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6" windowWidth="19440" windowHeight="12336"/>
  </bookViews>
  <sheets>
    <sheet name="des_am_mes" sheetId="5" r:id="rId1"/>
  </sheets>
  <definedNames>
    <definedName name="_xlnm.Print_Area" localSheetId="0">des_am_mes!$A$1:$N$41</definedName>
  </definedNames>
  <calcPr calcId="145621"/>
</workbook>
</file>

<file path=xl/calcChain.xml><?xml version="1.0" encoding="utf-8"?>
<calcChain xmlns="http://schemas.openxmlformats.org/spreadsheetml/2006/main">
  <c r="C40" i="5" l="1"/>
  <c r="D40" i="5"/>
  <c r="E40" i="5"/>
  <c r="F40" i="5"/>
  <c r="G40" i="5"/>
  <c r="H40" i="5"/>
  <c r="I40" i="5"/>
  <c r="J40" i="5"/>
  <c r="K40" i="5"/>
  <c r="L40" i="5"/>
  <c r="M40" i="5"/>
  <c r="N40" i="5"/>
  <c r="B40" i="5"/>
  <c r="C39" i="5"/>
  <c r="D39" i="5"/>
  <c r="E39" i="5"/>
  <c r="F39" i="5"/>
  <c r="G39" i="5"/>
  <c r="H39" i="5"/>
  <c r="I39" i="5"/>
  <c r="J39" i="5"/>
  <c r="K39" i="5"/>
  <c r="L39" i="5"/>
  <c r="M39" i="5"/>
  <c r="N39" i="5"/>
  <c r="B39" i="5"/>
  <c r="C38" i="5"/>
  <c r="D38" i="5"/>
  <c r="E38" i="5"/>
  <c r="F38" i="5"/>
  <c r="G38" i="5"/>
  <c r="H38" i="5"/>
  <c r="I38" i="5"/>
  <c r="J38" i="5"/>
  <c r="K38" i="5"/>
  <c r="L38" i="5"/>
  <c r="M38" i="5"/>
  <c r="N38" i="5"/>
  <c r="B38" i="5"/>
  <c r="C36" i="5"/>
  <c r="D36" i="5"/>
  <c r="E36" i="5"/>
  <c r="E41" i="5" s="1"/>
  <c r="F36" i="5"/>
  <c r="G36" i="5"/>
  <c r="H36" i="5"/>
  <c r="I36" i="5"/>
  <c r="J36" i="5"/>
  <c r="K36" i="5"/>
  <c r="K41" i="5" s="1"/>
  <c r="L36" i="5"/>
  <c r="M36" i="5"/>
  <c r="N36" i="5"/>
  <c r="B36" i="5"/>
  <c r="N41" i="5" l="1"/>
  <c r="F41" i="5"/>
  <c r="B41" i="5"/>
  <c r="C41" i="5"/>
  <c r="L41" i="5"/>
  <c r="H41" i="5"/>
  <c r="I41" i="5"/>
  <c r="D41" i="5"/>
  <c r="M41" i="5"/>
  <c r="J41" i="5"/>
  <c r="G41" i="5"/>
</calcChain>
</file>

<file path=xl/sharedStrings.xml><?xml version="1.0" encoding="utf-8"?>
<sst xmlns="http://schemas.openxmlformats.org/spreadsheetml/2006/main" count="253" uniqueCount="54">
  <si>
    <t>POR ESPECIE Y MES</t>
  </si>
  <si>
    <t>(En toneladas)</t>
  </si>
  <si>
    <t>ESPECIE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</si>
  <si>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</si>
  <si>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</si>
  <si>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</si>
  <si>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</si>
  <si>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</si>
  <si>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</si>
  <si>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</si>
  <si>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</si>
  <si>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</si>
  <si>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</si>
  <si>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</si>
  <si>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</si>
  <si>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</si>
  <si>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ALGAS</t>
  </si>
  <si>
    <t>TOTAL PECES</t>
  </si>
  <si>
    <t>TOTAL MOLUSCOS</t>
  </si>
  <si>
    <t>TOTAL CRUSTACEOS</t>
  </si>
  <si>
    <t>TOTAL OTRAS ESPECIES</t>
  </si>
  <si>
    <t>TOTAL GENERAL</t>
  </si>
  <si>
    <t>Chasca</t>
  </si>
  <si>
    <t>Chicorea De Mar</t>
  </si>
  <si>
    <t>Cochayuyo</t>
  </si>
  <si>
    <t>Huiro</t>
  </si>
  <si>
    <t>Huiro Negro O Chascon</t>
  </si>
  <si>
    <t>Huiro Palo</t>
  </si>
  <si>
    <t>Luga Cuchara O Corta</t>
  </si>
  <si>
    <t>Luga Negra O Crespa</t>
  </si>
  <si>
    <t>Luga-Roja</t>
  </si>
  <si>
    <t>Pelillo</t>
  </si>
  <si>
    <t>Almeja</t>
  </si>
  <si>
    <t>Chocha</t>
  </si>
  <si>
    <t>Cholga</t>
  </si>
  <si>
    <t>Chorito</t>
  </si>
  <si>
    <t>Choro</t>
  </si>
  <si>
    <t>Culengue</t>
  </si>
  <si>
    <t>Lapa Negra</t>
  </si>
  <si>
    <t>Lapa Reina</t>
  </si>
  <si>
    <t>Lapa Rosada</t>
  </si>
  <si>
    <t>Loco</t>
  </si>
  <si>
    <t>Macha</t>
  </si>
  <si>
    <t>Navajuela</t>
  </si>
  <si>
    <t>Pulpo Del Norte</t>
  </si>
  <si>
    <t>Jaiba Peluda O Pachona</t>
  </si>
  <si>
    <t>Erizo</t>
  </si>
  <si>
    <t>Lapa Nigra</t>
  </si>
  <si>
    <t>Taca</t>
  </si>
  <si>
    <t>Taquilla</t>
  </si>
  <si>
    <t>Tumbao</t>
  </si>
  <si>
    <t/>
  </si>
  <si>
    <t>CHILE, DESEMBARQUE ÁREAS DE MANEJO AÑO 2021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</si>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</sst>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7"/>
      <color indexed="8"/>
      <name val="Calibri"/>
      <family val="2"/>
    </font>
    <font>
      <sz val="7"/>
      <color indexed="8"/>
      <name val="Arial"/>
      <family val="2"/>
    </font>
    <font>
      <b/>
      <sz val="7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/>
  </cellStyleXfs>
  <cellXfs count="25">
    <xf numFmtId="0" fontId="0" fillId="0" borderId="0" xfId="0"/>
    <xf numFmtId="0" fontId="2" fillId="0" borderId="1" xfId="1" applyFont="1" applyFill="1" applyBorder="1" applyAlignment="1">
      <alignment horizontal="left" vertical="center"/>
    </xf>
    <xf numFmtId="3" fontId="2" fillId="0" borderId="1" xfId="1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3" applyFont="1" applyFill="1" applyBorder="1" applyAlignment="1"/>
    <xf numFmtId="0" fontId="8" fillId="0" borderId="0" xfId="3" applyFont="1" applyFill="1" applyBorder="1" applyAlignment="1">
      <alignment horizontal="right"/>
    </xf>
    <xf numFmtId="0" fontId="7" fillId="0" borderId="0" xfId="0" applyFont="1" applyBorder="1"/>
    <xf numFmtId="0" fontId="6" fillId="0" borderId="0" xfId="0" applyFont="1" applyFill="1" applyBorder="1" applyAlignment="1">
      <alignment horizontal="left"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3" fontId="13" fillId="0" borderId="0" xfId="0" applyNumberFormat="1" applyFont="1" applyFill="1" applyBorder="1" applyAlignment="1">
      <alignment horizontal="right" vertical="center"/>
    </xf>
    <xf numFmtId="0" fontId="8" fillId="0" borderId="2" xfId="3" applyFont="1" applyFill="1" applyBorder="1" applyAlignment="1"/>
    <xf numFmtId="0" fontId="8" fillId="0" borderId="1" xfId="3" applyFont="1" applyFill="1" applyBorder="1" applyAlignment="1"/>
    <xf numFmtId="3" fontId="8" fillId="0" borderId="0" xfId="3" applyNumberFormat="1" applyFont="1" applyFill="1" applyBorder="1" applyAlignment="1">
      <alignment horizontal="right"/>
    </xf>
    <xf numFmtId="3" fontId="8" fillId="0" borderId="2" xfId="3" applyNumberFormat="1" applyFont="1" applyFill="1" applyBorder="1" applyAlignment="1">
      <alignment horizontal="right"/>
    </xf>
    <xf numFmtId="3" fontId="8" fillId="0" borderId="1" xfId="3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center"/>
    </xf>
    <xf numFmtId="3" fontId="10" fillId="0" borderId="1" xfId="0" applyNumberFormat="1" applyFont="1" applyBorder="1" applyAlignment="1">
      <alignment horizontal="right" vertical="center"/>
    </xf>
    <xf numFmtId="3" fontId="9" fillId="0" borderId="0" xfId="3" applyNumberFormat="1" applyFont="1" applyBorder="1" applyAlignment="1">
      <alignment horizontal="right"/>
    </xf>
    <xf numFmtId="3" fontId="9" fillId="0" borderId="2" xfId="3" applyNumberFormat="1" applyFont="1" applyBorder="1" applyAlignment="1">
      <alignment horizontal="right"/>
    </xf>
    <xf numFmtId="3" fontId="9" fillId="0" borderId="1" xfId="3" applyNumberFormat="1" applyFont="1" applyBorder="1" applyAlignment="1">
      <alignment horizontal="right"/>
    </xf>
    <xf numFmtId="0" fontId="11" fillId="0" borderId="0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_Hoja1" xfId="3"/>
    <cellStyle name="Normal_Hoja4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abSelected="1" workbookViewId="0">
      <selection sqref="A1:N1"/>
    </sheetView>
  </sheetViews>
  <sheetFormatPr baseColWidth="10" defaultColWidth="11.44140625" defaultRowHeight="8.4" x14ac:dyDescent="0.15"/>
  <cols>
    <col min="1" max="1" width="17.44140625" style="7" bestFit="1" customWidth="1"/>
    <col min="2" max="14" width="6.6640625" style="7" customWidth="1"/>
    <col min="15" max="16384" width="11.44140625" style="7"/>
  </cols>
  <sheetData>
    <row r="1" spans="1:14" s="11" customFormat="1" ht="12.75" customHeight="1" x14ac:dyDescent="0.3">
      <c r="A1" s="24" t="s">
        <v>52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s="11" customFormat="1" ht="12.75" customHeigh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s="11" customFormat="1" ht="12.75" customHeigh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s="3" customFormat="1" ht="12.75" customHeight="1" x14ac:dyDescent="0.2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s="3" customFormat="1" ht="11.25" customHeight="1" x14ac:dyDescent="0.25">
      <c r="A5" s="1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2" t="s">
        <v>14</v>
      </c>
      <c r="N5" s="2" t="s">
        <v>15</v>
      </c>
    </row>
    <row r="6" spans="1:14" ht="9" x14ac:dyDescent="0.15">
      <c r="A6" s="5" t="s">
        <v>22</v>
      </c>
      <c r="B6" s="21" t="s">
        <v>53</v>
      </c>
      <c r="C6" s="16">
        <v>3</v>
      </c>
      <c r="D6" s="16">
        <v>4</v>
      </c>
      <c r="E6" s="16">
        <v>4</v>
      </c>
      <c r="F6" s="21" t="s">
        <v>53</v>
      </c>
      <c r="G6" s="21" t="s">
        <v>53</v>
      </c>
      <c r="H6" s="21" t="s">
        <v>53</v>
      </c>
      <c r="I6" s="21" t="s">
        <v>53</v>
      </c>
      <c r="J6" s="21" t="s">
        <v>53</v>
      </c>
      <c r="K6" s="16">
        <v>6</v>
      </c>
      <c r="L6" s="16">
        <v>6</v>
      </c>
      <c r="M6" s="16">
        <v>6</v>
      </c>
      <c r="N6" s="16">
        <v>29</v>
      </c>
    </row>
    <row r="7" spans="1:14" ht="9" x14ac:dyDescent="0.15">
      <c r="A7" s="5" t="s">
        <v>23</v>
      </c>
      <c r="B7" s="16">
        <v>7</v>
      </c>
      <c r="C7" s="16">
        <v>7</v>
      </c>
      <c r="D7" s="16">
        <v>4</v>
      </c>
      <c r="E7" s="21" t="s">
        <v>53</v>
      </c>
      <c r="F7" s="21" t="s">
        <v>53</v>
      </c>
      <c r="G7" s="21" t="s">
        <v>53</v>
      </c>
      <c r="H7" s="21" t="s">
        <v>53</v>
      </c>
      <c r="I7" s="21" t="s">
        <v>53</v>
      </c>
      <c r="J7" s="21" t="s">
        <v>53</v>
      </c>
      <c r="K7" s="16">
        <v>11</v>
      </c>
      <c r="L7" s="16">
        <v>17</v>
      </c>
      <c r="M7" s="16">
        <v>31</v>
      </c>
      <c r="N7" s="16">
        <v>77</v>
      </c>
    </row>
    <row r="8" spans="1:14" ht="9" x14ac:dyDescent="0.15">
      <c r="A8" s="5" t="s">
        <v>24</v>
      </c>
      <c r="B8" s="16">
        <v>25</v>
      </c>
      <c r="C8" s="16">
        <v>14</v>
      </c>
      <c r="D8" s="16" t="s">
        <v>53</v>
      </c>
      <c r="E8" s="16">
        <v>54</v>
      </c>
      <c r="F8" s="21" t="s">
        <v>53</v>
      </c>
      <c r="G8" s="21" t="s">
        <v>53</v>
      </c>
      <c r="H8" s="21" t="s">
        <v>53</v>
      </c>
      <c r="I8" s="16">
        <v>3</v>
      </c>
      <c r="J8" s="21" t="s">
        <v>53</v>
      </c>
      <c r="K8" s="21" t="s">
        <v>53</v>
      </c>
      <c r="L8" s="16">
        <v>5</v>
      </c>
      <c r="M8" s="16">
        <v>5</v>
      </c>
      <c r="N8" s="16">
        <v>106</v>
      </c>
    </row>
    <row r="9" spans="1:14" ht="9" x14ac:dyDescent="0.15">
      <c r="A9" s="5" t="s">
        <v>25</v>
      </c>
      <c r="B9" s="16">
        <v>42</v>
      </c>
      <c r="C9" s="16">
        <v>96</v>
      </c>
      <c r="D9" s="16">
        <v>92</v>
      </c>
      <c r="E9" s="16">
        <v>69</v>
      </c>
      <c r="F9" s="16">
        <v>26</v>
      </c>
      <c r="G9" s="21" t="s">
        <v>53</v>
      </c>
      <c r="H9" s="16">
        <v>2</v>
      </c>
      <c r="I9" s="16">
        <v>3</v>
      </c>
      <c r="J9" s="21" t="s">
        <v>53</v>
      </c>
      <c r="K9" s="21" t="s">
        <v>53</v>
      </c>
      <c r="L9" s="16">
        <v>11</v>
      </c>
      <c r="M9" s="21" t="s">
        <v>53</v>
      </c>
      <c r="N9" s="16">
        <v>341</v>
      </c>
    </row>
    <row r="10" spans="1:14" ht="9" x14ac:dyDescent="0.15">
      <c r="A10" s="5" t="s">
        <v>26</v>
      </c>
      <c r="B10" s="16">
        <v>1004</v>
      </c>
      <c r="C10" s="16">
        <v>2164</v>
      </c>
      <c r="D10" s="16">
        <v>1880</v>
      </c>
      <c r="E10" s="16">
        <v>1688</v>
      </c>
      <c r="F10" s="16">
        <v>1895</v>
      </c>
      <c r="G10" s="16">
        <v>1982</v>
      </c>
      <c r="H10" s="16">
        <v>554</v>
      </c>
      <c r="I10" s="16">
        <v>524</v>
      </c>
      <c r="J10" s="16">
        <v>779</v>
      </c>
      <c r="K10" s="16">
        <v>1120</v>
      </c>
      <c r="L10" s="16">
        <v>1621</v>
      </c>
      <c r="M10" s="16">
        <v>1792</v>
      </c>
      <c r="N10" s="16">
        <v>17003</v>
      </c>
    </row>
    <row r="11" spans="1:14" ht="9" x14ac:dyDescent="0.15">
      <c r="A11" s="5" t="s">
        <v>27</v>
      </c>
      <c r="B11" s="16">
        <v>1086</v>
      </c>
      <c r="C11" s="16">
        <v>2372</v>
      </c>
      <c r="D11" s="16">
        <v>3445</v>
      </c>
      <c r="E11" s="16">
        <v>1413</v>
      </c>
      <c r="F11" s="16">
        <v>2173</v>
      </c>
      <c r="G11" s="16">
        <v>3077</v>
      </c>
      <c r="H11" s="16">
        <v>1432</v>
      </c>
      <c r="I11" s="16">
        <v>1860</v>
      </c>
      <c r="J11" s="16">
        <v>1333</v>
      </c>
      <c r="K11" s="16">
        <v>1964</v>
      </c>
      <c r="L11" s="16">
        <v>2653</v>
      </c>
      <c r="M11" s="16">
        <v>4196</v>
      </c>
      <c r="N11" s="16">
        <v>27004</v>
      </c>
    </row>
    <row r="12" spans="1:14" ht="9" x14ac:dyDescent="0.15">
      <c r="A12" s="5" t="s">
        <v>28</v>
      </c>
      <c r="B12" s="21" t="s">
        <v>53</v>
      </c>
      <c r="C12" s="21" t="s">
        <v>53</v>
      </c>
      <c r="D12" s="16">
        <v>1</v>
      </c>
      <c r="E12" s="21" t="s">
        <v>53</v>
      </c>
      <c r="F12" s="21" t="s">
        <v>53</v>
      </c>
      <c r="G12" s="21" t="s">
        <v>53</v>
      </c>
      <c r="H12" s="21" t="s">
        <v>53</v>
      </c>
      <c r="I12" s="21" t="s">
        <v>53</v>
      </c>
      <c r="J12" s="21" t="s">
        <v>53</v>
      </c>
      <c r="K12" s="21" t="s">
        <v>53</v>
      </c>
      <c r="L12" s="21" t="s">
        <v>53</v>
      </c>
      <c r="M12" s="16">
        <v>2</v>
      </c>
      <c r="N12" s="16">
        <v>3</v>
      </c>
    </row>
    <row r="13" spans="1:14" ht="9" x14ac:dyDescent="0.15">
      <c r="A13" s="5" t="s">
        <v>29</v>
      </c>
      <c r="B13" s="21" t="s">
        <v>53</v>
      </c>
      <c r="C13" s="16">
        <v>155</v>
      </c>
      <c r="D13" s="16">
        <v>104</v>
      </c>
      <c r="E13" s="16">
        <v>32</v>
      </c>
      <c r="F13" s="21" t="s">
        <v>53</v>
      </c>
      <c r="G13" s="21" t="s">
        <v>53</v>
      </c>
      <c r="H13" s="21" t="s">
        <v>53</v>
      </c>
      <c r="I13" s="21" t="s">
        <v>53</v>
      </c>
      <c r="J13" s="21" t="s">
        <v>53</v>
      </c>
      <c r="K13" s="21" t="s">
        <v>53</v>
      </c>
      <c r="L13" s="21" t="s">
        <v>53</v>
      </c>
      <c r="M13" s="21" t="s">
        <v>53</v>
      </c>
      <c r="N13" s="16">
        <v>291</v>
      </c>
    </row>
    <row r="14" spans="1:14" ht="9" x14ac:dyDescent="0.15">
      <c r="A14" s="5" t="s">
        <v>30</v>
      </c>
      <c r="B14" s="21" t="s">
        <v>53</v>
      </c>
      <c r="C14" s="21" t="s">
        <v>53</v>
      </c>
      <c r="D14" s="16">
        <v>24</v>
      </c>
      <c r="E14" s="21" t="s">
        <v>53</v>
      </c>
      <c r="F14" s="21" t="s">
        <v>53</v>
      </c>
      <c r="G14" s="21" t="s">
        <v>53</v>
      </c>
      <c r="H14" s="21" t="s">
        <v>53</v>
      </c>
      <c r="I14" s="21" t="s">
        <v>53</v>
      </c>
      <c r="J14" s="21" t="s">
        <v>53</v>
      </c>
      <c r="K14" s="21" t="s">
        <v>53</v>
      </c>
      <c r="L14" s="21" t="s">
        <v>53</v>
      </c>
      <c r="M14" s="16">
        <v>5</v>
      </c>
      <c r="N14" s="16">
        <v>29</v>
      </c>
    </row>
    <row r="15" spans="1:14" ht="9" x14ac:dyDescent="0.15">
      <c r="A15" s="14" t="s">
        <v>31</v>
      </c>
      <c r="B15" s="17">
        <v>113</v>
      </c>
      <c r="C15" s="17">
        <v>163</v>
      </c>
      <c r="D15" s="17">
        <v>192</v>
      </c>
      <c r="E15" s="17">
        <v>289</v>
      </c>
      <c r="F15" s="17">
        <v>151</v>
      </c>
      <c r="G15" s="17">
        <v>92</v>
      </c>
      <c r="H15" s="17">
        <v>127</v>
      </c>
      <c r="I15" s="17">
        <v>42</v>
      </c>
      <c r="J15" s="17">
        <v>109</v>
      </c>
      <c r="K15" s="17">
        <v>114</v>
      </c>
      <c r="L15" s="17">
        <v>71</v>
      </c>
      <c r="M15" s="17">
        <v>171</v>
      </c>
      <c r="N15" s="17">
        <v>1634</v>
      </c>
    </row>
    <row r="16" spans="1:14" ht="9" x14ac:dyDescent="0.15">
      <c r="A16" s="5" t="s">
        <v>32</v>
      </c>
      <c r="B16" s="21" t="s">
        <v>53</v>
      </c>
      <c r="C16" s="16">
        <v>8</v>
      </c>
      <c r="D16" s="16">
        <v>11</v>
      </c>
      <c r="E16" s="21" t="s">
        <v>53</v>
      </c>
      <c r="F16" s="21" t="s">
        <v>53</v>
      </c>
      <c r="G16" s="21" t="s">
        <v>53</v>
      </c>
      <c r="H16" s="16">
        <v>5</v>
      </c>
      <c r="I16" s="16">
        <v>16</v>
      </c>
      <c r="J16" s="16">
        <v>4</v>
      </c>
      <c r="K16" s="16">
        <v>19</v>
      </c>
      <c r="L16" s="16">
        <v>11</v>
      </c>
      <c r="M16" s="21" t="s">
        <v>53</v>
      </c>
      <c r="N16" s="16">
        <v>74</v>
      </c>
    </row>
    <row r="17" spans="1:14" ht="9" x14ac:dyDescent="0.15">
      <c r="A17" s="5" t="s">
        <v>33</v>
      </c>
      <c r="B17" s="16" t="s">
        <v>53</v>
      </c>
      <c r="C17" s="21" t="s">
        <v>53</v>
      </c>
      <c r="D17" s="16">
        <v>1</v>
      </c>
      <c r="E17" s="21" t="s">
        <v>53</v>
      </c>
      <c r="F17" s="16" t="s">
        <v>53</v>
      </c>
      <c r="G17" s="21" t="s">
        <v>53</v>
      </c>
      <c r="H17" s="21" t="s">
        <v>53</v>
      </c>
      <c r="I17" s="21" t="s">
        <v>53</v>
      </c>
      <c r="J17" s="21" t="s">
        <v>53</v>
      </c>
      <c r="K17" s="21" t="s">
        <v>53</v>
      </c>
      <c r="L17" s="21" t="s">
        <v>53</v>
      </c>
      <c r="M17" s="21" t="s">
        <v>53</v>
      </c>
      <c r="N17" s="16">
        <v>1</v>
      </c>
    </row>
    <row r="18" spans="1:14" ht="9" x14ac:dyDescent="0.15">
      <c r="A18" s="5" t="s">
        <v>34</v>
      </c>
      <c r="B18" s="21" t="s">
        <v>53</v>
      </c>
      <c r="C18" s="21" t="s">
        <v>53</v>
      </c>
      <c r="D18" s="16">
        <v>3</v>
      </c>
      <c r="E18" s="21" t="s">
        <v>53</v>
      </c>
      <c r="F18" s="16">
        <v>1</v>
      </c>
      <c r="G18" s="21" t="s">
        <v>53</v>
      </c>
      <c r="H18" s="16">
        <v>1</v>
      </c>
      <c r="I18" s="21" t="s">
        <v>53</v>
      </c>
      <c r="J18" s="16" t="s">
        <v>53</v>
      </c>
      <c r="K18" s="21" t="s">
        <v>53</v>
      </c>
      <c r="L18" s="21" t="s">
        <v>53</v>
      </c>
      <c r="M18" s="21" t="s">
        <v>53</v>
      </c>
      <c r="N18" s="16">
        <v>5</v>
      </c>
    </row>
    <row r="19" spans="1:14" ht="9" x14ac:dyDescent="0.15">
      <c r="A19" s="5" t="s">
        <v>35</v>
      </c>
      <c r="B19" s="21" t="s">
        <v>53</v>
      </c>
      <c r="C19" s="21" t="s">
        <v>53</v>
      </c>
      <c r="D19" s="16">
        <v>2</v>
      </c>
      <c r="E19" s="21" t="s">
        <v>53</v>
      </c>
      <c r="F19" s="21" t="s">
        <v>53</v>
      </c>
      <c r="G19" s="21" t="s">
        <v>53</v>
      </c>
      <c r="H19" s="21" t="s">
        <v>53</v>
      </c>
      <c r="I19" s="21" t="s">
        <v>53</v>
      </c>
      <c r="J19" s="21" t="s">
        <v>53</v>
      </c>
      <c r="K19" s="21" t="s">
        <v>53</v>
      </c>
      <c r="L19" s="21" t="s">
        <v>53</v>
      </c>
      <c r="M19" s="21" t="s">
        <v>53</v>
      </c>
      <c r="N19" s="16">
        <v>2</v>
      </c>
    </row>
    <row r="20" spans="1:14" ht="9" x14ac:dyDescent="0.15">
      <c r="A20" s="5" t="s">
        <v>36</v>
      </c>
      <c r="B20" s="16">
        <v>5</v>
      </c>
      <c r="C20" s="16">
        <v>4</v>
      </c>
      <c r="D20" s="16">
        <v>18</v>
      </c>
      <c r="E20" s="16">
        <v>1</v>
      </c>
      <c r="F20" s="16">
        <v>3</v>
      </c>
      <c r="G20" s="16">
        <v>1</v>
      </c>
      <c r="H20" s="16">
        <v>3</v>
      </c>
      <c r="I20" s="16">
        <v>3</v>
      </c>
      <c r="J20" s="16">
        <v>10</v>
      </c>
      <c r="K20" s="21" t="s">
        <v>53</v>
      </c>
      <c r="L20" s="21" t="s">
        <v>53</v>
      </c>
      <c r="M20" s="21" t="s">
        <v>53</v>
      </c>
      <c r="N20" s="16">
        <v>48</v>
      </c>
    </row>
    <row r="21" spans="1:14" ht="9" x14ac:dyDescent="0.15">
      <c r="A21" s="5" t="s">
        <v>37</v>
      </c>
      <c r="B21" s="21" t="s">
        <v>53</v>
      </c>
      <c r="C21" s="21" t="s">
        <v>53</v>
      </c>
      <c r="D21" s="21" t="s">
        <v>53</v>
      </c>
      <c r="E21" s="16">
        <v>4</v>
      </c>
      <c r="F21" s="16">
        <v>11</v>
      </c>
      <c r="G21" s="16">
        <v>7</v>
      </c>
      <c r="H21" s="21" t="s">
        <v>53</v>
      </c>
      <c r="I21" s="21" t="s">
        <v>53</v>
      </c>
      <c r="J21" s="21" t="s">
        <v>53</v>
      </c>
      <c r="K21" s="21" t="s">
        <v>53</v>
      </c>
      <c r="L21" s="21" t="s">
        <v>53</v>
      </c>
      <c r="M21" s="21" t="s">
        <v>53</v>
      </c>
      <c r="N21" s="16">
        <v>22</v>
      </c>
    </row>
    <row r="22" spans="1:14" ht="9" x14ac:dyDescent="0.15">
      <c r="A22" s="5" t="s">
        <v>38</v>
      </c>
      <c r="B22" s="16" t="s">
        <v>53</v>
      </c>
      <c r="C22" s="16">
        <v>5</v>
      </c>
      <c r="D22" s="16">
        <v>3</v>
      </c>
      <c r="E22" s="16">
        <v>2</v>
      </c>
      <c r="F22" s="16">
        <v>1</v>
      </c>
      <c r="G22" s="16">
        <v>3</v>
      </c>
      <c r="H22" s="16">
        <v>1</v>
      </c>
      <c r="I22" s="16" t="s">
        <v>53</v>
      </c>
      <c r="J22" s="16">
        <v>2</v>
      </c>
      <c r="K22" s="16" t="s">
        <v>53</v>
      </c>
      <c r="L22" s="16">
        <v>3</v>
      </c>
      <c r="M22" s="16">
        <v>4</v>
      </c>
      <c r="N22" s="16">
        <v>24</v>
      </c>
    </row>
    <row r="23" spans="1:14" ht="9" x14ac:dyDescent="0.15">
      <c r="A23" s="5" t="s">
        <v>47</v>
      </c>
      <c r="B23" s="16" t="s">
        <v>53</v>
      </c>
      <c r="C23" s="21" t="s">
        <v>53</v>
      </c>
      <c r="D23" s="21" t="s">
        <v>53</v>
      </c>
      <c r="E23" s="21" t="s">
        <v>53</v>
      </c>
      <c r="F23" s="21" t="s">
        <v>53</v>
      </c>
      <c r="G23" s="21" t="s">
        <v>53</v>
      </c>
      <c r="H23" s="21" t="s">
        <v>53</v>
      </c>
      <c r="I23" s="21" t="s">
        <v>53</v>
      </c>
      <c r="J23" s="21" t="s">
        <v>53</v>
      </c>
      <c r="K23" s="21" t="s">
        <v>53</v>
      </c>
      <c r="L23" s="16">
        <v>1</v>
      </c>
      <c r="M23" s="21" t="s">
        <v>53</v>
      </c>
      <c r="N23" s="16">
        <v>1</v>
      </c>
    </row>
    <row r="24" spans="1:14" ht="9" x14ac:dyDescent="0.15">
      <c r="A24" s="5" t="s">
        <v>39</v>
      </c>
      <c r="B24" s="16" t="s">
        <v>53</v>
      </c>
      <c r="C24" s="21" t="s">
        <v>53</v>
      </c>
      <c r="D24" s="16">
        <v>1</v>
      </c>
      <c r="E24" s="21" t="s">
        <v>53</v>
      </c>
      <c r="F24" s="16" t="s">
        <v>53</v>
      </c>
      <c r="G24" s="16">
        <v>2</v>
      </c>
      <c r="H24" s="21" t="s">
        <v>53</v>
      </c>
      <c r="I24" s="16" t="s">
        <v>53</v>
      </c>
      <c r="J24" s="21" t="s">
        <v>53</v>
      </c>
      <c r="K24" s="21" t="s">
        <v>53</v>
      </c>
      <c r="L24" s="16" t="s">
        <v>53</v>
      </c>
      <c r="M24" s="16">
        <v>1</v>
      </c>
      <c r="N24" s="16">
        <v>4</v>
      </c>
    </row>
    <row r="25" spans="1:14" ht="9" x14ac:dyDescent="0.15">
      <c r="A25" s="5" t="s">
        <v>40</v>
      </c>
      <c r="B25" s="16" t="s">
        <v>53</v>
      </c>
      <c r="C25" s="21" t="s">
        <v>53</v>
      </c>
      <c r="D25" s="16" t="s">
        <v>53</v>
      </c>
      <c r="E25" s="16" t="s">
        <v>53</v>
      </c>
      <c r="F25" s="21" t="s">
        <v>53</v>
      </c>
      <c r="G25" s="16">
        <v>1</v>
      </c>
      <c r="H25" s="16">
        <v>3</v>
      </c>
      <c r="I25" s="16" t="s">
        <v>53</v>
      </c>
      <c r="J25" s="16" t="s">
        <v>53</v>
      </c>
      <c r="K25" s="16" t="s">
        <v>53</v>
      </c>
      <c r="L25" s="16">
        <v>2</v>
      </c>
      <c r="M25" s="16">
        <v>1</v>
      </c>
      <c r="N25" s="16">
        <v>7</v>
      </c>
    </row>
    <row r="26" spans="1:14" ht="9" x14ac:dyDescent="0.15">
      <c r="A26" s="5" t="s">
        <v>41</v>
      </c>
      <c r="B26" s="16">
        <v>95</v>
      </c>
      <c r="C26" s="16">
        <v>10</v>
      </c>
      <c r="D26" s="16">
        <v>82</v>
      </c>
      <c r="E26" s="16">
        <v>54</v>
      </c>
      <c r="F26" s="16">
        <v>293</v>
      </c>
      <c r="G26" s="16">
        <v>81</v>
      </c>
      <c r="H26" s="16">
        <v>314</v>
      </c>
      <c r="I26" s="16">
        <v>539</v>
      </c>
      <c r="J26" s="16">
        <v>274</v>
      </c>
      <c r="K26" s="16">
        <v>205</v>
      </c>
      <c r="L26" s="16">
        <v>297</v>
      </c>
      <c r="M26" s="16">
        <v>101</v>
      </c>
      <c r="N26" s="16">
        <v>2345</v>
      </c>
    </row>
    <row r="27" spans="1:14" ht="9" x14ac:dyDescent="0.15">
      <c r="A27" s="5" t="s">
        <v>42</v>
      </c>
      <c r="B27" s="16">
        <v>90</v>
      </c>
      <c r="C27" s="16">
        <v>144</v>
      </c>
      <c r="D27" s="16">
        <v>132</v>
      </c>
      <c r="E27" s="16">
        <v>92</v>
      </c>
      <c r="F27" s="16">
        <v>80</v>
      </c>
      <c r="G27" s="16">
        <v>107</v>
      </c>
      <c r="H27" s="16">
        <v>114</v>
      </c>
      <c r="I27" s="16">
        <v>96</v>
      </c>
      <c r="J27" s="16">
        <v>92</v>
      </c>
      <c r="K27" s="16">
        <v>97</v>
      </c>
      <c r="L27" s="16">
        <v>130</v>
      </c>
      <c r="M27" s="16">
        <v>99</v>
      </c>
      <c r="N27" s="16">
        <v>1273</v>
      </c>
    </row>
    <row r="28" spans="1:14" ht="9" x14ac:dyDescent="0.15">
      <c r="A28" s="5" t="s">
        <v>43</v>
      </c>
      <c r="B28" s="21" t="s">
        <v>53</v>
      </c>
      <c r="C28" s="21" t="s">
        <v>53</v>
      </c>
      <c r="D28" s="21" t="s">
        <v>53</v>
      </c>
      <c r="E28" s="21" t="s">
        <v>53</v>
      </c>
      <c r="F28" s="21" t="s">
        <v>53</v>
      </c>
      <c r="G28" s="21" t="s">
        <v>53</v>
      </c>
      <c r="H28" s="16">
        <v>1</v>
      </c>
      <c r="I28" s="21" t="s">
        <v>53</v>
      </c>
      <c r="J28" s="21" t="s">
        <v>53</v>
      </c>
      <c r="K28" s="21" t="s">
        <v>53</v>
      </c>
      <c r="L28" s="21" t="s">
        <v>53</v>
      </c>
      <c r="M28" s="21" t="s">
        <v>53</v>
      </c>
      <c r="N28" s="16">
        <v>1</v>
      </c>
    </row>
    <row r="29" spans="1:14" ht="9" x14ac:dyDescent="0.15">
      <c r="A29" s="5" t="s">
        <v>44</v>
      </c>
      <c r="B29" s="21" t="s">
        <v>53</v>
      </c>
      <c r="C29" s="21" t="s">
        <v>53</v>
      </c>
      <c r="D29" s="16">
        <v>27</v>
      </c>
      <c r="E29" s="16">
        <v>16</v>
      </c>
      <c r="F29" s="16">
        <v>15</v>
      </c>
      <c r="G29" s="21" t="s">
        <v>53</v>
      </c>
      <c r="H29" s="21" t="s">
        <v>53</v>
      </c>
      <c r="I29" s="16">
        <v>20</v>
      </c>
      <c r="J29" s="16">
        <v>11</v>
      </c>
      <c r="K29" s="16">
        <v>13</v>
      </c>
      <c r="L29" s="21" t="s">
        <v>53</v>
      </c>
      <c r="M29" s="21" t="s">
        <v>53</v>
      </c>
      <c r="N29" s="16">
        <v>102</v>
      </c>
    </row>
    <row r="30" spans="1:14" ht="9" x14ac:dyDescent="0.15">
      <c r="A30" s="5" t="s">
        <v>48</v>
      </c>
      <c r="B30" s="21" t="s">
        <v>53</v>
      </c>
      <c r="C30" s="21" t="s">
        <v>53</v>
      </c>
      <c r="D30" s="21" t="s">
        <v>53</v>
      </c>
      <c r="E30" s="21" t="s">
        <v>53</v>
      </c>
      <c r="F30" s="21" t="s">
        <v>53</v>
      </c>
      <c r="G30" s="21" t="s">
        <v>53</v>
      </c>
      <c r="H30" s="16" t="s">
        <v>53</v>
      </c>
      <c r="I30" s="16">
        <v>2</v>
      </c>
      <c r="J30" s="21" t="s">
        <v>53</v>
      </c>
      <c r="K30" s="21" t="s">
        <v>53</v>
      </c>
      <c r="L30" s="21" t="s">
        <v>53</v>
      </c>
      <c r="M30" s="21" t="s">
        <v>53</v>
      </c>
      <c r="N30" s="16">
        <v>2</v>
      </c>
    </row>
    <row r="31" spans="1:14" ht="9" x14ac:dyDescent="0.15">
      <c r="A31" s="14" t="s">
        <v>49</v>
      </c>
      <c r="B31" s="17">
        <v>2</v>
      </c>
      <c r="C31" s="22" t="s">
        <v>53</v>
      </c>
      <c r="D31" s="22" t="s">
        <v>53</v>
      </c>
      <c r="E31" s="17" t="s">
        <v>53</v>
      </c>
      <c r="F31" s="17">
        <v>1</v>
      </c>
      <c r="G31" s="17">
        <v>1</v>
      </c>
      <c r="H31" s="17" t="s">
        <v>53</v>
      </c>
      <c r="I31" s="22" t="s">
        <v>53</v>
      </c>
      <c r="J31" s="22" t="s">
        <v>53</v>
      </c>
      <c r="K31" s="22" t="s">
        <v>53</v>
      </c>
      <c r="L31" s="17">
        <v>2</v>
      </c>
      <c r="M31" s="17" t="s">
        <v>53</v>
      </c>
      <c r="N31" s="17">
        <v>6</v>
      </c>
    </row>
    <row r="32" spans="1:14" ht="9" x14ac:dyDescent="0.15">
      <c r="A32" s="5" t="s">
        <v>50</v>
      </c>
      <c r="B32" s="21" t="s">
        <v>53</v>
      </c>
      <c r="C32" s="21" t="s">
        <v>53</v>
      </c>
      <c r="D32" s="21" t="s">
        <v>53</v>
      </c>
      <c r="E32" s="16">
        <v>1</v>
      </c>
      <c r="F32" s="21" t="s">
        <v>53</v>
      </c>
      <c r="G32" s="21" t="s">
        <v>53</v>
      </c>
      <c r="H32" s="21" t="s">
        <v>53</v>
      </c>
      <c r="I32" s="21" t="s">
        <v>53</v>
      </c>
      <c r="J32" s="21" t="s">
        <v>53</v>
      </c>
      <c r="K32" s="21" t="s">
        <v>53</v>
      </c>
      <c r="L32" s="21" t="s">
        <v>53</v>
      </c>
      <c r="M32" s="21" t="s">
        <v>53</v>
      </c>
      <c r="N32" s="16">
        <v>1</v>
      </c>
    </row>
    <row r="33" spans="1:15" ht="9" x14ac:dyDescent="0.15">
      <c r="A33" s="14" t="s">
        <v>45</v>
      </c>
      <c r="B33" s="17">
        <v>1</v>
      </c>
      <c r="C33" s="17" t="s">
        <v>53</v>
      </c>
      <c r="D33" s="17">
        <v>1</v>
      </c>
      <c r="E33" s="17">
        <v>2</v>
      </c>
      <c r="F33" s="17">
        <v>6</v>
      </c>
      <c r="G33" s="17" t="s">
        <v>53</v>
      </c>
      <c r="H33" s="22" t="s">
        <v>53</v>
      </c>
      <c r="I33" s="22" t="s">
        <v>53</v>
      </c>
      <c r="J33" s="22" t="s">
        <v>53</v>
      </c>
      <c r="K33" s="22" t="s">
        <v>53</v>
      </c>
      <c r="L33" s="22" t="s">
        <v>53</v>
      </c>
      <c r="M33" s="22" t="s">
        <v>53</v>
      </c>
      <c r="N33" s="17">
        <v>10</v>
      </c>
    </row>
    <row r="34" spans="1:15" ht="9" x14ac:dyDescent="0.15">
      <c r="A34" s="15" t="s">
        <v>46</v>
      </c>
      <c r="B34" s="18" t="s">
        <v>53</v>
      </c>
      <c r="C34" s="18">
        <v>2</v>
      </c>
      <c r="D34" s="18" t="s">
        <v>53</v>
      </c>
      <c r="E34" s="18">
        <v>6</v>
      </c>
      <c r="F34" s="18">
        <v>5</v>
      </c>
      <c r="G34" s="18">
        <v>17</v>
      </c>
      <c r="H34" s="18">
        <v>12</v>
      </c>
      <c r="I34" s="18">
        <v>25</v>
      </c>
      <c r="J34" s="18">
        <v>45</v>
      </c>
      <c r="K34" s="18">
        <v>880</v>
      </c>
      <c r="L34" s="18">
        <v>296</v>
      </c>
      <c r="M34" s="23" t="s">
        <v>53</v>
      </c>
      <c r="N34" s="18">
        <v>1288</v>
      </c>
    </row>
    <row r="35" spans="1:15" ht="9" x14ac:dyDescent="0.15">
      <c r="A35" s="6" t="s">
        <v>51</v>
      </c>
      <c r="B35" s="6" t="s">
        <v>51</v>
      </c>
      <c r="C35" s="6" t="s">
        <v>51</v>
      </c>
      <c r="D35" s="6" t="s">
        <v>51</v>
      </c>
      <c r="E35" s="6" t="s">
        <v>51</v>
      </c>
      <c r="F35" s="6" t="s">
        <v>51</v>
      </c>
      <c r="G35" s="6" t="s">
        <v>51</v>
      </c>
      <c r="H35" s="6" t="s">
        <v>51</v>
      </c>
      <c r="I35" s="6" t="s">
        <v>51</v>
      </c>
      <c r="J35" s="6" t="s">
        <v>51</v>
      </c>
      <c r="K35" s="6" t="s">
        <v>51</v>
      </c>
      <c r="L35" s="6" t="s">
        <v>51</v>
      </c>
      <c r="M35" s="6" t="s">
        <v>51</v>
      </c>
      <c r="N35" s="6"/>
    </row>
    <row r="36" spans="1:15" s="4" customFormat="1" ht="11.25" customHeight="1" x14ac:dyDescent="0.25">
      <c r="A36" s="8" t="s">
        <v>16</v>
      </c>
      <c r="B36" s="9">
        <f>SUM(B6:B15)</f>
        <v>2277</v>
      </c>
      <c r="C36" s="9">
        <f>SUM(C6:C15)</f>
        <v>4974</v>
      </c>
      <c r="D36" s="9">
        <f>SUM(D6:D15)</f>
        <v>5746</v>
      </c>
      <c r="E36" s="9">
        <f>SUM(E6:E15)</f>
        <v>3549</v>
      </c>
      <c r="F36" s="9">
        <f>SUM(F6:F15)</f>
        <v>4245</v>
      </c>
      <c r="G36" s="9">
        <f>SUM(G6:G15)</f>
        <v>5151</v>
      </c>
      <c r="H36" s="9">
        <f>SUM(H6:H15)</f>
        <v>2115</v>
      </c>
      <c r="I36" s="9">
        <f>SUM(I6:I15)</f>
        <v>2432</v>
      </c>
      <c r="J36" s="9">
        <f>SUM(J6:J15)</f>
        <v>2221</v>
      </c>
      <c r="K36" s="9">
        <f>SUM(K6:K15)</f>
        <v>3215</v>
      </c>
      <c r="L36" s="9">
        <f>SUM(L6:L15)</f>
        <v>4384</v>
      </c>
      <c r="M36" s="9">
        <f>SUM(M6:M15)</f>
        <v>6208</v>
      </c>
      <c r="N36" s="9">
        <f>SUM(N6:N15)</f>
        <v>46517</v>
      </c>
      <c r="O36" s="10"/>
    </row>
    <row r="37" spans="1:15" s="4" customFormat="1" ht="11.25" customHeight="1" x14ac:dyDescent="0.25">
      <c r="A37" s="8" t="s">
        <v>17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/>
    </row>
    <row r="38" spans="1:15" s="4" customFormat="1" ht="11.25" customHeight="1" x14ac:dyDescent="0.25">
      <c r="A38" s="8" t="s">
        <v>18</v>
      </c>
      <c r="B38" s="9">
        <f>SUM(B16:B31)</f>
        <v>192</v>
      </c>
      <c r="C38" s="9">
        <f>SUM(C16:C31)</f>
        <v>171</v>
      </c>
      <c r="D38" s="9">
        <f>SUM(D16:D31)</f>
        <v>280</v>
      </c>
      <c r="E38" s="9">
        <f>SUM(E16:E31)</f>
        <v>169</v>
      </c>
      <c r="F38" s="9">
        <f>SUM(F16:F31)</f>
        <v>405</v>
      </c>
      <c r="G38" s="9">
        <f>SUM(G16:G31)</f>
        <v>203</v>
      </c>
      <c r="H38" s="9">
        <f>SUM(H16:H31)</f>
        <v>442</v>
      </c>
      <c r="I38" s="9">
        <f>SUM(I16:I31)</f>
        <v>676</v>
      </c>
      <c r="J38" s="9">
        <f>SUM(J16:J31)</f>
        <v>393</v>
      </c>
      <c r="K38" s="9">
        <f>SUM(K16:K31)</f>
        <v>334</v>
      </c>
      <c r="L38" s="9">
        <f>SUM(L16:L31)</f>
        <v>446</v>
      </c>
      <c r="M38" s="9">
        <f>SUM(M16:M31)</f>
        <v>206</v>
      </c>
      <c r="N38" s="9">
        <f>SUM(N16:N31)</f>
        <v>3917</v>
      </c>
      <c r="O38" s="10"/>
    </row>
    <row r="39" spans="1:15" s="4" customFormat="1" ht="11.25" customHeight="1" x14ac:dyDescent="0.25">
      <c r="A39" s="8" t="s">
        <v>19</v>
      </c>
      <c r="B39" s="9">
        <f>SUM(B32:B33)</f>
        <v>1</v>
      </c>
      <c r="C39" s="9">
        <f>SUM(C32:C33)</f>
        <v>0</v>
      </c>
      <c r="D39" s="9">
        <f>SUM(D32:D33)</f>
        <v>1</v>
      </c>
      <c r="E39" s="9">
        <f>SUM(E32:E33)</f>
        <v>3</v>
      </c>
      <c r="F39" s="9">
        <f>SUM(F32:F33)</f>
        <v>6</v>
      </c>
      <c r="G39" s="9">
        <f>SUM(G32:G33)</f>
        <v>0</v>
      </c>
      <c r="H39" s="9">
        <f>SUM(H32:H33)</f>
        <v>0</v>
      </c>
      <c r="I39" s="9">
        <f>SUM(I32:I33)</f>
        <v>0</v>
      </c>
      <c r="J39" s="9">
        <f>SUM(J32:J33)</f>
        <v>0</v>
      </c>
      <c r="K39" s="9">
        <f>SUM(K32:K33)</f>
        <v>0</v>
      </c>
      <c r="L39" s="9">
        <f>SUM(L32:L33)</f>
        <v>0</v>
      </c>
      <c r="M39" s="9">
        <f>SUM(M32:M33)</f>
        <v>0</v>
      </c>
      <c r="N39" s="9">
        <f>SUM(N32:N33)</f>
        <v>11</v>
      </c>
      <c r="O39" s="10"/>
    </row>
    <row r="40" spans="1:15" s="4" customFormat="1" ht="11.25" customHeight="1" x14ac:dyDescent="0.25">
      <c r="A40" s="8" t="s">
        <v>20</v>
      </c>
      <c r="B40" s="9">
        <f>SUM(B34)</f>
        <v>0</v>
      </c>
      <c r="C40" s="9">
        <f t="shared" ref="C40:N40" si="0">SUM(C34)</f>
        <v>2</v>
      </c>
      <c r="D40" s="9">
        <f t="shared" si="0"/>
        <v>0</v>
      </c>
      <c r="E40" s="9">
        <f t="shared" si="0"/>
        <v>6</v>
      </c>
      <c r="F40" s="9">
        <f t="shared" si="0"/>
        <v>5</v>
      </c>
      <c r="G40" s="9">
        <f t="shared" si="0"/>
        <v>17</v>
      </c>
      <c r="H40" s="9">
        <f t="shared" si="0"/>
        <v>12</v>
      </c>
      <c r="I40" s="9">
        <f t="shared" si="0"/>
        <v>25</v>
      </c>
      <c r="J40" s="9">
        <f t="shared" si="0"/>
        <v>45</v>
      </c>
      <c r="K40" s="9">
        <f t="shared" si="0"/>
        <v>880</v>
      </c>
      <c r="L40" s="9">
        <f t="shared" si="0"/>
        <v>296</v>
      </c>
      <c r="M40" s="9">
        <f t="shared" si="0"/>
        <v>0</v>
      </c>
      <c r="N40" s="9">
        <f t="shared" si="0"/>
        <v>1288</v>
      </c>
      <c r="O40" s="10"/>
    </row>
    <row r="41" spans="1:15" s="4" customFormat="1" ht="11.25" customHeight="1" x14ac:dyDescent="0.25">
      <c r="A41" s="19" t="s">
        <v>21</v>
      </c>
      <c r="B41" s="20">
        <f>SUM(B36:B40)</f>
        <v>2470</v>
      </c>
      <c r="C41" s="20">
        <f t="shared" ref="C41:N41" si="1">SUM(C36:C40)</f>
        <v>5147</v>
      </c>
      <c r="D41" s="20">
        <f t="shared" si="1"/>
        <v>6027</v>
      </c>
      <c r="E41" s="20">
        <f t="shared" si="1"/>
        <v>3727</v>
      </c>
      <c r="F41" s="20">
        <f t="shared" si="1"/>
        <v>4661</v>
      </c>
      <c r="G41" s="20">
        <f t="shared" si="1"/>
        <v>5371</v>
      </c>
      <c r="H41" s="20">
        <f t="shared" si="1"/>
        <v>2569</v>
      </c>
      <c r="I41" s="20">
        <f t="shared" si="1"/>
        <v>3133</v>
      </c>
      <c r="J41" s="20">
        <f t="shared" si="1"/>
        <v>2659</v>
      </c>
      <c r="K41" s="20">
        <f t="shared" si="1"/>
        <v>4429</v>
      </c>
      <c r="L41" s="20">
        <f t="shared" si="1"/>
        <v>5126</v>
      </c>
      <c r="M41" s="20">
        <f t="shared" si="1"/>
        <v>6414</v>
      </c>
      <c r="N41" s="20">
        <f t="shared" si="1"/>
        <v>51733</v>
      </c>
      <c r="O41" s="10"/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  <ignoredErrors>
    <ignoredError sqref="N36:N39 E3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des_am_mes</vt:lpstr>
      <vt:lpstr>des_am_mes!Área_de_impresión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2022-05-23T19:37:22Z</cp:lastPrinted>
  <dcterms:created xsi:type="dcterms:W3CDTF">2016-12-14T16:05:25Z</dcterms:created>
  <dcterms:modified xsi:type="dcterms:W3CDTF">2022-05-23T19:37:24Z</dcterms:modified>
</cp:coreProperties>
</file>