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9440" windowHeight="12270"/>
  </bookViews>
  <sheets>
    <sheet name="de_ind_reg" sheetId="8" r:id="rId1"/>
  </sheets>
  <definedNames>
    <definedName name="_xlnm.Print_Area" localSheetId="0">de_ind_reg!$A$1:$Q$48</definedName>
  </definedNames>
  <calcPr calcId="145621"/>
</workbook>
</file>

<file path=xl/calcChain.xml><?xml version="1.0" encoding="utf-8"?>
<calcChain xmlns="http://schemas.openxmlformats.org/spreadsheetml/2006/main">
  <c r="Q44" i="8" l="1"/>
  <c r="C43" i="8"/>
  <c r="D43" i="8"/>
  <c r="E43" i="8"/>
  <c r="F43" i="8"/>
  <c r="G43" i="8"/>
  <c r="H43" i="8"/>
  <c r="I43" i="8"/>
  <c r="J43" i="8"/>
  <c r="K43" i="8"/>
  <c r="L43" i="8"/>
  <c r="M43" i="8"/>
  <c r="N43" i="8"/>
  <c r="O43" i="8"/>
  <c r="P43" i="8"/>
  <c r="Q43" i="8"/>
  <c r="B43" i="8"/>
  <c r="C42" i="8"/>
  <c r="D42" i="8"/>
  <c r="E42" i="8"/>
  <c r="F42" i="8"/>
  <c r="G42" i="8"/>
  <c r="H42" i="8"/>
  <c r="I42" i="8"/>
  <c r="J42" i="8"/>
  <c r="K42" i="8"/>
  <c r="K44" i="8" s="1"/>
  <c r="L42" i="8"/>
  <c r="M42" i="8"/>
  <c r="N42" i="8"/>
  <c r="O42" i="8"/>
  <c r="P42" i="8"/>
  <c r="Q42" i="8"/>
  <c r="B42" i="8"/>
  <c r="C41" i="8"/>
  <c r="D41" i="8"/>
  <c r="E41" i="8"/>
  <c r="E44" i="8" s="1"/>
  <c r="F41" i="8"/>
  <c r="F44" i="8" s="1"/>
  <c r="G41" i="8"/>
  <c r="H41" i="8"/>
  <c r="H44" i="8" s="1"/>
  <c r="I41" i="8"/>
  <c r="J41" i="8"/>
  <c r="K41" i="8"/>
  <c r="L41" i="8"/>
  <c r="L44" i="8" s="1"/>
  <c r="M41" i="8"/>
  <c r="M44" i="8" s="1"/>
  <c r="N41" i="8"/>
  <c r="N44" i="8" s="1"/>
  <c r="O41" i="8"/>
  <c r="P41" i="8"/>
  <c r="Q41" i="8"/>
  <c r="B41" i="8"/>
  <c r="B44" i="8" s="1"/>
  <c r="C40" i="8"/>
  <c r="C44" i="8" s="1"/>
  <c r="D40" i="8"/>
  <c r="D44" i="8" s="1"/>
  <c r="E40" i="8"/>
  <c r="F40" i="8"/>
  <c r="G40" i="8"/>
  <c r="G44" i="8" s="1"/>
  <c r="H40" i="8"/>
  <c r="I40" i="8"/>
  <c r="I44" i="8" s="1"/>
  <c r="J40" i="8"/>
  <c r="J44" i="8" s="1"/>
  <c r="K40" i="8"/>
  <c r="L40" i="8"/>
  <c r="M40" i="8"/>
  <c r="N40" i="8"/>
  <c r="O40" i="8"/>
  <c r="O44" i="8" s="1"/>
  <c r="P40" i="8"/>
  <c r="P44" i="8" s="1"/>
  <c r="Q40" i="8"/>
  <c r="B40" i="8"/>
</calcChain>
</file>

<file path=xl/sharedStrings.xml><?xml version="1.0" encoding="utf-8"?>
<sst xmlns="http://schemas.openxmlformats.org/spreadsheetml/2006/main" count="459" uniqueCount="58">
  <si>
    <t>POR ESPECIE Y REGIÓN</t>
  </si>
  <si>
    <t>(En toneladas)</t>
  </si>
  <si>
    <t>ESPECIE</t>
  </si>
  <si>
    <t>XV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</si>
  <si>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</si>
  <si>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</si>
  <si>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</si>
  <si>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</si>
  <si>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</si>
  <si>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</si>
  <si>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</si>
  <si>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</si>
  <si>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</si>
  <si>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XIV</t>
  </si>
  <si>
    <t>X</t>
  </si>
  <si>
    <t>XI</t>
  </si>
  <si>
    <t>XII</t>
  </si>
  <si>
    <t>Total</t>
  </si>
  <si>
    <t>TOTAL PECES</t>
  </si>
  <si>
    <t>TOTAL MOLUSCOS</t>
  </si>
  <si>
    <t>TOTAL CRUSTACEOS</t>
  </si>
  <si>
    <t>TOTAL OTRAS ESPECIES</t>
  </si>
  <si>
    <t>TOTAL GENERAL</t>
  </si>
  <si>
    <t xml:space="preserve">TOTAL ALGAS </t>
  </si>
  <si>
    <t>XVI</t>
  </si>
  <si>
    <t>AGUJILLA</t>
  </si>
  <si>
    <t>ANCHOVETA</t>
  </si>
  <si>
    <t>ATUN LANZON</t>
  </si>
  <si>
    <t>BACALAO DE PROFUNDIDAD</t>
  </si>
  <si>
    <t>BARRILETE NEGRO, MELVA O BOTELLITA</t>
  </si>
  <si>
    <t>BESUGO</t>
  </si>
  <si>
    <t>BLANQUILLO</t>
  </si>
  <si>
    <t>CABALLA</t>
  </si>
  <si>
    <t>CHANCHARRO</t>
  </si>
  <si>
    <t>COJINOBA DEL NORTE / PIAFRI</t>
  </si>
  <si>
    <t>COJINOBA DEL SUR O AZUL</t>
  </si>
  <si>
    <t>COJINOBA MOTEADA</t>
  </si>
  <si>
    <t>CONGRIO DORADO</t>
  </si>
  <si>
    <t>HUAIQUIL O CORVINILLA</t>
  </si>
  <si>
    <t>JUREL</t>
  </si>
  <si>
    <t>LENGUADO</t>
  </si>
  <si>
    <t>LENGUADO DE OJOS GRANDES</t>
  </si>
  <si>
    <t>MERLUZA COMUN</t>
  </si>
  <si>
    <t>MERLUZA DE COLA</t>
  </si>
  <si>
    <t>MERLUZA DE TRES ALETAS</t>
  </si>
  <si>
    <t>MERLUZA DEL SUR O AUSTRAL</t>
  </si>
  <si>
    <t>PICHIBUENO</t>
  </si>
  <si>
    <t>REINETA</t>
  </si>
  <si>
    <t>SARDINA COMUN</t>
  </si>
  <si>
    <t>SIERRA</t>
  </si>
  <si>
    <t>JIBIA O CALAMAR ROJO</t>
  </si>
  <si>
    <t>CAMARON NAILON</t>
  </si>
  <si>
    <t>GAMBA</t>
  </si>
  <si>
    <t>LANGOSTINO AMARILLO</t>
  </si>
  <si>
    <t>LANGOSTINO COLORADO</t>
  </si>
  <si>
    <t>MEDUSA</t>
  </si>
  <si>
    <t>CHILE, DESEMBARQUE INDUSTRIAL AÑO 2022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</si>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</sst>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7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5" fillId="0" borderId="1" xfId="4" applyFont="1" applyFill="1" applyBorder="1" applyAlignment="1">
      <alignment horizontal="left" vertical="center"/>
    </xf>
    <xf numFmtId="3" fontId="5" fillId="0" borderId="1" xfId="4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9" fillId="0" borderId="0" xfId="5" applyFont="1" applyFill="1" applyBorder="1" applyAlignment="1"/>
    <xf numFmtId="0" fontId="10" fillId="0" borderId="0" xfId="0" applyFont="1" applyBorder="1"/>
    <xf numFmtId="0" fontId="9" fillId="0" borderId="0" xfId="3" applyFont="1" applyFill="1" applyBorder="1" applyAlignment="1">
      <alignment vertical="center"/>
    </xf>
    <xf numFmtId="3" fontId="9" fillId="0" borderId="0" xfId="3" applyNumberFormat="1" applyFont="1" applyFill="1" applyBorder="1" applyAlignment="1">
      <alignment horizontal="right" vertical="center"/>
    </xf>
    <xf numFmtId="3" fontId="11" fillId="0" borderId="0" xfId="0" applyNumberFormat="1" applyFont="1" applyBorder="1"/>
    <xf numFmtId="0" fontId="11" fillId="0" borderId="0" xfId="0" applyFont="1" applyBorder="1"/>
    <xf numFmtId="3" fontId="9" fillId="0" borderId="0" xfId="2" applyNumberFormat="1" applyFont="1" applyFill="1" applyBorder="1" applyAlignment="1">
      <alignment horizontal="right" vertical="center"/>
    </xf>
    <xf numFmtId="3" fontId="12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3" fontId="12" fillId="0" borderId="0" xfId="0" applyNumberFormat="1" applyFont="1" applyFill="1" applyBorder="1" applyAlignment="1">
      <alignment horizontal="center" vertical="center"/>
    </xf>
    <xf numFmtId="0" fontId="9" fillId="0" borderId="2" xfId="5" applyFont="1" applyFill="1" applyBorder="1" applyAlignment="1"/>
    <xf numFmtId="0" fontId="9" fillId="0" borderId="1" xfId="5" applyFont="1" applyFill="1" applyBorder="1" applyAlignment="1"/>
    <xf numFmtId="0" fontId="13" fillId="0" borderId="0" xfId="5" applyFont="1" applyFill="1" applyBorder="1" applyAlignment="1"/>
    <xf numFmtId="3" fontId="9" fillId="0" borderId="0" xfId="5" applyNumberFormat="1" applyFont="1" applyFill="1" applyBorder="1" applyAlignment="1">
      <alignment horizontal="right"/>
    </xf>
    <xf numFmtId="3" fontId="9" fillId="0" borderId="2" xfId="5" applyNumberFormat="1" applyFont="1" applyFill="1" applyBorder="1" applyAlignment="1">
      <alignment horizontal="right"/>
    </xf>
    <xf numFmtId="3" fontId="9" fillId="0" borderId="1" xfId="5" applyNumberFormat="1" applyFont="1" applyFill="1" applyBorder="1" applyAlignment="1">
      <alignment horizontal="right"/>
    </xf>
    <xf numFmtId="0" fontId="8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horizontal="right" vertical="center"/>
    </xf>
    <xf numFmtId="0" fontId="4" fillId="0" borderId="0" xfId="5" applyFont="1" applyFill="1" applyBorder="1" applyAlignment="1"/>
    <xf numFmtId="3" fontId="12" fillId="0" borderId="0" xfId="0" applyNumberFormat="1" applyFont="1" applyFill="1" applyBorder="1" applyAlignment="1">
      <alignment horizontal="center" vertical="center"/>
    </xf>
  </cellXfs>
  <cellStyles count="6">
    <cellStyle name="Normal" xfId="0" builtinId="0"/>
    <cellStyle name="Normal 2" xfId="1"/>
    <cellStyle name="Normal_Des_ind_region_2" xfId="2"/>
    <cellStyle name="Normal_Hoja1" xfId="3"/>
    <cellStyle name="Normal_Hoja1_2" xfId="5"/>
    <cellStyle name="Normal_Hoja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tabSelected="1" workbookViewId="0">
      <selection sqref="A1:Q1"/>
    </sheetView>
  </sheetViews>
  <sheetFormatPr baseColWidth="10" defaultRowHeight="11.25" x14ac:dyDescent="0.2"/>
  <cols>
    <col min="1" max="1" width="24.140625" style="7" customWidth="1"/>
    <col min="2" max="2" width="5.7109375" style="7" bestFit="1" customWidth="1"/>
    <col min="3" max="3" width="6.5703125" style="7" bestFit="1" customWidth="1"/>
    <col min="4" max="4" width="5.7109375" style="7" bestFit="1" customWidth="1"/>
    <col min="5" max="5" width="5" style="7" customWidth="1"/>
    <col min="6" max="7" width="6.28515625" style="7" customWidth="1"/>
    <col min="8" max="8" width="4.140625" style="7" customWidth="1"/>
    <col min="9" max="9" width="4.5703125" style="7" customWidth="1"/>
    <col min="10" max="10" width="3.7109375" style="7" bestFit="1" customWidth="1"/>
    <col min="11" max="11" width="6.28515625" style="7" customWidth="1"/>
    <col min="12" max="12" width="2.5703125" style="7" bestFit="1" customWidth="1"/>
    <col min="13" max="13" width="3.7109375" style="7" bestFit="1" customWidth="1"/>
    <col min="14" max="14" width="2.7109375" style="7" bestFit="1" customWidth="1"/>
    <col min="15" max="15" width="5.7109375" style="7" bestFit="1" customWidth="1"/>
    <col min="16" max="16" width="4.85546875" style="7" customWidth="1"/>
    <col min="17" max="17" width="6.28515625" style="7" customWidth="1"/>
    <col min="18" max="16384" width="11.42578125" style="7"/>
  </cols>
  <sheetData>
    <row r="1" spans="1:19" s="14" customFormat="1" ht="12.75" customHeight="1" x14ac:dyDescent="0.25">
      <c r="A1" s="25" t="s">
        <v>56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13"/>
      <c r="S1" s="13"/>
    </row>
    <row r="2" spans="1:19" s="14" customFormat="1" ht="12.75" customHeigh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13"/>
      <c r="S2" s="13"/>
    </row>
    <row r="3" spans="1:19" s="14" customFormat="1" ht="12.75" customHeigh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13"/>
      <c r="S3" s="13"/>
    </row>
    <row r="4" spans="1:19" s="14" customFormat="1" ht="12.7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3"/>
      <c r="S4" s="13"/>
    </row>
    <row r="5" spans="1:19" s="14" customFormat="1" ht="12.75" customHeight="1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</row>
    <row r="6" spans="1:19" s="5" customFormat="1" ht="11.25" customHeight="1" x14ac:dyDescent="0.25">
      <c r="A6" s="1" t="s">
        <v>2</v>
      </c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2" t="s">
        <v>10</v>
      </c>
      <c r="J6" s="2" t="s">
        <v>24</v>
      </c>
      <c r="K6" s="2" t="s">
        <v>11</v>
      </c>
      <c r="L6" s="2" t="s">
        <v>12</v>
      </c>
      <c r="M6" s="2" t="s">
        <v>13</v>
      </c>
      <c r="N6" s="2" t="s">
        <v>14</v>
      </c>
      <c r="O6" s="2" t="s">
        <v>15</v>
      </c>
      <c r="P6" s="2" t="s">
        <v>16</v>
      </c>
      <c r="Q6" s="3" t="s">
        <v>17</v>
      </c>
      <c r="R6" s="4"/>
      <c r="S6" s="4"/>
    </row>
    <row r="7" spans="1:19" x14ac:dyDescent="0.2">
      <c r="A7" s="6" t="s">
        <v>25</v>
      </c>
      <c r="B7" s="19" t="s">
        <v>57</v>
      </c>
      <c r="C7" s="19">
        <v>1</v>
      </c>
      <c r="D7" s="19" t="s">
        <v>57</v>
      </c>
      <c r="E7" s="19" t="s">
        <v>57</v>
      </c>
      <c r="F7" s="19" t="s">
        <v>57</v>
      </c>
      <c r="G7" s="19" t="s">
        <v>57</v>
      </c>
      <c r="H7" s="19" t="s">
        <v>57</v>
      </c>
      <c r="I7" s="19" t="s">
        <v>57</v>
      </c>
      <c r="J7" s="19" t="s">
        <v>57</v>
      </c>
      <c r="K7" s="19" t="s">
        <v>57</v>
      </c>
      <c r="L7" s="19" t="s">
        <v>57</v>
      </c>
      <c r="M7" s="19" t="s">
        <v>57</v>
      </c>
      <c r="N7" s="19" t="s">
        <v>57</v>
      </c>
      <c r="O7" s="19" t="s">
        <v>57</v>
      </c>
      <c r="P7" s="19" t="s">
        <v>57</v>
      </c>
      <c r="Q7" s="19">
        <v>1</v>
      </c>
    </row>
    <row r="8" spans="1:19" x14ac:dyDescent="0.2">
      <c r="A8" s="6" t="s">
        <v>26</v>
      </c>
      <c r="B8" s="19">
        <v>11715</v>
      </c>
      <c r="C8" s="19">
        <v>42883</v>
      </c>
      <c r="D8" s="19">
        <v>8273</v>
      </c>
      <c r="E8" s="19" t="s">
        <v>57</v>
      </c>
      <c r="F8" s="19" t="s">
        <v>57</v>
      </c>
      <c r="G8" s="19" t="s">
        <v>57</v>
      </c>
      <c r="H8" s="19" t="s">
        <v>57</v>
      </c>
      <c r="I8" s="19" t="s">
        <v>57</v>
      </c>
      <c r="J8" s="19" t="s">
        <v>57</v>
      </c>
      <c r="K8" s="19">
        <v>935</v>
      </c>
      <c r="L8" s="19" t="s">
        <v>57</v>
      </c>
      <c r="M8" s="19" t="s">
        <v>57</v>
      </c>
      <c r="N8" s="19" t="s">
        <v>57</v>
      </c>
      <c r="O8" s="19" t="s">
        <v>57</v>
      </c>
      <c r="P8" s="19" t="s">
        <v>57</v>
      </c>
      <c r="Q8" s="19">
        <v>63806</v>
      </c>
    </row>
    <row r="9" spans="1:19" x14ac:dyDescent="0.2">
      <c r="A9" s="6" t="s">
        <v>27</v>
      </c>
      <c r="B9" s="19" t="s">
        <v>57</v>
      </c>
      <c r="C9" s="19" t="s">
        <v>57</v>
      </c>
      <c r="D9" s="19" t="s">
        <v>57</v>
      </c>
      <c r="E9" s="19" t="s">
        <v>57</v>
      </c>
      <c r="F9" s="19" t="s">
        <v>57</v>
      </c>
      <c r="G9" s="19" t="s">
        <v>57</v>
      </c>
      <c r="H9" s="19" t="s">
        <v>57</v>
      </c>
      <c r="I9" s="19" t="s">
        <v>57</v>
      </c>
      <c r="J9" s="19" t="s">
        <v>57</v>
      </c>
      <c r="K9" s="19" t="s">
        <v>57</v>
      </c>
      <c r="L9" s="19" t="s">
        <v>57</v>
      </c>
      <c r="M9" s="19" t="s">
        <v>57</v>
      </c>
      <c r="N9" s="19" t="s">
        <v>57</v>
      </c>
      <c r="O9" s="19">
        <v>3</v>
      </c>
      <c r="P9" s="19" t="s">
        <v>57</v>
      </c>
      <c r="Q9" s="19">
        <v>3</v>
      </c>
    </row>
    <row r="10" spans="1:19" x14ac:dyDescent="0.2">
      <c r="A10" s="6" t="s">
        <v>28</v>
      </c>
      <c r="B10" s="19" t="s">
        <v>57</v>
      </c>
      <c r="C10" s="19" t="s">
        <v>57</v>
      </c>
      <c r="D10" s="19" t="s">
        <v>57</v>
      </c>
      <c r="E10" s="19" t="s">
        <v>57</v>
      </c>
      <c r="F10" s="19" t="s">
        <v>57</v>
      </c>
      <c r="G10" s="19" t="s">
        <v>57</v>
      </c>
      <c r="H10" s="19" t="s">
        <v>57</v>
      </c>
      <c r="I10" s="19" t="s">
        <v>57</v>
      </c>
      <c r="J10" s="19" t="s">
        <v>57</v>
      </c>
      <c r="K10" s="19" t="s">
        <v>57</v>
      </c>
      <c r="L10" s="19" t="s">
        <v>57</v>
      </c>
      <c r="M10" s="19">
        <v>10</v>
      </c>
      <c r="N10" s="19">
        <v>60</v>
      </c>
      <c r="O10" s="19" t="s">
        <v>57</v>
      </c>
      <c r="P10" s="19">
        <v>10</v>
      </c>
      <c r="Q10" s="19">
        <v>80</v>
      </c>
    </row>
    <row r="11" spans="1:19" x14ac:dyDescent="0.2">
      <c r="A11" s="18" t="s">
        <v>29</v>
      </c>
      <c r="B11" s="19" t="s">
        <v>57</v>
      </c>
      <c r="C11" s="19">
        <v>3</v>
      </c>
      <c r="D11" s="19" t="s">
        <v>57</v>
      </c>
      <c r="E11" s="19" t="s">
        <v>57</v>
      </c>
      <c r="F11" s="19" t="s">
        <v>57</v>
      </c>
      <c r="G11" s="19" t="s">
        <v>57</v>
      </c>
      <c r="H11" s="19" t="s">
        <v>57</v>
      </c>
      <c r="I11" s="19" t="s">
        <v>57</v>
      </c>
      <c r="J11" s="19" t="s">
        <v>57</v>
      </c>
      <c r="K11" s="19" t="s">
        <v>57</v>
      </c>
      <c r="L11" s="19" t="s">
        <v>57</v>
      </c>
      <c r="M11" s="19" t="s">
        <v>57</v>
      </c>
      <c r="N11" s="19" t="s">
        <v>57</v>
      </c>
      <c r="O11" s="19" t="s">
        <v>57</v>
      </c>
      <c r="P11" s="19" t="s">
        <v>57</v>
      </c>
      <c r="Q11" s="19">
        <v>3</v>
      </c>
    </row>
    <row r="12" spans="1:19" x14ac:dyDescent="0.2">
      <c r="A12" s="6" t="s">
        <v>30</v>
      </c>
      <c r="B12" s="19" t="s">
        <v>57</v>
      </c>
      <c r="C12" s="19" t="s">
        <v>57</v>
      </c>
      <c r="D12" s="19" t="s">
        <v>57</v>
      </c>
      <c r="E12" s="19" t="s">
        <v>57</v>
      </c>
      <c r="F12" s="19" t="s">
        <v>57</v>
      </c>
      <c r="G12" s="19" t="s">
        <v>57</v>
      </c>
      <c r="H12" s="19" t="s">
        <v>57</v>
      </c>
      <c r="I12" s="19" t="s">
        <v>57</v>
      </c>
      <c r="J12" s="19" t="s">
        <v>57</v>
      </c>
      <c r="K12" s="19">
        <v>33</v>
      </c>
      <c r="L12" s="19" t="s">
        <v>57</v>
      </c>
      <c r="M12" s="19" t="s">
        <v>57</v>
      </c>
      <c r="N12" s="19" t="s">
        <v>57</v>
      </c>
      <c r="O12" s="19" t="s">
        <v>57</v>
      </c>
      <c r="P12" s="19" t="s">
        <v>57</v>
      </c>
      <c r="Q12" s="19">
        <v>33</v>
      </c>
    </row>
    <row r="13" spans="1:19" x14ac:dyDescent="0.2">
      <c r="A13" s="6" t="s">
        <v>31</v>
      </c>
      <c r="B13" s="19" t="s">
        <v>57</v>
      </c>
      <c r="C13" s="19" t="s">
        <v>57</v>
      </c>
      <c r="D13" s="19" t="s">
        <v>57</v>
      </c>
      <c r="E13" s="19" t="s">
        <v>57</v>
      </c>
      <c r="F13" s="19" t="s">
        <v>57</v>
      </c>
      <c r="G13" s="19">
        <v>4</v>
      </c>
      <c r="H13" s="19" t="s">
        <v>57</v>
      </c>
      <c r="I13" s="19" t="s">
        <v>57</v>
      </c>
      <c r="J13" s="19" t="s">
        <v>57</v>
      </c>
      <c r="K13" s="19" t="s">
        <v>57</v>
      </c>
      <c r="L13" s="19" t="s">
        <v>57</v>
      </c>
      <c r="M13" s="19" t="s">
        <v>57</v>
      </c>
      <c r="N13" s="19" t="s">
        <v>57</v>
      </c>
      <c r="O13" s="19" t="s">
        <v>57</v>
      </c>
      <c r="P13" s="19" t="s">
        <v>57</v>
      </c>
      <c r="Q13" s="19">
        <v>4</v>
      </c>
    </row>
    <row r="14" spans="1:19" x14ac:dyDescent="0.2">
      <c r="A14" s="6" t="s">
        <v>32</v>
      </c>
      <c r="B14" s="19">
        <v>1900</v>
      </c>
      <c r="C14" s="19">
        <v>70843</v>
      </c>
      <c r="D14" s="19">
        <v>5414</v>
      </c>
      <c r="E14" s="19" t="s">
        <v>57</v>
      </c>
      <c r="F14" s="19" t="s">
        <v>57</v>
      </c>
      <c r="G14" s="19" t="s">
        <v>57</v>
      </c>
      <c r="H14" s="19" t="s">
        <v>57</v>
      </c>
      <c r="I14" s="19" t="s">
        <v>57</v>
      </c>
      <c r="J14" s="19" t="s">
        <v>57</v>
      </c>
      <c r="K14" s="19">
        <v>4162</v>
      </c>
      <c r="L14" s="19" t="s">
        <v>57</v>
      </c>
      <c r="M14" s="19" t="s">
        <v>57</v>
      </c>
      <c r="N14" s="19" t="s">
        <v>57</v>
      </c>
      <c r="O14" s="19" t="s">
        <v>57</v>
      </c>
      <c r="P14" s="19" t="s">
        <v>57</v>
      </c>
      <c r="Q14" s="19">
        <v>82319</v>
      </c>
    </row>
    <row r="15" spans="1:19" x14ac:dyDescent="0.2">
      <c r="A15" s="6" t="s">
        <v>33</v>
      </c>
      <c r="B15" s="19" t="s">
        <v>57</v>
      </c>
      <c r="C15" s="19" t="s">
        <v>57</v>
      </c>
      <c r="D15" s="19" t="s">
        <v>57</v>
      </c>
      <c r="E15" s="19" t="s">
        <v>57</v>
      </c>
      <c r="F15" s="19" t="s">
        <v>57</v>
      </c>
      <c r="G15" s="19" t="s">
        <v>57</v>
      </c>
      <c r="H15" s="19" t="s">
        <v>57</v>
      </c>
      <c r="I15" s="19" t="s">
        <v>57</v>
      </c>
      <c r="J15" s="19" t="s">
        <v>57</v>
      </c>
      <c r="K15" s="19">
        <v>7</v>
      </c>
      <c r="L15" s="19" t="s">
        <v>57</v>
      </c>
      <c r="M15" s="19" t="s">
        <v>57</v>
      </c>
      <c r="N15" s="19" t="s">
        <v>57</v>
      </c>
      <c r="O15" s="19" t="s">
        <v>57</v>
      </c>
      <c r="P15" s="19" t="s">
        <v>57</v>
      </c>
      <c r="Q15" s="19">
        <v>7</v>
      </c>
    </row>
    <row r="16" spans="1:19" x14ac:dyDescent="0.2">
      <c r="A16" s="6" t="s">
        <v>34</v>
      </c>
      <c r="B16" s="19" t="s">
        <v>57</v>
      </c>
      <c r="C16" s="19" t="s">
        <v>57</v>
      </c>
      <c r="D16" s="19" t="s">
        <v>57</v>
      </c>
      <c r="E16" s="19" t="s">
        <v>57</v>
      </c>
      <c r="F16" s="19" t="s">
        <v>57</v>
      </c>
      <c r="G16" s="19">
        <v>23</v>
      </c>
      <c r="H16" s="19" t="s">
        <v>57</v>
      </c>
      <c r="I16" s="19" t="s">
        <v>57</v>
      </c>
      <c r="J16" s="19" t="s">
        <v>57</v>
      </c>
      <c r="K16" s="19">
        <v>6</v>
      </c>
      <c r="L16" s="19" t="s">
        <v>57</v>
      </c>
      <c r="M16" s="19" t="s">
        <v>57</v>
      </c>
      <c r="N16" s="19" t="s">
        <v>57</v>
      </c>
      <c r="O16" s="19">
        <v>1</v>
      </c>
      <c r="P16" s="19" t="s">
        <v>57</v>
      </c>
      <c r="Q16" s="19">
        <v>30</v>
      </c>
    </row>
    <row r="17" spans="1:17" x14ac:dyDescent="0.2">
      <c r="A17" s="6" t="s">
        <v>35</v>
      </c>
      <c r="B17" s="19" t="s">
        <v>57</v>
      </c>
      <c r="C17" s="19" t="s">
        <v>57</v>
      </c>
      <c r="D17" s="19" t="s">
        <v>57</v>
      </c>
      <c r="E17" s="19" t="s">
        <v>57</v>
      </c>
      <c r="F17" s="19" t="s">
        <v>57</v>
      </c>
      <c r="G17" s="19" t="s">
        <v>57</v>
      </c>
      <c r="H17" s="19" t="s">
        <v>57</v>
      </c>
      <c r="I17" s="19" t="s">
        <v>57</v>
      </c>
      <c r="J17" s="19" t="s">
        <v>57</v>
      </c>
      <c r="K17" s="19" t="s">
        <v>57</v>
      </c>
      <c r="L17" s="19" t="s">
        <v>57</v>
      </c>
      <c r="M17" s="19" t="s">
        <v>57</v>
      </c>
      <c r="N17" s="19" t="s">
        <v>57</v>
      </c>
      <c r="O17" s="19">
        <v>4</v>
      </c>
      <c r="P17" s="19" t="s">
        <v>57</v>
      </c>
      <c r="Q17" s="19">
        <v>4</v>
      </c>
    </row>
    <row r="18" spans="1:17" x14ac:dyDescent="0.2">
      <c r="A18" s="6" t="s">
        <v>36</v>
      </c>
      <c r="B18" s="19" t="s">
        <v>57</v>
      </c>
      <c r="C18" s="19" t="s">
        <v>57</v>
      </c>
      <c r="D18" s="19" t="s">
        <v>57</v>
      </c>
      <c r="E18" s="19" t="s">
        <v>57</v>
      </c>
      <c r="F18" s="19" t="s">
        <v>57</v>
      </c>
      <c r="G18" s="19">
        <v>12</v>
      </c>
      <c r="H18" s="19" t="s">
        <v>57</v>
      </c>
      <c r="I18" s="19" t="s">
        <v>57</v>
      </c>
      <c r="J18" s="19" t="s">
        <v>57</v>
      </c>
      <c r="K18" s="19">
        <v>7</v>
      </c>
      <c r="L18" s="19" t="s">
        <v>57</v>
      </c>
      <c r="M18" s="19" t="s">
        <v>57</v>
      </c>
      <c r="N18" s="19" t="s">
        <v>57</v>
      </c>
      <c r="O18" s="19">
        <v>73</v>
      </c>
      <c r="P18" s="19" t="s">
        <v>57</v>
      </c>
      <c r="Q18" s="19">
        <v>92</v>
      </c>
    </row>
    <row r="19" spans="1:17" x14ac:dyDescent="0.2">
      <c r="A19" s="6" t="s">
        <v>37</v>
      </c>
      <c r="B19" s="19" t="s">
        <v>57</v>
      </c>
      <c r="C19" s="19" t="s">
        <v>57</v>
      </c>
      <c r="D19" s="19" t="s">
        <v>57</v>
      </c>
      <c r="E19" s="19" t="s">
        <v>57</v>
      </c>
      <c r="F19" s="19" t="s">
        <v>57</v>
      </c>
      <c r="G19" s="19" t="s">
        <v>57</v>
      </c>
      <c r="H19" s="19" t="s">
        <v>57</v>
      </c>
      <c r="I19" s="19" t="s">
        <v>57</v>
      </c>
      <c r="J19" s="19" t="s">
        <v>57</v>
      </c>
      <c r="K19" s="19" t="s">
        <v>57</v>
      </c>
      <c r="L19" s="19" t="s">
        <v>57</v>
      </c>
      <c r="M19" s="19" t="s">
        <v>57</v>
      </c>
      <c r="N19" s="19" t="s">
        <v>57</v>
      </c>
      <c r="O19" s="19">
        <v>74</v>
      </c>
      <c r="P19" s="19" t="s">
        <v>57</v>
      </c>
      <c r="Q19" s="19">
        <v>74</v>
      </c>
    </row>
    <row r="20" spans="1:17" x14ac:dyDescent="0.2">
      <c r="A20" s="6" t="s">
        <v>38</v>
      </c>
      <c r="B20" s="19" t="s">
        <v>57</v>
      </c>
      <c r="C20" s="19" t="s">
        <v>57</v>
      </c>
      <c r="D20" s="19" t="s">
        <v>57</v>
      </c>
      <c r="E20" s="19" t="s">
        <v>57</v>
      </c>
      <c r="F20" s="19" t="s">
        <v>57</v>
      </c>
      <c r="G20" s="19" t="s">
        <v>57</v>
      </c>
      <c r="H20" s="19" t="s">
        <v>57</v>
      </c>
      <c r="I20" s="19" t="s">
        <v>57</v>
      </c>
      <c r="J20" s="19" t="s">
        <v>57</v>
      </c>
      <c r="K20" s="19">
        <v>6</v>
      </c>
      <c r="L20" s="19" t="s">
        <v>57</v>
      </c>
      <c r="M20" s="19" t="s">
        <v>57</v>
      </c>
      <c r="N20" s="19" t="s">
        <v>57</v>
      </c>
      <c r="O20" s="19" t="s">
        <v>57</v>
      </c>
      <c r="P20" s="19" t="s">
        <v>57</v>
      </c>
      <c r="Q20" s="19">
        <v>6</v>
      </c>
    </row>
    <row r="21" spans="1:17" x14ac:dyDescent="0.2">
      <c r="A21" s="6" t="s">
        <v>39</v>
      </c>
      <c r="B21" s="19">
        <v>878</v>
      </c>
      <c r="C21" s="19">
        <v>47818</v>
      </c>
      <c r="D21" s="19">
        <v>14382</v>
      </c>
      <c r="E21" s="19" t="s">
        <v>57</v>
      </c>
      <c r="F21" s="19" t="s">
        <v>57</v>
      </c>
      <c r="G21" s="19" t="s">
        <v>57</v>
      </c>
      <c r="H21" s="19" t="s">
        <v>57</v>
      </c>
      <c r="I21" s="19" t="s">
        <v>57</v>
      </c>
      <c r="J21" s="19" t="s">
        <v>57</v>
      </c>
      <c r="K21" s="19">
        <v>578305</v>
      </c>
      <c r="L21" s="19" t="s">
        <v>57</v>
      </c>
      <c r="M21" s="19" t="s">
        <v>57</v>
      </c>
      <c r="N21" s="19" t="s">
        <v>57</v>
      </c>
      <c r="O21" s="19" t="s">
        <v>57</v>
      </c>
      <c r="P21" s="19" t="s">
        <v>57</v>
      </c>
      <c r="Q21" s="19">
        <v>641383</v>
      </c>
    </row>
    <row r="22" spans="1:17" x14ac:dyDescent="0.2">
      <c r="A22" s="6" t="s">
        <v>40</v>
      </c>
      <c r="B22" s="19" t="s">
        <v>57</v>
      </c>
      <c r="C22" s="19" t="s">
        <v>57</v>
      </c>
      <c r="D22" s="19" t="s">
        <v>57</v>
      </c>
      <c r="E22" s="19" t="s">
        <v>57</v>
      </c>
      <c r="F22" s="19" t="s">
        <v>57</v>
      </c>
      <c r="G22" s="19">
        <v>1</v>
      </c>
      <c r="H22" s="19" t="s">
        <v>57</v>
      </c>
      <c r="I22" s="19" t="s">
        <v>57</v>
      </c>
      <c r="J22" s="19" t="s">
        <v>57</v>
      </c>
      <c r="K22" s="19" t="s">
        <v>57</v>
      </c>
      <c r="L22" s="19" t="s">
        <v>57</v>
      </c>
      <c r="M22" s="19" t="s">
        <v>57</v>
      </c>
      <c r="N22" s="19" t="s">
        <v>57</v>
      </c>
      <c r="O22" s="19" t="s">
        <v>57</v>
      </c>
      <c r="P22" s="19" t="s">
        <v>57</v>
      </c>
      <c r="Q22" s="19">
        <v>1</v>
      </c>
    </row>
    <row r="23" spans="1:17" x14ac:dyDescent="0.2">
      <c r="A23" s="18" t="s">
        <v>41</v>
      </c>
      <c r="B23" s="19" t="s">
        <v>57</v>
      </c>
      <c r="C23" s="19" t="s">
        <v>57</v>
      </c>
      <c r="D23" s="19" t="s">
        <v>57</v>
      </c>
      <c r="E23" s="19" t="s">
        <v>57</v>
      </c>
      <c r="F23" s="19" t="s">
        <v>57</v>
      </c>
      <c r="G23" s="19">
        <v>1</v>
      </c>
      <c r="H23" s="19" t="s">
        <v>57</v>
      </c>
      <c r="I23" s="19" t="s">
        <v>57</v>
      </c>
      <c r="J23" s="19" t="s">
        <v>57</v>
      </c>
      <c r="K23" s="19">
        <v>27</v>
      </c>
      <c r="L23" s="19" t="s">
        <v>57</v>
      </c>
      <c r="M23" s="19" t="s">
        <v>57</v>
      </c>
      <c r="N23" s="19" t="s">
        <v>57</v>
      </c>
      <c r="O23" s="19" t="s">
        <v>57</v>
      </c>
      <c r="P23" s="19" t="s">
        <v>57</v>
      </c>
      <c r="Q23" s="19">
        <v>28</v>
      </c>
    </row>
    <row r="24" spans="1:17" x14ac:dyDescent="0.2">
      <c r="A24" s="6" t="s">
        <v>42</v>
      </c>
      <c r="B24" s="19" t="s">
        <v>57</v>
      </c>
      <c r="C24" s="19" t="s">
        <v>57</v>
      </c>
      <c r="D24" s="19" t="s">
        <v>57</v>
      </c>
      <c r="E24" s="19" t="s">
        <v>57</v>
      </c>
      <c r="F24" s="19">
        <v>29</v>
      </c>
      <c r="G24" s="19">
        <v>4275</v>
      </c>
      <c r="H24" s="19" t="s">
        <v>57</v>
      </c>
      <c r="I24" s="19" t="s">
        <v>57</v>
      </c>
      <c r="J24" s="19" t="s">
        <v>57</v>
      </c>
      <c r="K24" s="19">
        <v>19585</v>
      </c>
      <c r="L24" s="19" t="s">
        <v>57</v>
      </c>
      <c r="M24" s="19" t="s">
        <v>57</v>
      </c>
      <c r="N24" s="19" t="s">
        <v>57</v>
      </c>
      <c r="O24" s="19" t="s">
        <v>57</v>
      </c>
      <c r="P24" s="19" t="s">
        <v>57</v>
      </c>
      <c r="Q24" s="19">
        <v>23889</v>
      </c>
    </row>
    <row r="25" spans="1:17" x14ac:dyDescent="0.2">
      <c r="A25" s="6" t="s">
        <v>43</v>
      </c>
      <c r="B25" s="19" t="s">
        <v>57</v>
      </c>
      <c r="C25" s="19" t="s">
        <v>57</v>
      </c>
      <c r="D25" s="19" t="s">
        <v>57</v>
      </c>
      <c r="E25" s="19" t="s">
        <v>57</v>
      </c>
      <c r="F25" s="19" t="s">
        <v>57</v>
      </c>
      <c r="G25" s="19" t="s">
        <v>57</v>
      </c>
      <c r="H25" s="19" t="s">
        <v>57</v>
      </c>
      <c r="I25" s="19" t="s">
        <v>57</v>
      </c>
      <c r="J25" s="19" t="s">
        <v>57</v>
      </c>
      <c r="K25" s="19">
        <v>832</v>
      </c>
      <c r="L25" s="19" t="s">
        <v>57</v>
      </c>
      <c r="M25" s="19" t="s">
        <v>57</v>
      </c>
      <c r="N25" s="19" t="s">
        <v>57</v>
      </c>
      <c r="O25" s="19">
        <v>5295</v>
      </c>
      <c r="P25" s="19" t="s">
        <v>57</v>
      </c>
      <c r="Q25" s="19">
        <v>6127</v>
      </c>
    </row>
    <row r="26" spans="1:17" x14ac:dyDescent="0.2">
      <c r="A26" s="6" t="s">
        <v>44</v>
      </c>
      <c r="B26" s="19" t="s">
        <v>57</v>
      </c>
      <c r="C26" s="19" t="s">
        <v>57</v>
      </c>
      <c r="D26" s="19" t="s">
        <v>57</v>
      </c>
      <c r="E26" s="19" t="s">
        <v>57</v>
      </c>
      <c r="F26" s="19" t="s">
        <v>57</v>
      </c>
      <c r="G26" s="19" t="s">
        <v>57</v>
      </c>
      <c r="H26" s="19" t="s">
        <v>57</v>
      </c>
      <c r="I26" s="19" t="s">
        <v>57</v>
      </c>
      <c r="J26" s="19" t="s">
        <v>57</v>
      </c>
      <c r="K26" s="19" t="s">
        <v>57</v>
      </c>
      <c r="L26" s="19" t="s">
        <v>57</v>
      </c>
      <c r="M26" s="19" t="s">
        <v>57</v>
      </c>
      <c r="N26" s="19" t="s">
        <v>57</v>
      </c>
      <c r="O26" s="19">
        <v>74</v>
      </c>
      <c r="P26" s="19" t="s">
        <v>57</v>
      </c>
      <c r="Q26" s="19">
        <v>74</v>
      </c>
    </row>
    <row r="27" spans="1:17" x14ac:dyDescent="0.2">
      <c r="A27" s="24" t="s">
        <v>45</v>
      </c>
      <c r="B27" s="19" t="s">
        <v>57</v>
      </c>
      <c r="C27" s="19" t="s">
        <v>57</v>
      </c>
      <c r="D27" s="19" t="s">
        <v>57</v>
      </c>
      <c r="E27" s="19" t="s">
        <v>57</v>
      </c>
      <c r="F27" s="19" t="s">
        <v>57</v>
      </c>
      <c r="G27" s="19" t="s">
        <v>57</v>
      </c>
      <c r="H27" s="19" t="s">
        <v>57</v>
      </c>
      <c r="I27" s="19" t="s">
        <v>57</v>
      </c>
      <c r="J27" s="19" t="s">
        <v>57</v>
      </c>
      <c r="K27" s="19">
        <v>14</v>
      </c>
      <c r="L27" s="19" t="s">
        <v>57</v>
      </c>
      <c r="M27" s="19" t="s">
        <v>57</v>
      </c>
      <c r="N27" s="19" t="s">
        <v>57</v>
      </c>
      <c r="O27" s="19">
        <v>5085</v>
      </c>
      <c r="P27" s="19" t="s">
        <v>57</v>
      </c>
      <c r="Q27" s="19">
        <v>5099</v>
      </c>
    </row>
    <row r="28" spans="1:17" x14ac:dyDescent="0.2">
      <c r="A28" s="6" t="s">
        <v>46</v>
      </c>
      <c r="B28" s="19" t="s">
        <v>57</v>
      </c>
      <c r="C28" s="19" t="s">
        <v>57</v>
      </c>
      <c r="D28" s="19" t="s">
        <v>57</v>
      </c>
      <c r="E28" s="19" t="s">
        <v>57</v>
      </c>
      <c r="F28" s="19" t="s">
        <v>57</v>
      </c>
      <c r="G28" s="19">
        <v>6</v>
      </c>
      <c r="H28" s="19" t="s">
        <v>57</v>
      </c>
      <c r="I28" s="19" t="s">
        <v>57</v>
      </c>
      <c r="J28" s="19" t="s">
        <v>57</v>
      </c>
      <c r="K28" s="19" t="s">
        <v>57</v>
      </c>
      <c r="L28" s="19" t="s">
        <v>57</v>
      </c>
      <c r="M28" s="19" t="s">
        <v>57</v>
      </c>
      <c r="N28" s="19" t="s">
        <v>57</v>
      </c>
      <c r="O28" s="19" t="s">
        <v>57</v>
      </c>
      <c r="P28" s="19" t="s">
        <v>57</v>
      </c>
      <c r="Q28" s="19">
        <v>6</v>
      </c>
    </row>
    <row r="29" spans="1:17" x14ac:dyDescent="0.2">
      <c r="A29" s="6" t="s">
        <v>47</v>
      </c>
      <c r="B29" s="19" t="s">
        <v>57</v>
      </c>
      <c r="C29" s="19" t="s">
        <v>57</v>
      </c>
      <c r="D29" s="19" t="s">
        <v>57</v>
      </c>
      <c r="E29" s="19" t="s">
        <v>57</v>
      </c>
      <c r="F29" s="19" t="s">
        <v>57</v>
      </c>
      <c r="G29" s="19" t="s">
        <v>57</v>
      </c>
      <c r="H29" s="19" t="s">
        <v>57</v>
      </c>
      <c r="I29" s="19" t="s">
        <v>57</v>
      </c>
      <c r="J29" s="19" t="s">
        <v>57</v>
      </c>
      <c r="K29" s="19">
        <v>1</v>
      </c>
      <c r="L29" s="19" t="s">
        <v>57</v>
      </c>
      <c r="M29" s="19" t="s">
        <v>57</v>
      </c>
      <c r="N29" s="19" t="s">
        <v>57</v>
      </c>
      <c r="O29" s="19">
        <v>2735</v>
      </c>
      <c r="P29" s="19" t="s">
        <v>57</v>
      </c>
      <c r="Q29" s="19">
        <v>2736</v>
      </c>
    </row>
    <row r="30" spans="1:17" x14ac:dyDescent="0.2">
      <c r="A30" s="6" t="s">
        <v>48</v>
      </c>
      <c r="B30" s="19" t="s">
        <v>57</v>
      </c>
      <c r="C30" s="19" t="s">
        <v>57</v>
      </c>
      <c r="D30" s="19" t="s">
        <v>57</v>
      </c>
      <c r="E30" s="19" t="s">
        <v>57</v>
      </c>
      <c r="F30" s="19" t="s">
        <v>57</v>
      </c>
      <c r="G30" s="19" t="s">
        <v>57</v>
      </c>
      <c r="H30" s="19" t="s">
        <v>57</v>
      </c>
      <c r="I30" s="19" t="s">
        <v>57</v>
      </c>
      <c r="J30" s="19" t="s">
        <v>57</v>
      </c>
      <c r="K30" s="19">
        <v>5447</v>
      </c>
      <c r="L30" s="19" t="s">
        <v>57</v>
      </c>
      <c r="M30" s="19" t="s">
        <v>57</v>
      </c>
      <c r="N30" s="19" t="s">
        <v>57</v>
      </c>
      <c r="O30" s="19" t="s">
        <v>57</v>
      </c>
      <c r="P30" s="19" t="s">
        <v>57</v>
      </c>
      <c r="Q30" s="19">
        <v>5447</v>
      </c>
    </row>
    <row r="31" spans="1:17" x14ac:dyDescent="0.2">
      <c r="A31" s="16" t="s">
        <v>49</v>
      </c>
      <c r="B31" s="20" t="s">
        <v>57</v>
      </c>
      <c r="C31" s="20" t="s">
        <v>57</v>
      </c>
      <c r="D31" s="20" t="s">
        <v>57</v>
      </c>
      <c r="E31" s="20" t="s">
        <v>57</v>
      </c>
      <c r="F31" s="20" t="s">
        <v>57</v>
      </c>
      <c r="G31" s="20" t="s">
        <v>57</v>
      </c>
      <c r="H31" s="20" t="s">
        <v>57</v>
      </c>
      <c r="I31" s="20" t="s">
        <v>57</v>
      </c>
      <c r="J31" s="20" t="s">
        <v>57</v>
      </c>
      <c r="K31" s="20">
        <v>132</v>
      </c>
      <c r="L31" s="20" t="s">
        <v>57</v>
      </c>
      <c r="M31" s="20" t="s">
        <v>57</v>
      </c>
      <c r="N31" s="20" t="s">
        <v>57</v>
      </c>
      <c r="O31" s="20">
        <v>2</v>
      </c>
      <c r="P31" s="20" t="s">
        <v>57</v>
      </c>
      <c r="Q31" s="20">
        <v>134</v>
      </c>
    </row>
    <row r="32" spans="1:17" x14ac:dyDescent="0.2">
      <c r="A32" s="17" t="s">
        <v>50</v>
      </c>
      <c r="B32" s="21" t="s">
        <v>57</v>
      </c>
      <c r="C32" s="21">
        <v>13</v>
      </c>
      <c r="D32" s="21" t="s">
        <v>57</v>
      </c>
      <c r="E32" s="21" t="s">
        <v>57</v>
      </c>
      <c r="F32" s="21" t="s">
        <v>57</v>
      </c>
      <c r="G32" s="21">
        <v>1</v>
      </c>
      <c r="H32" s="21" t="s">
        <v>57</v>
      </c>
      <c r="I32" s="21" t="s">
        <v>57</v>
      </c>
      <c r="J32" s="21" t="s">
        <v>57</v>
      </c>
      <c r="K32" s="21">
        <v>660</v>
      </c>
      <c r="L32" s="21" t="s">
        <v>57</v>
      </c>
      <c r="M32" s="21" t="s">
        <v>57</v>
      </c>
      <c r="N32" s="21" t="s">
        <v>57</v>
      </c>
      <c r="O32" s="21" t="s">
        <v>57</v>
      </c>
      <c r="P32" s="21" t="s">
        <v>57</v>
      </c>
      <c r="Q32" s="21">
        <v>674</v>
      </c>
    </row>
    <row r="33" spans="1:19" x14ac:dyDescent="0.2">
      <c r="A33" s="6" t="s">
        <v>51</v>
      </c>
      <c r="B33" s="19" t="s">
        <v>57</v>
      </c>
      <c r="C33" s="19" t="s">
        <v>57</v>
      </c>
      <c r="D33" s="19" t="s">
        <v>57</v>
      </c>
      <c r="E33" s="19" t="s">
        <v>57</v>
      </c>
      <c r="F33" s="19">
        <v>176</v>
      </c>
      <c r="G33" s="19">
        <v>1910</v>
      </c>
      <c r="H33" s="19" t="s">
        <v>57</v>
      </c>
      <c r="I33" s="19" t="s">
        <v>57</v>
      </c>
      <c r="J33" s="19" t="s">
        <v>57</v>
      </c>
      <c r="K33" s="19">
        <v>925</v>
      </c>
      <c r="L33" s="19" t="s">
        <v>57</v>
      </c>
      <c r="M33" s="19" t="s">
        <v>57</v>
      </c>
      <c r="N33" s="19" t="s">
        <v>57</v>
      </c>
      <c r="O33" s="19" t="s">
        <v>57</v>
      </c>
      <c r="P33" s="19" t="s">
        <v>57</v>
      </c>
      <c r="Q33" s="19">
        <v>3011</v>
      </c>
    </row>
    <row r="34" spans="1:19" x14ac:dyDescent="0.2">
      <c r="A34" s="6" t="s">
        <v>52</v>
      </c>
      <c r="B34" s="19" t="s">
        <v>57</v>
      </c>
      <c r="C34" s="19" t="s">
        <v>57</v>
      </c>
      <c r="D34" s="19" t="s">
        <v>57</v>
      </c>
      <c r="E34" s="19" t="s">
        <v>57</v>
      </c>
      <c r="F34" s="19">
        <v>1</v>
      </c>
      <c r="G34" s="19">
        <v>8</v>
      </c>
      <c r="H34" s="19" t="s">
        <v>57</v>
      </c>
      <c r="I34" s="19" t="s">
        <v>57</v>
      </c>
      <c r="J34" s="19" t="s">
        <v>57</v>
      </c>
      <c r="K34" s="19" t="s">
        <v>57</v>
      </c>
      <c r="L34" s="19" t="s">
        <v>57</v>
      </c>
      <c r="M34" s="19" t="s">
        <v>57</v>
      </c>
      <c r="N34" s="19" t="s">
        <v>57</v>
      </c>
      <c r="O34" s="19" t="s">
        <v>57</v>
      </c>
      <c r="P34" s="19" t="s">
        <v>57</v>
      </c>
      <c r="Q34" s="19">
        <v>9</v>
      </c>
    </row>
    <row r="35" spans="1:19" x14ac:dyDescent="0.2">
      <c r="A35" s="6" t="s">
        <v>53</v>
      </c>
      <c r="B35" s="19" t="s">
        <v>57</v>
      </c>
      <c r="C35" s="19" t="s">
        <v>57</v>
      </c>
      <c r="D35" s="19" t="s">
        <v>57</v>
      </c>
      <c r="E35" s="19" t="s">
        <v>57</v>
      </c>
      <c r="F35" s="19">
        <v>557</v>
      </c>
      <c r="G35" s="19">
        <v>1161</v>
      </c>
      <c r="H35" s="19" t="s">
        <v>57</v>
      </c>
      <c r="I35" s="19" t="s">
        <v>57</v>
      </c>
      <c r="J35" s="19" t="s">
        <v>57</v>
      </c>
      <c r="K35" s="19">
        <v>930</v>
      </c>
      <c r="L35" s="19" t="s">
        <v>57</v>
      </c>
      <c r="M35" s="19" t="s">
        <v>57</v>
      </c>
      <c r="N35" s="19" t="s">
        <v>57</v>
      </c>
      <c r="O35" s="19" t="s">
        <v>57</v>
      </c>
      <c r="P35" s="19" t="s">
        <v>57</v>
      </c>
      <c r="Q35" s="19">
        <v>2648</v>
      </c>
    </row>
    <row r="36" spans="1:19" x14ac:dyDescent="0.2">
      <c r="A36" s="16" t="s">
        <v>54</v>
      </c>
      <c r="B36" s="20" t="s">
        <v>57</v>
      </c>
      <c r="C36" s="20" t="s">
        <v>57</v>
      </c>
      <c r="D36" s="20" t="s">
        <v>57</v>
      </c>
      <c r="E36" s="20" t="s">
        <v>57</v>
      </c>
      <c r="F36" s="20">
        <v>46</v>
      </c>
      <c r="G36" s="20">
        <v>1716</v>
      </c>
      <c r="H36" s="20" t="s">
        <v>57</v>
      </c>
      <c r="I36" s="20" t="s">
        <v>57</v>
      </c>
      <c r="J36" s="20" t="s">
        <v>57</v>
      </c>
      <c r="K36" s="20">
        <v>4461</v>
      </c>
      <c r="L36" s="20" t="s">
        <v>57</v>
      </c>
      <c r="M36" s="20" t="s">
        <v>57</v>
      </c>
      <c r="N36" s="20" t="s">
        <v>57</v>
      </c>
      <c r="O36" s="20" t="s">
        <v>57</v>
      </c>
      <c r="P36" s="20" t="s">
        <v>57</v>
      </c>
      <c r="Q36" s="20">
        <v>6223</v>
      </c>
    </row>
    <row r="37" spans="1:19" x14ac:dyDescent="0.2">
      <c r="A37" s="17" t="s">
        <v>55</v>
      </c>
      <c r="B37" s="21">
        <v>2</v>
      </c>
      <c r="C37" s="21">
        <v>4</v>
      </c>
      <c r="D37" s="21" t="s">
        <v>57</v>
      </c>
      <c r="E37" s="21" t="s">
        <v>57</v>
      </c>
      <c r="F37" s="21" t="s">
        <v>57</v>
      </c>
      <c r="G37" s="21" t="s">
        <v>57</v>
      </c>
      <c r="H37" s="21" t="s">
        <v>57</v>
      </c>
      <c r="I37" s="21" t="s">
        <v>57</v>
      </c>
      <c r="J37" s="21" t="s">
        <v>57</v>
      </c>
      <c r="K37" s="21" t="s">
        <v>57</v>
      </c>
      <c r="L37" s="21" t="s">
        <v>57</v>
      </c>
      <c r="M37" s="21" t="s">
        <v>57</v>
      </c>
      <c r="N37" s="21" t="s">
        <v>57</v>
      </c>
      <c r="O37" s="21" t="s">
        <v>57</v>
      </c>
      <c r="P37" s="21" t="s">
        <v>57</v>
      </c>
      <c r="Q37" s="21">
        <v>6</v>
      </c>
    </row>
    <row r="39" spans="1:19" s="11" customFormat="1" ht="11.25" customHeight="1" x14ac:dyDescent="0.2">
      <c r="A39" s="8" t="s">
        <v>23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10"/>
      <c r="S39" s="10"/>
    </row>
    <row r="40" spans="1:19" s="11" customFormat="1" ht="11.25" customHeight="1" x14ac:dyDescent="0.2">
      <c r="A40" s="8" t="s">
        <v>18</v>
      </c>
      <c r="B40" s="12">
        <f>SUM(B7:B31)</f>
        <v>14493</v>
      </c>
      <c r="C40" s="12">
        <f t="shared" ref="C40:Q40" si="0">SUM(C7:C31)</f>
        <v>161548</v>
      </c>
      <c r="D40" s="12">
        <f t="shared" si="0"/>
        <v>28069</v>
      </c>
      <c r="E40" s="12">
        <f t="shared" si="0"/>
        <v>0</v>
      </c>
      <c r="F40" s="12">
        <f t="shared" si="0"/>
        <v>29</v>
      </c>
      <c r="G40" s="12">
        <f t="shared" si="0"/>
        <v>4322</v>
      </c>
      <c r="H40" s="12">
        <f t="shared" si="0"/>
        <v>0</v>
      </c>
      <c r="I40" s="12">
        <f t="shared" si="0"/>
        <v>0</v>
      </c>
      <c r="J40" s="12">
        <f t="shared" si="0"/>
        <v>0</v>
      </c>
      <c r="K40" s="12">
        <f t="shared" si="0"/>
        <v>609499</v>
      </c>
      <c r="L40" s="12">
        <f t="shared" si="0"/>
        <v>0</v>
      </c>
      <c r="M40" s="12">
        <f t="shared" si="0"/>
        <v>10</v>
      </c>
      <c r="N40" s="12">
        <f t="shared" si="0"/>
        <v>60</v>
      </c>
      <c r="O40" s="12">
        <f t="shared" si="0"/>
        <v>13346</v>
      </c>
      <c r="P40" s="12">
        <f t="shared" si="0"/>
        <v>10</v>
      </c>
      <c r="Q40" s="12">
        <f t="shared" si="0"/>
        <v>831386</v>
      </c>
      <c r="R40" s="10"/>
      <c r="S40" s="10"/>
    </row>
    <row r="41" spans="1:19" s="11" customFormat="1" ht="11.25" customHeight="1" x14ac:dyDescent="0.2">
      <c r="A41" s="8" t="s">
        <v>19</v>
      </c>
      <c r="B41" s="12">
        <f>SUM(B32)</f>
        <v>0</v>
      </c>
      <c r="C41" s="12">
        <f t="shared" ref="C41:Q41" si="1">SUM(C32)</f>
        <v>13</v>
      </c>
      <c r="D41" s="12">
        <f t="shared" si="1"/>
        <v>0</v>
      </c>
      <c r="E41" s="12">
        <f t="shared" si="1"/>
        <v>0</v>
      </c>
      <c r="F41" s="12">
        <f t="shared" si="1"/>
        <v>0</v>
      </c>
      <c r="G41" s="12">
        <f t="shared" si="1"/>
        <v>1</v>
      </c>
      <c r="H41" s="12">
        <f t="shared" si="1"/>
        <v>0</v>
      </c>
      <c r="I41" s="12">
        <f t="shared" si="1"/>
        <v>0</v>
      </c>
      <c r="J41" s="12">
        <f t="shared" si="1"/>
        <v>0</v>
      </c>
      <c r="K41" s="12">
        <f t="shared" si="1"/>
        <v>660</v>
      </c>
      <c r="L41" s="12">
        <f t="shared" si="1"/>
        <v>0</v>
      </c>
      <c r="M41" s="12">
        <f t="shared" si="1"/>
        <v>0</v>
      </c>
      <c r="N41" s="12">
        <f t="shared" si="1"/>
        <v>0</v>
      </c>
      <c r="O41" s="12">
        <f t="shared" si="1"/>
        <v>0</v>
      </c>
      <c r="P41" s="12">
        <f t="shared" si="1"/>
        <v>0</v>
      </c>
      <c r="Q41" s="12">
        <f t="shared" si="1"/>
        <v>674</v>
      </c>
      <c r="R41" s="10"/>
      <c r="S41" s="10"/>
    </row>
    <row r="42" spans="1:19" s="11" customFormat="1" ht="11.25" customHeight="1" x14ac:dyDescent="0.2">
      <c r="A42" s="8" t="s">
        <v>20</v>
      </c>
      <c r="B42" s="12">
        <f>SUM(B33:B36)</f>
        <v>0</v>
      </c>
      <c r="C42" s="12">
        <f t="shared" ref="C42:Q42" si="2">SUM(C33:C36)</f>
        <v>0</v>
      </c>
      <c r="D42" s="12">
        <f t="shared" si="2"/>
        <v>0</v>
      </c>
      <c r="E42" s="12">
        <f t="shared" si="2"/>
        <v>0</v>
      </c>
      <c r="F42" s="12">
        <f t="shared" si="2"/>
        <v>780</v>
      </c>
      <c r="G42" s="12">
        <f t="shared" si="2"/>
        <v>4795</v>
      </c>
      <c r="H42" s="12">
        <f t="shared" si="2"/>
        <v>0</v>
      </c>
      <c r="I42" s="12">
        <f t="shared" si="2"/>
        <v>0</v>
      </c>
      <c r="J42" s="12">
        <f t="shared" si="2"/>
        <v>0</v>
      </c>
      <c r="K42" s="12">
        <f t="shared" si="2"/>
        <v>6316</v>
      </c>
      <c r="L42" s="12">
        <f t="shared" si="2"/>
        <v>0</v>
      </c>
      <c r="M42" s="12">
        <f t="shared" si="2"/>
        <v>0</v>
      </c>
      <c r="N42" s="12">
        <f t="shared" si="2"/>
        <v>0</v>
      </c>
      <c r="O42" s="12">
        <f t="shared" si="2"/>
        <v>0</v>
      </c>
      <c r="P42" s="12">
        <f t="shared" si="2"/>
        <v>0</v>
      </c>
      <c r="Q42" s="12">
        <f t="shared" si="2"/>
        <v>11891</v>
      </c>
      <c r="R42" s="10"/>
      <c r="S42" s="10"/>
    </row>
    <row r="43" spans="1:19" s="11" customFormat="1" ht="11.25" customHeight="1" x14ac:dyDescent="0.2">
      <c r="A43" s="8" t="s">
        <v>21</v>
      </c>
      <c r="B43" s="12">
        <f>SUM(B37)</f>
        <v>2</v>
      </c>
      <c r="C43" s="12">
        <f t="shared" ref="C43:Q43" si="3">SUM(C37)</f>
        <v>4</v>
      </c>
      <c r="D43" s="12">
        <f t="shared" si="3"/>
        <v>0</v>
      </c>
      <c r="E43" s="12">
        <f t="shared" si="3"/>
        <v>0</v>
      </c>
      <c r="F43" s="12">
        <f t="shared" si="3"/>
        <v>0</v>
      </c>
      <c r="G43" s="12">
        <f t="shared" si="3"/>
        <v>0</v>
      </c>
      <c r="H43" s="12">
        <f t="shared" si="3"/>
        <v>0</v>
      </c>
      <c r="I43" s="12">
        <f t="shared" si="3"/>
        <v>0</v>
      </c>
      <c r="J43" s="12">
        <f t="shared" si="3"/>
        <v>0</v>
      </c>
      <c r="K43" s="12">
        <f t="shared" si="3"/>
        <v>0</v>
      </c>
      <c r="L43" s="12">
        <f t="shared" si="3"/>
        <v>0</v>
      </c>
      <c r="M43" s="12">
        <f t="shared" si="3"/>
        <v>0</v>
      </c>
      <c r="N43" s="12">
        <f t="shared" si="3"/>
        <v>0</v>
      </c>
      <c r="O43" s="12">
        <f t="shared" si="3"/>
        <v>0</v>
      </c>
      <c r="P43" s="12">
        <f t="shared" si="3"/>
        <v>0</v>
      </c>
      <c r="Q43" s="12">
        <f t="shared" si="3"/>
        <v>6</v>
      </c>
      <c r="R43" s="10"/>
      <c r="S43" s="10"/>
    </row>
    <row r="44" spans="1:19" s="11" customFormat="1" ht="11.25" customHeight="1" x14ac:dyDescent="0.2">
      <c r="A44" s="22" t="s">
        <v>22</v>
      </c>
      <c r="B44" s="23">
        <f>SUM(B39:B43)</f>
        <v>14495</v>
      </c>
      <c r="C44" s="23">
        <f t="shared" ref="C44:Q44" si="4">SUM(C39:C43)</f>
        <v>161565</v>
      </c>
      <c r="D44" s="23">
        <f t="shared" si="4"/>
        <v>28069</v>
      </c>
      <c r="E44" s="23">
        <f t="shared" si="4"/>
        <v>0</v>
      </c>
      <c r="F44" s="23">
        <f t="shared" si="4"/>
        <v>809</v>
      </c>
      <c r="G44" s="23">
        <f t="shared" si="4"/>
        <v>9118</v>
      </c>
      <c r="H44" s="23">
        <f t="shared" si="4"/>
        <v>0</v>
      </c>
      <c r="I44" s="23">
        <f t="shared" si="4"/>
        <v>0</v>
      </c>
      <c r="J44" s="23">
        <f t="shared" si="4"/>
        <v>0</v>
      </c>
      <c r="K44" s="23">
        <f t="shared" si="4"/>
        <v>616475</v>
      </c>
      <c r="L44" s="23">
        <f t="shared" si="4"/>
        <v>0</v>
      </c>
      <c r="M44" s="23">
        <f t="shared" si="4"/>
        <v>10</v>
      </c>
      <c r="N44" s="23">
        <f t="shared" si="4"/>
        <v>60</v>
      </c>
      <c r="O44" s="23">
        <f t="shared" si="4"/>
        <v>13346</v>
      </c>
      <c r="P44" s="23">
        <f t="shared" si="4"/>
        <v>10</v>
      </c>
      <c r="Q44" s="23">
        <f t="shared" si="4"/>
        <v>843957</v>
      </c>
      <c r="R44" s="10"/>
      <c r="S44" s="10"/>
    </row>
    <row r="45" spans="1:19" ht="11.25" customHeight="1" x14ac:dyDescent="0.2"/>
    <row r="46" spans="1:19" ht="11.25" customHeight="1" x14ac:dyDescent="0.2"/>
  </sheetData>
  <mergeCells count="3">
    <mergeCell ref="A1:Q1"/>
    <mergeCell ref="A2:Q2"/>
    <mergeCell ref="A3:Q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de_ind_reg</vt:lpstr>
      <vt:lpstr>de_ind_reg!Área_de_impresión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2023-05-03T14:14:52Z</cp:lastPrinted>
  <dcterms:created xsi:type="dcterms:W3CDTF">2016-12-14T15:05:19Z</dcterms:created>
  <dcterms:modified xsi:type="dcterms:W3CDTF">2023-05-18T16:47:28Z</dcterms:modified>
</cp:coreProperties>
</file>