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9440" windowHeight="12210" tabRatio="888"/>
  </bookViews>
  <sheets>
    <sheet name="XV" sheetId="99" r:id="rId1"/>
    <sheet name="ARICA" sheetId="100" r:id="rId2"/>
    <sheet name="I" sheetId="79" r:id="rId3"/>
    <sheet name="IQUIQUE" sheetId="101" r:id="rId4"/>
    <sheet name="II" sheetId="80" r:id="rId5"/>
    <sheet name="ANTOFAGASTA" sheetId="102" r:id="rId6"/>
    <sheet name="MEJILLONES" sheetId="103" r:id="rId7"/>
    <sheet name="TALTAL" sheetId="104" r:id="rId8"/>
    <sheet name="TOCOPILLA" sheetId="105" r:id="rId9"/>
    <sheet name="III" sheetId="81" r:id="rId10"/>
    <sheet name="CALDERA" sheetId="106" r:id="rId11"/>
    <sheet name="CHAÑARAL" sheetId="107" r:id="rId12"/>
    <sheet name="HUASCO" sheetId="108" r:id="rId13"/>
    <sheet name="IV" sheetId="82" r:id="rId14"/>
    <sheet name="COQUIMBO" sheetId="109" r:id="rId15"/>
    <sheet name="LOS VILOS" sheetId="110" r:id="rId16"/>
    <sheet name="TONGOY" sheetId="111" r:id="rId17"/>
    <sheet name="V" sheetId="83" r:id="rId18"/>
    <sheet name="QUINTERO" sheetId="112" r:id="rId19"/>
    <sheet name="SAN ANTONIO" sheetId="113" r:id="rId20"/>
    <sheet name="VALPARAÍSO" sheetId="115" r:id="rId21"/>
    <sheet name="VI" sheetId="84" r:id="rId22"/>
    <sheet name="PICHILEMU" sheetId="116" r:id="rId23"/>
    <sheet name="VII" sheetId="85" r:id="rId24"/>
    <sheet name="CONSTITUCION" sheetId="117" r:id="rId25"/>
    <sheet name="PELLUHUE" sheetId="118" r:id="rId26"/>
    <sheet name="VIII" sheetId="86" r:id="rId27"/>
    <sheet name="TALCAHUANO" sheetId="119" r:id="rId28"/>
    <sheet name="CORONEL" sheetId="120" r:id="rId29"/>
    <sheet name="LEBU" sheetId="121" r:id="rId30"/>
    <sheet name="LOTA" sheetId="122" r:id="rId31"/>
    <sheet name="LIRQUEN" sheetId="123" r:id="rId32"/>
    <sheet name="SAN VICENTE" sheetId="124" r:id="rId33"/>
    <sheet name="TOME" sheetId="125" r:id="rId34"/>
    <sheet name="IX" sheetId="87" r:id="rId35"/>
    <sheet name="PUERTO SAAVEDRA" sheetId="126" r:id="rId36"/>
    <sheet name="XIV" sheetId="88" r:id="rId37"/>
    <sheet name="CORRAL" sheetId="127" r:id="rId38"/>
    <sheet name="VALDIVIA" sheetId="128" r:id="rId39"/>
    <sheet name="X" sheetId="89" r:id="rId40"/>
    <sheet name="ANCUD" sheetId="129" r:id="rId41"/>
    <sheet name="CALBUCO" sheetId="130" r:id="rId42"/>
    <sheet name="CASTRO" sheetId="131" r:id="rId43"/>
    <sheet name="OSORNO" sheetId="132" r:id="rId44"/>
    <sheet name="PALENA" sheetId="133" r:id="rId45"/>
    <sheet name="PUERTO MONTT" sheetId="134" r:id="rId46"/>
    <sheet name="QUELLON" sheetId="135" r:id="rId47"/>
    <sheet name="QUEMCHI" sheetId="136" r:id="rId48"/>
    <sheet name="MAULLIN" sheetId="137" r:id="rId49"/>
    <sheet name="TANSPORTADORAS X" sheetId="138" r:id="rId50"/>
    <sheet name="XI" sheetId="90" r:id="rId51"/>
    <sheet name="AYSEN" sheetId="139" r:id="rId52"/>
    <sheet name="CHACABUCO" sheetId="140" r:id="rId53"/>
    <sheet name="CISNES" sheetId="141" r:id="rId54"/>
    <sheet name="MELINKA" sheetId="142" r:id="rId55"/>
    <sheet name="GUAITECAS" sheetId="143" r:id="rId56"/>
    <sheet name="PUERTO AGUIRRE" sheetId="144" r:id="rId57"/>
    <sheet name="TRANSPORTADORAS XI" sheetId="146" r:id="rId58"/>
    <sheet name="XII" sheetId="91" r:id="rId59"/>
    <sheet name="PORVENIR" sheetId="147" r:id="rId60"/>
    <sheet name="PUERTO NATALES" sheetId="148" r:id="rId61"/>
    <sheet name="PUERTO WILLIAMS" sheetId="149" r:id="rId62"/>
    <sheet name="PUNTA ARENAS" sheetId="150" r:id="rId63"/>
    <sheet name="TRANSPORTADORAS XII" sheetId="151" r:id="rId64"/>
  </sheets>
  <definedNames>
    <definedName name="_xlnm.Print_Titles" localSheetId="40">ANCUD!$1:$5</definedName>
    <definedName name="_xlnm.Print_Titles" localSheetId="5">ANTOFAGASTA!$1:$5</definedName>
    <definedName name="_xlnm.Print_Titles" localSheetId="1">ARICA!$1:$5</definedName>
    <definedName name="_xlnm.Print_Titles" localSheetId="51">AYSEN!$1:$5</definedName>
    <definedName name="_xlnm.Print_Titles" localSheetId="41">CALBUCO!$1:$5</definedName>
    <definedName name="_xlnm.Print_Titles" localSheetId="10">CALDERA!$1:$5</definedName>
    <definedName name="_xlnm.Print_Titles" localSheetId="42">CASTRO!$1:$5</definedName>
    <definedName name="_xlnm.Print_Titles" localSheetId="52">CHACABUCO!$1:$5</definedName>
    <definedName name="_xlnm.Print_Titles" localSheetId="11">CHAÑARAL!$1:$5</definedName>
    <definedName name="_xlnm.Print_Titles" localSheetId="53">CISNES!$1:$5</definedName>
    <definedName name="_xlnm.Print_Titles" localSheetId="24">CONSTITUCION!$1:$5</definedName>
    <definedName name="_xlnm.Print_Titles" localSheetId="14">COQUIMBO!$1:$5</definedName>
    <definedName name="_xlnm.Print_Titles" localSheetId="28">CORONEL!$1:$5</definedName>
    <definedName name="_xlnm.Print_Titles" localSheetId="37">CORRAL!$1:$5</definedName>
    <definedName name="_xlnm.Print_Titles" localSheetId="55">GUAITECAS!$1:$5</definedName>
    <definedName name="_xlnm.Print_Titles" localSheetId="12">HUASCO!$1:$5</definedName>
    <definedName name="_xlnm.Print_Titles" localSheetId="2">I!$1:$5</definedName>
    <definedName name="_xlnm.Print_Titles" localSheetId="4">II!$1:$5</definedName>
    <definedName name="_xlnm.Print_Titles" localSheetId="9">III!$1:$5</definedName>
    <definedName name="_xlnm.Print_Titles" localSheetId="3">IQUIQUE!$1:$5</definedName>
    <definedName name="_xlnm.Print_Titles" localSheetId="13">IV!$1:$5</definedName>
    <definedName name="_xlnm.Print_Titles" localSheetId="34">IX!$1:$5</definedName>
    <definedName name="_xlnm.Print_Titles" localSheetId="29">LEBU!$1:$5</definedName>
    <definedName name="_xlnm.Print_Titles" localSheetId="31">LIRQUEN!$1:$5</definedName>
    <definedName name="_xlnm.Print_Titles" localSheetId="15">'LOS VILOS'!$1:$5</definedName>
    <definedName name="_xlnm.Print_Titles" localSheetId="30">LOTA!$1:$5</definedName>
    <definedName name="_xlnm.Print_Titles" localSheetId="48">MAULLIN!$1:$5</definedName>
    <definedName name="_xlnm.Print_Titles" localSheetId="6">MEJILLONES!$1:$5</definedName>
    <definedName name="_xlnm.Print_Titles" localSheetId="54">MELINKA!$1:$5</definedName>
    <definedName name="_xlnm.Print_Titles" localSheetId="43">OSORNO!$1:$5</definedName>
    <definedName name="_xlnm.Print_Titles" localSheetId="44">PALENA!$1:$5</definedName>
    <definedName name="_xlnm.Print_Titles" localSheetId="25">PELLUHUE!$1:$5</definedName>
    <definedName name="_xlnm.Print_Titles" localSheetId="22">PICHILEMU!$1:$5</definedName>
    <definedName name="_xlnm.Print_Titles" localSheetId="59">PORVENIR!$1:$5</definedName>
    <definedName name="_xlnm.Print_Titles" localSheetId="56">'PUERTO AGUIRRE'!$1:$5</definedName>
    <definedName name="_xlnm.Print_Titles" localSheetId="45">'PUERTO MONTT'!$1:$5</definedName>
    <definedName name="_xlnm.Print_Titles" localSheetId="60">'PUERTO NATALES'!$1:$5</definedName>
    <definedName name="_xlnm.Print_Titles" localSheetId="35">'PUERTO SAAVEDRA'!$1:$5</definedName>
    <definedName name="_xlnm.Print_Titles" localSheetId="61">'PUERTO WILLIAMS'!$1:$5</definedName>
    <definedName name="_xlnm.Print_Titles" localSheetId="62">'PUNTA ARENAS'!$1:$5</definedName>
    <definedName name="_xlnm.Print_Titles" localSheetId="46">QUELLON!$1:$5</definedName>
    <definedName name="_xlnm.Print_Titles" localSheetId="47">QUEMCHI!$1:$5</definedName>
    <definedName name="_xlnm.Print_Titles" localSheetId="18">QUINTERO!$1:$5</definedName>
    <definedName name="_xlnm.Print_Titles" localSheetId="19">'SAN ANTONIO'!$1:$5</definedName>
    <definedName name="_xlnm.Print_Titles" localSheetId="32">'SAN VICENTE'!$1:$5</definedName>
    <definedName name="_xlnm.Print_Titles" localSheetId="27">TALCAHUANO!$1:$5</definedName>
    <definedName name="_xlnm.Print_Titles" localSheetId="7">TALTAL!$1:$5</definedName>
    <definedName name="_xlnm.Print_Titles" localSheetId="49">'TANSPORTADORAS X'!$1:$5</definedName>
    <definedName name="_xlnm.Print_Titles" localSheetId="8">TOCOPILLA!$1:$5</definedName>
    <definedName name="_xlnm.Print_Titles" localSheetId="33">TOME!$1:$5</definedName>
    <definedName name="_xlnm.Print_Titles" localSheetId="16">TONGOY!$1:$5</definedName>
    <definedName name="_xlnm.Print_Titles" localSheetId="57">'TRANSPORTADORAS XI'!$1:$5</definedName>
    <definedName name="_xlnm.Print_Titles" localSheetId="63">'TRANSPORTADORAS XII'!$1:$5</definedName>
    <definedName name="_xlnm.Print_Titles" localSheetId="17">V!$1:$6</definedName>
    <definedName name="_xlnm.Print_Titles" localSheetId="38">VALDIVIA!$1:$5</definedName>
    <definedName name="_xlnm.Print_Titles" localSheetId="20">VALPARAÍSO!$1:$5</definedName>
    <definedName name="_xlnm.Print_Titles" localSheetId="21">VI!$1:$5</definedName>
    <definedName name="_xlnm.Print_Titles" localSheetId="23">VII!$1:$5</definedName>
    <definedName name="_xlnm.Print_Titles" localSheetId="26">VIII!$1:$5</definedName>
    <definedName name="_xlnm.Print_Titles" localSheetId="39">X!$1:$5</definedName>
    <definedName name="_xlnm.Print_Titles" localSheetId="50">XI!$1:$5</definedName>
    <definedName name="_xlnm.Print_Titles" localSheetId="58">XII!$1:$5</definedName>
    <definedName name="_xlnm.Print_Titles" localSheetId="36">XIV!$1:$5</definedName>
    <definedName name="_xlnm.Print_Titles" localSheetId="0">XV!$1:$5</definedName>
  </definedNames>
  <calcPr calcId="145621"/>
</workbook>
</file>

<file path=xl/calcChain.xml><?xml version="1.0" encoding="utf-8"?>
<calcChain xmlns="http://schemas.openxmlformats.org/spreadsheetml/2006/main">
  <c r="C37" i="108" l="1"/>
  <c r="D37" i="108"/>
  <c r="E37" i="108"/>
  <c r="F37" i="108"/>
  <c r="G37" i="108"/>
  <c r="H37" i="108"/>
  <c r="I37" i="108"/>
  <c r="J37" i="108"/>
  <c r="K37" i="108"/>
  <c r="L37" i="108"/>
  <c r="M37" i="108"/>
  <c r="N37" i="108"/>
  <c r="B37" i="108"/>
  <c r="N21" i="150" l="1"/>
  <c r="C34" i="91"/>
  <c r="D34" i="91"/>
  <c r="E34" i="91"/>
  <c r="F34" i="91"/>
  <c r="G34" i="91"/>
  <c r="H34" i="91"/>
  <c r="I34" i="91"/>
  <c r="J34" i="91"/>
  <c r="K34" i="91"/>
  <c r="L34" i="91"/>
  <c r="M34" i="91"/>
  <c r="N34" i="91"/>
  <c r="B34" i="91"/>
  <c r="N25" i="91"/>
  <c r="C23" i="151" l="1"/>
  <c r="D23" i="151"/>
  <c r="E23" i="151"/>
  <c r="F23" i="151"/>
  <c r="G23" i="151"/>
  <c r="H23" i="151"/>
  <c r="I23" i="151"/>
  <c r="J23" i="151"/>
  <c r="K23" i="151"/>
  <c r="L23" i="151"/>
  <c r="M23" i="151"/>
  <c r="N23" i="151"/>
  <c r="B23" i="151"/>
  <c r="C22" i="151"/>
  <c r="D22" i="151"/>
  <c r="E22" i="151"/>
  <c r="F22" i="151"/>
  <c r="G22" i="151"/>
  <c r="H22" i="151"/>
  <c r="I22" i="151"/>
  <c r="J22" i="151"/>
  <c r="K22" i="151"/>
  <c r="L22" i="151"/>
  <c r="M22" i="151"/>
  <c r="N22" i="151"/>
  <c r="B22" i="151"/>
  <c r="C21" i="151"/>
  <c r="D21" i="151"/>
  <c r="E21" i="151"/>
  <c r="F21" i="151"/>
  <c r="G21" i="151"/>
  <c r="H21" i="151"/>
  <c r="I21" i="151"/>
  <c r="J21" i="151"/>
  <c r="K21" i="151"/>
  <c r="L21" i="151"/>
  <c r="M21" i="151"/>
  <c r="N21" i="151"/>
  <c r="B21" i="151"/>
  <c r="C20" i="151"/>
  <c r="D20" i="151"/>
  <c r="E20" i="151"/>
  <c r="F20" i="151"/>
  <c r="G20" i="151"/>
  <c r="H20" i="151"/>
  <c r="I20" i="151"/>
  <c r="J20" i="151"/>
  <c r="K20" i="151"/>
  <c r="L20" i="151"/>
  <c r="M20" i="151"/>
  <c r="N20" i="151"/>
  <c r="B20" i="151"/>
  <c r="C19" i="151"/>
  <c r="D19" i="151"/>
  <c r="E19" i="151"/>
  <c r="F19" i="151"/>
  <c r="G19" i="151"/>
  <c r="H19" i="151"/>
  <c r="I19" i="151"/>
  <c r="J19" i="151"/>
  <c r="K19" i="151"/>
  <c r="L19" i="151"/>
  <c r="M19" i="151"/>
  <c r="N19" i="151"/>
  <c r="B19" i="151"/>
  <c r="C18" i="151"/>
  <c r="D18" i="151"/>
  <c r="E18" i="151"/>
  <c r="F18" i="151"/>
  <c r="G18" i="151"/>
  <c r="H18" i="151"/>
  <c r="I18" i="151"/>
  <c r="J18" i="151"/>
  <c r="K18" i="151"/>
  <c r="L18" i="151"/>
  <c r="M18" i="151"/>
  <c r="N18" i="151"/>
  <c r="B18" i="151"/>
  <c r="C31" i="150" l="1"/>
  <c r="D31" i="150"/>
  <c r="E31" i="150"/>
  <c r="F31" i="150"/>
  <c r="G31" i="150"/>
  <c r="H31" i="150"/>
  <c r="I31" i="150"/>
  <c r="J31" i="150"/>
  <c r="K31" i="150"/>
  <c r="L31" i="150"/>
  <c r="M31" i="150"/>
  <c r="B31" i="150"/>
  <c r="C30" i="150"/>
  <c r="D30" i="150"/>
  <c r="E30" i="150"/>
  <c r="F30" i="150"/>
  <c r="G30" i="150"/>
  <c r="H30" i="150"/>
  <c r="I30" i="150"/>
  <c r="J30" i="150"/>
  <c r="K30" i="150"/>
  <c r="L30" i="150"/>
  <c r="M30" i="150"/>
  <c r="N30" i="150"/>
  <c r="B30" i="150"/>
  <c r="C29" i="150"/>
  <c r="D29" i="150"/>
  <c r="E29" i="150"/>
  <c r="F29" i="150"/>
  <c r="G29" i="150"/>
  <c r="H29" i="150"/>
  <c r="I29" i="150"/>
  <c r="J29" i="150"/>
  <c r="K29" i="150"/>
  <c r="L29" i="150"/>
  <c r="M29" i="150"/>
  <c r="N29" i="150"/>
  <c r="N31" i="150" s="1"/>
  <c r="B29" i="150"/>
  <c r="C28" i="150"/>
  <c r="D28" i="150"/>
  <c r="E28" i="150"/>
  <c r="F28" i="150"/>
  <c r="G28" i="150"/>
  <c r="H28" i="150"/>
  <c r="I28" i="150"/>
  <c r="J28" i="150"/>
  <c r="K28" i="150"/>
  <c r="L28" i="150"/>
  <c r="M28" i="150"/>
  <c r="N28" i="150"/>
  <c r="B28" i="150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B27" i="150"/>
  <c r="C26" i="150"/>
  <c r="D26" i="150"/>
  <c r="E26" i="150"/>
  <c r="F26" i="150"/>
  <c r="G26" i="150"/>
  <c r="H26" i="150"/>
  <c r="I26" i="150"/>
  <c r="J26" i="150"/>
  <c r="K26" i="150"/>
  <c r="L26" i="150"/>
  <c r="M26" i="150"/>
  <c r="N26" i="150"/>
  <c r="B26" i="150"/>
  <c r="C16" i="149" l="1"/>
  <c r="D16" i="149"/>
  <c r="E16" i="149"/>
  <c r="F16" i="149"/>
  <c r="G16" i="149"/>
  <c r="H16" i="149"/>
  <c r="I16" i="149"/>
  <c r="J16" i="149"/>
  <c r="K16" i="149"/>
  <c r="L16" i="149"/>
  <c r="M16" i="149"/>
  <c r="N16" i="149"/>
  <c r="B16" i="149"/>
  <c r="C14" i="149"/>
  <c r="D14" i="149"/>
  <c r="E14" i="149"/>
  <c r="F14" i="149"/>
  <c r="G14" i="149"/>
  <c r="H14" i="149"/>
  <c r="I14" i="149"/>
  <c r="J14" i="149"/>
  <c r="K14" i="149"/>
  <c r="L14" i="149"/>
  <c r="M14" i="149"/>
  <c r="N14" i="149"/>
  <c r="B14" i="149"/>
  <c r="C12" i="149"/>
  <c r="D12" i="149"/>
  <c r="E12" i="149"/>
  <c r="F12" i="149"/>
  <c r="G12" i="149"/>
  <c r="H12" i="149"/>
  <c r="I12" i="149"/>
  <c r="J12" i="149"/>
  <c r="K12" i="149"/>
  <c r="L12" i="149"/>
  <c r="M12" i="149"/>
  <c r="N12" i="149"/>
  <c r="B12" i="149"/>
  <c r="C31" i="148" l="1"/>
  <c r="D31" i="148"/>
  <c r="E31" i="148"/>
  <c r="F31" i="148"/>
  <c r="G31" i="148"/>
  <c r="H31" i="148"/>
  <c r="I31" i="148"/>
  <c r="J31" i="148"/>
  <c r="K31" i="148"/>
  <c r="L31" i="148"/>
  <c r="M31" i="148"/>
  <c r="N31" i="148"/>
  <c r="B31" i="148"/>
  <c r="C30" i="148"/>
  <c r="D30" i="148"/>
  <c r="E30" i="148"/>
  <c r="F30" i="148"/>
  <c r="G30" i="148"/>
  <c r="H30" i="148"/>
  <c r="I30" i="148"/>
  <c r="J30" i="148"/>
  <c r="K30" i="148"/>
  <c r="L30" i="148"/>
  <c r="M30" i="148"/>
  <c r="N30" i="148"/>
  <c r="B30" i="148"/>
  <c r="C29" i="148"/>
  <c r="D29" i="148"/>
  <c r="E29" i="148"/>
  <c r="F29" i="148"/>
  <c r="G29" i="148"/>
  <c r="H29" i="148"/>
  <c r="I29" i="148"/>
  <c r="J29" i="148"/>
  <c r="K29" i="148"/>
  <c r="L29" i="148"/>
  <c r="M29" i="148"/>
  <c r="N29" i="148"/>
  <c r="B29" i="148"/>
  <c r="C28" i="148"/>
  <c r="D28" i="148"/>
  <c r="E28" i="148"/>
  <c r="F28" i="148"/>
  <c r="G28" i="148"/>
  <c r="H28" i="148"/>
  <c r="I28" i="148"/>
  <c r="J28" i="148"/>
  <c r="K28" i="148"/>
  <c r="L28" i="148"/>
  <c r="M28" i="148"/>
  <c r="N28" i="148"/>
  <c r="B28" i="148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B27" i="148"/>
  <c r="C26" i="148"/>
  <c r="D26" i="148"/>
  <c r="E26" i="148"/>
  <c r="F26" i="148"/>
  <c r="G26" i="148"/>
  <c r="H26" i="148"/>
  <c r="I26" i="148"/>
  <c r="J26" i="148"/>
  <c r="K26" i="148"/>
  <c r="L26" i="148"/>
  <c r="M26" i="148"/>
  <c r="N26" i="148"/>
  <c r="B26" i="148"/>
  <c r="C21" i="147" l="1"/>
  <c r="D21" i="147"/>
  <c r="E21" i="147"/>
  <c r="F21" i="147"/>
  <c r="G21" i="147"/>
  <c r="H21" i="147"/>
  <c r="I21" i="147"/>
  <c r="J21" i="147"/>
  <c r="K21" i="147"/>
  <c r="L21" i="147"/>
  <c r="M21" i="147"/>
  <c r="N21" i="147"/>
  <c r="B21" i="147"/>
  <c r="C19" i="147"/>
  <c r="D19" i="147"/>
  <c r="E19" i="147"/>
  <c r="F19" i="147"/>
  <c r="G19" i="147"/>
  <c r="H19" i="147"/>
  <c r="I19" i="147"/>
  <c r="J19" i="147"/>
  <c r="K19" i="147"/>
  <c r="L19" i="147"/>
  <c r="M19" i="147"/>
  <c r="N19" i="147"/>
  <c r="B19" i="147"/>
  <c r="C18" i="147"/>
  <c r="D18" i="147"/>
  <c r="E18" i="147"/>
  <c r="F18" i="147"/>
  <c r="G18" i="147"/>
  <c r="H18" i="147"/>
  <c r="I18" i="147"/>
  <c r="J18" i="147"/>
  <c r="K18" i="147"/>
  <c r="L18" i="147"/>
  <c r="M18" i="147"/>
  <c r="N18" i="147"/>
  <c r="B18" i="147"/>
  <c r="C16" i="147"/>
  <c r="D16" i="147"/>
  <c r="E16" i="147"/>
  <c r="F16" i="147"/>
  <c r="G16" i="147"/>
  <c r="H16" i="147"/>
  <c r="I16" i="147"/>
  <c r="J16" i="147"/>
  <c r="K16" i="147"/>
  <c r="L16" i="147"/>
  <c r="M16" i="147"/>
  <c r="N16" i="147"/>
  <c r="B16" i="147"/>
  <c r="C36" i="91" l="1"/>
  <c r="D36" i="91"/>
  <c r="E36" i="91"/>
  <c r="F36" i="91"/>
  <c r="G36" i="91"/>
  <c r="H36" i="91"/>
  <c r="I36" i="91"/>
  <c r="J36" i="91"/>
  <c r="K36" i="91"/>
  <c r="L36" i="91"/>
  <c r="M36" i="91"/>
  <c r="B36" i="91"/>
  <c r="C35" i="91"/>
  <c r="D35" i="91"/>
  <c r="E35" i="91"/>
  <c r="F35" i="91"/>
  <c r="G35" i="91"/>
  <c r="H35" i="91"/>
  <c r="I35" i="91"/>
  <c r="J35" i="91"/>
  <c r="K35" i="91"/>
  <c r="L35" i="91"/>
  <c r="M35" i="91"/>
  <c r="N35" i="91"/>
  <c r="B35" i="91"/>
  <c r="N36" i="91"/>
  <c r="C33" i="91"/>
  <c r="D33" i="91"/>
  <c r="E33" i="91"/>
  <c r="F33" i="91"/>
  <c r="G33" i="91"/>
  <c r="H33" i="91"/>
  <c r="I33" i="91"/>
  <c r="J33" i="91"/>
  <c r="K33" i="91"/>
  <c r="L33" i="91"/>
  <c r="M33" i="91"/>
  <c r="N33" i="91"/>
  <c r="B33" i="91"/>
  <c r="C32" i="91"/>
  <c r="D32" i="91"/>
  <c r="E32" i="91"/>
  <c r="F32" i="91"/>
  <c r="G32" i="91"/>
  <c r="H32" i="91"/>
  <c r="I32" i="91"/>
  <c r="J32" i="91"/>
  <c r="K32" i="91"/>
  <c r="L32" i="91"/>
  <c r="M32" i="91"/>
  <c r="N32" i="91"/>
  <c r="B32" i="91"/>
  <c r="C31" i="91"/>
  <c r="D31" i="91"/>
  <c r="E31" i="91"/>
  <c r="F31" i="91"/>
  <c r="G31" i="91"/>
  <c r="H31" i="91"/>
  <c r="I31" i="91"/>
  <c r="J31" i="91"/>
  <c r="K31" i="91"/>
  <c r="L31" i="91"/>
  <c r="M31" i="91"/>
  <c r="N31" i="91"/>
  <c r="B31" i="91"/>
  <c r="C25" i="146" l="1"/>
  <c r="D25" i="146"/>
  <c r="E25" i="146"/>
  <c r="F25" i="146"/>
  <c r="G25" i="146"/>
  <c r="H25" i="146"/>
  <c r="I25" i="146"/>
  <c r="J25" i="146"/>
  <c r="K25" i="146"/>
  <c r="L25" i="146"/>
  <c r="M25" i="146"/>
  <c r="N25" i="146"/>
  <c r="B25" i="146"/>
  <c r="C24" i="146"/>
  <c r="D24" i="146"/>
  <c r="E24" i="146"/>
  <c r="F24" i="146"/>
  <c r="G24" i="146"/>
  <c r="H24" i="146"/>
  <c r="I24" i="146"/>
  <c r="J24" i="146"/>
  <c r="K24" i="146"/>
  <c r="L24" i="146"/>
  <c r="M24" i="146"/>
  <c r="N24" i="146"/>
  <c r="B24" i="146"/>
  <c r="C23" i="146"/>
  <c r="D23" i="146"/>
  <c r="E23" i="146"/>
  <c r="F23" i="146"/>
  <c r="G23" i="146"/>
  <c r="H23" i="146"/>
  <c r="I23" i="146"/>
  <c r="J23" i="146"/>
  <c r="K23" i="146"/>
  <c r="L23" i="146"/>
  <c r="M23" i="146"/>
  <c r="N23" i="146"/>
  <c r="B23" i="146"/>
  <c r="C22" i="146"/>
  <c r="D22" i="146"/>
  <c r="E22" i="146"/>
  <c r="F22" i="146"/>
  <c r="G22" i="146"/>
  <c r="H22" i="146"/>
  <c r="I22" i="146"/>
  <c r="J22" i="146"/>
  <c r="K22" i="146"/>
  <c r="L22" i="146"/>
  <c r="M22" i="146"/>
  <c r="N22" i="146"/>
  <c r="B22" i="146"/>
  <c r="C21" i="146"/>
  <c r="D21" i="146"/>
  <c r="E21" i="146"/>
  <c r="F21" i="146"/>
  <c r="G21" i="146"/>
  <c r="H21" i="146"/>
  <c r="I21" i="146"/>
  <c r="J21" i="146"/>
  <c r="K21" i="146"/>
  <c r="L21" i="146"/>
  <c r="M21" i="146"/>
  <c r="N21" i="146"/>
  <c r="B21" i="146"/>
  <c r="C20" i="146"/>
  <c r="D20" i="146"/>
  <c r="E20" i="146"/>
  <c r="F20" i="146"/>
  <c r="G20" i="146"/>
  <c r="H20" i="146"/>
  <c r="I20" i="146"/>
  <c r="J20" i="146"/>
  <c r="K20" i="146"/>
  <c r="L20" i="146"/>
  <c r="M20" i="146"/>
  <c r="N20" i="146"/>
  <c r="B20" i="146"/>
  <c r="C17" i="144" l="1"/>
  <c r="D17" i="144"/>
  <c r="E17" i="144"/>
  <c r="F17" i="144"/>
  <c r="G17" i="144"/>
  <c r="H17" i="144"/>
  <c r="I17" i="144"/>
  <c r="J17" i="144"/>
  <c r="K17" i="144"/>
  <c r="L17" i="144"/>
  <c r="M17" i="144"/>
  <c r="N17" i="144"/>
  <c r="B17" i="144"/>
  <c r="C16" i="144"/>
  <c r="D16" i="144"/>
  <c r="E16" i="144"/>
  <c r="F16" i="144"/>
  <c r="G16" i="144"/>
  <c r="H16" i="144"/>
  <c r="I16" i="144"/>
  <c r="J16" i="144"/>
  <c r="K16" i="144"/>
  <c r="L16" i="144"/>
  <c r="M16" i="144"/>
  <c r="N16" i="144"/>
  <c r="B16" i="144"/>
  <c r="C14" i="144"/>
  <c r="D14" i="144"/>
  <c r="E14" i="144"/>
  <c r="F14" i="144"/>
  <c r="G14" i="144"/>
  <c r="H14" i="144"/>
  <c r="I14" i="144"/>
  <c r="J14" i="144"/>
  <c r="K14" i="144"/>
  <c r="L14" i="144"/>
  <c r="M14" i="144"/>
  <c r="N14" i="144"/>
  <c r="B14" i="144"/>
  <c r="C12" i="144"/>
  <c r="D12" i="144"/>
  <c r="E12" i="144"/>
  <c r="F12" i="144"/>
  <c r="G12" i="144"/>
  <c r="H12" i="144"/>
  <c r="I12" i="144"/>
  <c r="J12" i="144"/>
  <c r="K12" i="144"/>
  <c r="L12" i="144"/>
  <c r="M12" i="144"/>
  <c r="N12" i="144"/>
  <c r="B12" i="144"/>
  <c r="C21" i="143" l="1"/>
  <c r="D21" i="143"/>
  <c r="E21" i="143"/>
  <c r="F21" i="143"/>
  <c r="G21" i="143"/>
  <c r="H21" i="143"/>
  <c r="I21" i="143"/>
  <c r="J21" i="143"/>
  <c r="K21" i="143"/>
  <c r="L21" i="143"/>
  <c r="M21" i="143"/>
  <c r="N21" i="143"/>
  <c r="B21" i="143"/>
  <c r="C20" i="143"/>
  <c r="D20" i="143"/>
  <c r="E20" i="143"/>
  <c r="F20" i="143"/>
  <c r="G20" i="143"/>
  <c r="H20" i="143"/>
  <c r="I20" i="143"/>
  <c r="J20" i="143"/>
  <c r="K20" i="143"/>
  <c r="L20" i="143"/>
  <c r="M20" i="143"/>
  <c r="N20" i="143"/>
  <c r="B20" i="143"/>
  <c r="C18" i="143"/>
  <c r="D18" i="143"/>
  <c r="E18" i="143"/>
  <c r="F18" i="143"/>
  <c r="G18" i="143"/>
  <c r="H18" i="143"/>
  <c r="I18" i="143"/>
  <c r="J18" i="143"/>
  <c r="K18" i="143"/>
  <c r="L18" i="143"/>
  <c r="M18" i="143"/>
  <c r="N18" i="143"/>
  <c r="B18" i="143"/>
  <c r="C17" i="143"/>
  <c r="D17" i="143"/>
  <c r="E17" i="143"/>
  <c r="F17" i="143"/>
  <c r="G17" i="143"/>
  <c r="H17" i="143"/>
  <c r="I17" i="143"/>
  <c r="J17" i="143"/>
  <c r="K17" i="143"/>
  <c r="L17" i="143"/>
  <c r="M17" i="143"/>
  <c r="N17" i="143"/>
  <c r="B17" i="143"/>
  <c r="C26" i="142" l="1"/>
  <c r="D26" i="142"/>
  <c r="E26" i="142"/>
  <c r="F26" i="142"/>
  <c r="G26" i="142"/>
  <c r="H26" i="142"/>
  <c r="I26" i="142"/>
  <c r="J26" i="142"/>
  <c r="K26" i="142"/>
  <c r="L26" i="142"/>
  <c r="M26" i="142"/>
  <c r="N26" i="142"/>
  <c r="B26" i="142"/>
  <c r="C25" i="142"/>
  <c r="D25" i="142"/>
  <c r="E25" i="142"/>
  <c r="F25" i="142"/>
  <c r="G25" i="142"/>
  <c r="H25" i="142"/>
  <c r="I25" i="142"/>
  <c r="J25" i="142"/>
  <c r="K25" i="142"/>
  <c r="L25" i="142"/>
  <c r="M25" i="142"/>
  <c r="N25" i="142"/>
  <c r="B25" i="142"/>
  <c r="C24" i="142"/>
  <c r="D24" i="142"/>
  <c r="E24" i="142"/>
  <c r="F24" i="142"/>
  <c r="G24" i="142"/>
  <c r="H24" i="142"/>
  <c r="I24" i="142"/>
  <c r="J24" i="142"/>
  <c r="K24" i="142"/>
  <c r="L24" i="142"/>
  <c r="M24" i="142"/>
  <c r="N24" i="142"/>
  <c r="B24" i="142"/>
  <c r="C23" i="142"/>
  <c r="D23" i="142"/>
  <c r="E23" i="142"/>
  <c r="F23" i="142"/>
  <c r="G23" i="142"/>
  <c r="H23" i="142"/>
  <c r="I23" i="142"/>
  <c r="J23" i="142"/>
  <c r="K23" i="142"/>
  <c r="L23" i="142"/>
  <c r="M23" i="142"/>
  <c r="N23" i="142"/>
  <c r="B23" i="142"/>
  <c r="C22" i="142"/>
  <c r="D22" i="142"/>
  <c r="E22" i="142"/>
  <c r="F22" i="142"/>
  <c r="G22" i="142"/>
  <c r="H22" i="142"/>
  <c r="I22" i="142"/>
  <c r="J22" i="142"/>
  <c r="K22" i="142"/>
  <c r="L22" i="142"/>
  <c r="M22" i="142"/>
  <c r="N22" i="142"/>
  <c r="B22" i="142"/>
  <c r="C21" i="142"/>
  <c r="D21" i="142"/>
  <c r="E21" i="142"/>
  <c r="F21" i="142"/>
  <c r="G21" i="142"/>
  <c r="H21" i="142"/>
  <c r="I21" i="142"/>
  <c r="J21" i="142"/>
  <c r="K21" i="142"/>
  <c r="L21" i="142"/>
  <c r="M21" i="142"/>
  <c r="N21" i="142"/>
  <c r="B21" i="142"/>
  <c r="C26" i="141" l="1"/>
  <c r="D26" i="141"/>
  <c r="E26" i="141"/>
  <c r="F26" i="141"/>
  <c r="G26" i="141"/>
  <c r="H26" i="141"/>
  <c r="I26" i="141"/>
  <c r="J26" i="141"/>
  <c r="K26" i="141"/>
  <c r="L26" i="141"/>
  <c r="M26" i="141"/>
  <c r="N26" i="141"/>
  <c r="B26" i="141"/>
  <c r="C23" i="141"/>
  <c r="D23" i="141"/>
  <c r="E23" i="141"/>
  <c r="F23" i="141"/>
  <c r="G23" i="141"/>
  <c r="H23" i="141"/>
  <c r="I23" i="141"/>
  <c r="J23" i="141"/>
  <c r="K23" i="141"/>
  <c r="L23" i="141"/>
  <c r="M23" i="141"/>
  <c r="N23" i="141"/>
  <c r="B23" i="141"/>
  <c r="C22" i="141"/>
  <c r="D22" i="141"/>
  <c r="E22" i="141"/>
  <c r="F22" i="141"/>
  <c r="G22" i="141"/>
  <c r="H22" i="141"/>
  <c r="I22" i="141"/>
  <c r="J22" i="141"/>
  <c r="K22" i="141"/>
  <c r="L22" i="141"/>
  <c r="M22" i="141"/>
  <c r="N22" i="141"/>
  <c r="B22" i="141"/>
  <c r="C21" i="141"/>
  <c r="D21" i="141"/>
  <c r="E21" i="141"/>
  <c r="F21" i="141"/>
  <c r="G21" i="141"/>
  <c r="H21" i="141"/>
  <c r="I21" i="141"/>
  <c r="J21" i="141"/>
  <c r="K21" i="141"/>
  <c r="L21" i="141"/>
  <c r="M21" i="141"/>
  <c r="N21" i="141"/>
  <c r="B21" i="141"/>
  <c r="C21" i="140" l="1"/>
  <c r="D21" i="140"/>
  <c r="E21" i="140"/>
  <c r="F21" i="140"/>
  <c r="G21" i="140"/>
  <c r="H21" i="140"/>
  <c r="I21" i="140"/>
  <c r="J21" i="140"/>
  <c r="K21" i="140"/>
  <c r="L21" i="140"/>
  <c r="M21" i="140"/>
  <c r="N21" i="140"/>
  <c r="B21" i="140"/>
  <c r="C19" i="140"/>
  <c r="D19" i="140"/>
  <c r="E19" i="140"/>
  <c r="F19" i="140"/>
  <c r="G19" i="140"/>
  <c r="H19" i="140"/>
  <c r="I19" i="140"/>
  <c r="J19" i="140"/>
  <c r="K19" i="140"/>
  <c r="L19" i="140"/>
  <c r="M19" i="140"/>
  <c r="N19" i="140"/>
  <c r="B19" i="140"/>
  <c r="C17" i="140"/>
  <c r="D17" i="140"/>
  <c r="E17" i="140"/>
  <c r="F17" i="140"/>
  <c r="G17" i="140"/>
  <c r="H17" i="140"/>
  <c r="I17" i="140"/>
  <c r="J17" i="140"/>
  <c r="K17" i="140"/>
  <c r="L17" i="140"/>
  <c r="M17" i="140"/>
  <c r="N17" i="140"/>
  <c r="B17" i="140"/>
  <c r="C42" i="139" l="1"/>
  <c r="D42" i="139"/>
  <c r="E42" i="139"/>
  <c r="F42" i="139"/>
  <c r="G42" i="139"/>
  <c r="H42" i="139"/>
  <c r="I42" i="139"/>
  <c r="J42" i="139"/>
  <c r="K42" i="139"/>
  <c r="L42" i="139"/>
  <c r="M42" i="139"/>
  <c r="N42" i="139"/>
  <c r="B42" i="139"/>
  <c r="C41" i="139"/>
  <c r="D41" i="139"/>
  <c r="E41" i="139"/>
  <c r="F41" i="139"/>
  <c r="G41" i="139"/>
  <c r="H41" i="139"/>
  <c r="I41" i="139"/>
  <c r="J41" i="139"/>
  <c r="K41" i="139"/>
  <c r="L41" i="139"/>
  <c r="M41" i="139"/>
  <c r="N41" i="139"/>
  <c r="B41" i="139"/>
  <c r="C40" i="139"/>
  <c r="D40" i="139"/>
  <c r="E40" i="139"/>
  <c r="F40" i="139"/>
  <c r="G40" i="139"/>
  <c r="H40" i="139"/>
  <c r="I40" i="139"/>
  <c r="J40" i="139"/>
  <c r="K40" i="139"/>
  <c r="L40" i="139"/>
  <c r="M40" i="139"/>
  <c r="N40" i="139"/>
  <c r="B40" i="139"/>
  <c r="C39" i="139"/>
  <c r="D39" i="139"/>
  <c r="E39" i="139"/>
  <c r="F39" i="139"/>
  <c r="G39" i="139"/>
  <c r="H39" i="139"/>
  <c r="I39" i="139"/>
  <c r="J39" i="139"/>
  <c r="K39" i="139"/>
  <c r="L39" i="139"/>
  <c r="M39" i="139"/>
  <c r="N39" i="139"/>
  <c r="B39" i="139"/>
  <c r="C38" i="139"/>
  <c r="D38" i="139"/>
  <c r="E38" i="139"/>
  <c r="F38" i="139"/>
  <c r="G38" i="139"/>
  <c r="H38" i="139"/>
  <c r="I38" i="139"/>
  <c r="J38" i="139"/>
  <c r="K38" i="139"/>
  <c r="L38" i="139"/>
  <c r="M38" i="139"/>
  <c r="N38" i="139"/>
  <c r="B38" i="139"/>
  <c r="C37" i="139"/>
  <c r="D37" i="139"/>
  <c r="E37" i="139"/>
  <c r="F37" i="139"/>
  <c r="G37" i="139"/>
  <c r="H37" i="139"/>
  <c r="I37" i="139"/>
  <c r="J37" i="139"/>
  <c r="K37" i="139"/>
  <c r="L37" i="139"/>
  <c r="M37" i="139"/>
  <c r="N37" i="139"/>
  <c r="B37" i="139"/>
  <c r="C53" i="90" l="1"/>
  <c r="D53" i="90"/>
  <c r="E53" i="90"/>
  <c r="F53" i="90"/>
  <c r="G53" i="90"/>
  <c r="H53" i="90"/>
  <c r="I53" i="90"/>
  <c r="J53" i="90"/>
  <c r="K53" i="90"/>
  <c r="L53" i="90"/>
  <c r="M53" i="90"/>
  <c r="N53" i="90"/>
  <c r="B53" i="90"/>
  <c r="C52" i="90"/>
  <c r="D52" i="90"/>
  <c r="E52" i="90"/>
  <c r="F52" i="90"/>
  <c r="G52" i="90"/>
  <c r="H52" i="90"/>
  <c r="I52" i="90"/>
  <c r="J52" i="90"/>
  <c r="K52" i="90"/>
  <c r="L52" i="90"/>
  <c r="M52" i="90"/>
  <c r="N52" i="90"/>
  <c r="B52" i="90"/>
  <c r="C51" i="90"/>
  <c r="D51" i="90"/>
  <c r="E51" i="90"/>
  <c r="F51" i="90"/>
  <c r="G51" i="90"/>
  <c r="H51" i="90"/>
  <c r="I51" i="90"/>
  <c r="J51" i="90"/>
  <c r="K51" i="90"/>
  <c r="L51" i="90"/>
  <c r="M51" i="90"/>
  <c r="N51" i="90"/>
  <c r="B51" i="90"/>
  <c r="C50" i="90"/>
  <c r="D50" i="90"/>
  <c r="E50" i="90"/>
  <c r="F50" i="90"/>
  <c r="G50" i="90"/>
  <c r="H50" i="90"/>
  <c r="I50" i="90"/>
  <c r="J50" i="90"/>
  <c r="K50" i="90"/>
  <c r="L50" i="90"/>
  <c r="M50" i="90"/>
  <c r="N50" i="90"/>
  <c r="B50" i="90"/>
  <c r="C49" i="90"/>
  <c r="D49" i="90"/>
  <c r="E49" i="90"/>
  <c r="F49" i="90"/>
  <c r="G49" i="90"/>
  <c r="H49" i="90"/>
  <c r="I49" i="90"/>
  <c r="J49" i="90"/>
  <c r="K49" i="90"/>
  <c r="L49" i="90"/>
  <c r="M49" i="90"/>
  <c r="N49" i="90"/>
  <c r="B49" i="90"/>
  <c r="C48" i="90"/>
  <c r="D48" i="90"/>
  <c r="E48" i="90"/>
  <c r="F48" i="90"/>
  <c r="G48" i="90"/>
  <c r="H48" i="90"/>
  <c r="I48" i="90"/>
  <c r="J48" i="90"/>
  <c r="K48" i="90"/>
  <c r="L48" i="90"/>
  <c r="M48" i="90"/>
  <c r="N48" i="90"/>
  <c r="B48" i="90"/>
  <c r="C25" i="138"/>
  <c r="D25" i="138"/>
  <c r="E25" i="138"/>
  <c r="F25" i="138"/>
  <c r="G25" i="138"/>
  <c r="H25" i="138"/>
  <c r="I25" i="138"/>
  <c r="J25" i="138"/>
  <c r="K25" i="138"/>
  <c r="L25" i="138"/>
  <c r="M25" i="138"/>
  <c r="N25" i="138"/>
  <c r="B25" i="138"/>
  <c r="C24" i="138"/>
  <c r="D24" i="138"/>
  <c r="E24" i="138"/>
  <c r="F24" i="138"/>
  <c r="G24" i="138"/>
  <c r="H24" i="138"/>
  <c r="I24" i="138"/>
  <c r="J24" i="138"/>
  <c r="K24" i="138"/>
  <c r="L24" i="138"/>
  <c r="M24" i="138"/>
  <c r="N24" i="138"/>
  <c r="B24" i="138"/>
  <c r="C22" i="138"/>
  <c r="D22" i="138"/>
  <c r="E22" i="138"/>
  <c r="F22" i="138"/>
  <c r="G22" i="138"/>
  <c r="H22" i="138"/>
  <c r="I22" i="138"/>
  <c r="J22" i="138"/>
  <c r="K22" i="138"/>
  <c r="L22" i="138"/>
  <c r="M22" i="138"/>
  <c r="N22" i="138"/>
  <c r="B22" i="138"/>
  <c r="C21" i="138"/>
  <c r="D21" i="138"/>
  <c r="E21" i="138"/>
  <c r="F21" i="138"/>
  <c r="G21" i="138"/>
  <c r="H21" i="138"/>
  <c r="I21" i="138"/>
  <c r="J21" i="138"/>
  <c r="K21" i="138"/>
  <c r="L21" i="138"/>
  <c r="M21" i="138"/>
  <c r="N21" i="138"/>
  <c r="B21" i="138"/>
  <c r="C20" i="138"/>
  <c r="D20" i="138"/>
  <c r="E20" i="138"/>
  <c r="F20" i="138"/>
  <c r="G20" i="138"/>
  <c r="H20" i="138"/>
  <c r="I20" i="138"/>
  <c r="J20" i="138"/>
  <c r="K20" i="138"/>
  <c r="L20" i="138"/>
  <c r="M20" i="138"/>
  <c r="N20" i="138"/>
  <c r="B20" i="138"/>
  <c r="C44" i="137" l="1"/>
  <c r="D44" i="137"/>
  <c r="E44" i="137"/>
  <c r="F44" i="137"/>
  <c r="G44" i="137"/>
  <c r="H44" i="137"/>
  <c r="I44" i="137"/>
  <c r="J44" i="137"/>
  <c r="K44" i="137"/>
  <c r="L44" i="137"/>
  <c r="M44" i="137"/>
  <c r="N44" i="137"/>
  <c r="B44" i="137"/>
  <c r="C43" i="137"/>
  <c r="D43" i="137"/>
  <c r="E43" i="137"/>
  <c r="F43" i="137"/>
  <c r="G43" i="137"/>
  <c r="H43" i="137"/>
  <c r="I43" i="137"/>
  <c r="J43" i="137"/>
  <c r="K43" i="137"/>
  <c r="L43" i="137"/>
  <c r="M43" i="137"/>
  <c r="N43" i="137"/>
  <c r="B43" i="137"/>
  <c r="C42" i="137"/>
  <c r="D42" i="137"/>
  <c r="E42" i="137"/>
  <c r="F42" i="137"/>
  <c r="G42" i="137"/>
  <c r="H42" i="137"/>
  <c r="I42" i="137"/>
  <c r="J42" i="137"/>
  <c r="K42" i="137"/>
  <c r="L42" i="137"/>
  <c r="M42" i="137"/>
  <c r="N42" i="137"/>
  <c r="B42" i="137"/>
  <c r="C41" i="137"/>
  <c r="D41" i="137"/>
  <c r="E41" i="137"/>
  <c r="F41" i="137"/>
  <c r="G41" i="137"/>
  <c r="H41" i="137"/>
  <c r="I41" i="137"/>
  <c r="J41" i="137"/>
  <c r="K41" i="137"/>
  <c r="L41" i="137"/>
  <c r="M41" i="137"/>
  <c r="N41" i="137"/>
  <c r="B41" i="137"/>
  <c r="C40" i="137"/>
  <c r="D40" i="137"/>
  <c r="E40" i="137"/>
  <c r="F40" i="137"/>
  <c r="G40" i="137"/>
  <c r="H40" i="137"/>
  <c r="I40" i="137"/>
  <c r="J40" i="137"/>
  <c r="K40" i="137"/>
  <c r="L40" i="137"/>
  <c r="M40" i="137"/>
  <c r="N40" i="137"/>
  <c r="B40" i="137"/>
  <c r="C39" i="137"/>
  <c r="D39" i="137"/>
  <c r="E39" i="137"/>
  <c r="F39" i="137"/>
  <c r="G39" i="137"/>
  <c r="H39" i="137"/>
  <c r="I39" i="137"/>
  <c r="J39" i="137"/>
  <c r="K39" i="137"/>
  <c r="L39" i="137"/>
  <c r="M39" i="137"/>
  <c r="N39" i="137"/>
  <c r="B39" i="137"/>
  <c r="C17" i="136" l="1"/>
  <c r="D17" i="136"/>
  <c r="E17" i="136"/>
  <c r="F17" i="136"/>
  <c r="G17" i="136"/>
  <c r="H17" i="136"/>
  <c r="I17" i="136"/>
  <c r="J17" i="136"/>
  <c r="K17" i="136"/>
  <c r="L17" i="136"/>
  <c r="M17" i="136"/>
  <c r="N17" i="136"/>
  <c r="B17" i="136"/>
  <c r="C14" i="136"/>
  <c r="D14" i="136"/>
  <c r="E14" i="136"/>
  <c r="F14" i="136"/>
  <c r="G14" i="136"/>
  <c r="H14" i="136"/>
  <c r="I14" i="136"/>
  <c r="J14" i="136"/>
  <c r="K14" i="136"/>
  <c r="L14" i="136"/>
  <c r="M14" i="136"/>
  <c r="N14" i="136"/>
  <c r="B14" i="136"/>
  <c r="C13" i="136"/>
  <c r="D13" i="136"/>
  <c r="E13" i="136"/>
  <c r="F13" i="136"/>
  <c r="G13" i="136"/>
  <c r="H13" i="136"/>
  <c r="I13" i="136"/>
  <c r="J13" i="136"/>
  <c r="K13" i="136"/>
  <c r="L13" i="136"/>
  <c r="M13" i="136"/>
  <c r="N13" i="136"/>
  <c r="B13" i="136"/>
  <c r="C12" i="136"/>
  <c r="D12" i="136"/>
  <c r="E12" i="136"/>
  <c r="F12" i="136"/>
  <c r="G12" i="136"/>
  <c r="H12" i="136"/>
  <c r="I12" i="136"/>
  <c r="J12" i="136"/>
  <c r="K12" i="136"/>
  <c r="L12" i="136"/>
  <c r="M12" i="136"/>
  <c r="N12" i="136"/>
  <c r="B12" i="136"/>
  <c r="C44" i="135" l="1"/>
  <c r="D44" i="135"/>
  <c r="E44" i="135"/>
  <c r="F44" i="135"/>
  <c r="G44" i="135"/>
  <c r="H44" i="135"/>
  <c r="I44" i="135"/>
  <c r="J44" i="135"/>
  <c r="K44" i="135"/>
  <c r="L44" i="135"/>
  <c r="M44" i="135"/>
  <c r="N44" i="135"/>
  <c r="B44" i="135"/>
  <c r="C43" i="135"/>
  <c r="D43" i="135"/>
  <c r="E43" i="135"/>
  <c r="F43" i="135"/>
  <c r="G43" i="135"/>
  <c r="H43" i="135"/>
  <c r="I43" i="135"/>
  <c r="J43" i="135"/>
  <c r="K43" i="135"/>
  <c r="L43" i="135"/>
  <c r="M43" i="135"/>
  <c r="N43" i="135"/>
  <c r="B43" i="135"/>
  <c r="C42" i="135"/>
  <c r="D42" i="135"/>
  <c r="E42" i="135"/>
  <c r="F42" i="135"/>
  <c r="G42" i="135"/>
  <c r="H42" i="135"/>
  <c r="I42" i="135"/>
  <c r="J42" i="135"/>
  <c r="K42" i="135"/>
  <c r="L42" i="135"/>
  <c r="M42" i="135"/>
  <c r="N42" i="135"/>
  <c r="B42" i="135"/>
  <c r="C41" i="135"/>
  <c r="D41" i="135"/>
  <c r="E41" i="135"/>
  <c r="F41" i="135"/>
  <c r="G41" i="135"/>
  <c r="H41" i="135"/>
  <c r="I41" i="135"/>
  <c r="J41" i="135"/>
  <c r="K41" i="135"/>
  <c r="L41" i="135"/>
  <c r="M41" i="135"/>
  <c r="N41" i="135"/>
  <c r="B41" i="135"/>
  <c r="C40" i="135"/>
  <c r="D40" i="135"/>
  <c r="E40" i="135"/>
  <c r="F40" i="135"/>
  <c r="G40" i="135"/>
  <c r="H40" i="135"/>
  <c r="I40" i="135"/>
  <c r="J40" i="135"/>
  <c r="K40" i="135"/>
  <c r="L40" i="135"/>
  <c r="M40" i="135"/>
  <c r="N40" i="135"/>
  <c r="B40" i="135"/>
  <c r="C39" i="135"/>
  <c r="D39" i="135"/>
  <c r="E39" i="135"/>
  <c r="F39" i="135"/>
  <c r="G39" i="135"/>
  <c r="H39" i="135"/>
  <c r="I39" i="135"/>
  <c r="J39" i="135"/>
  <c r="K39" i="135"/>
  <c r="L39" i="135"/>
  <c r="M39" i="135"/>
  <c r="N39" i="135"/>
  <c r="B39" i="135"/>
  <c r="C60" i="134" l="1"/>
  <c r="D60" i="134"/>
  <c r="E60" i="134"/>
  <c r="F60" i="134"/>
  <c r="G60" i="134"/>
  <c r="H60" i="134"/>
  <c r="I60" i="134"/>
  <c r="J60" i="134"/>
  <c r="K60" i="134"/>
  <c r="L60" i="134"/>
  <c r="M60" i="134"/>
  <c r="N60" i="134"/>
  <c r="B60" i="134"/>
  <c r="C59" i="134"/>
  <c r="D59" i="134"/>
  <c r="E59" i="134"/>
  <c r="F59" i="134"/>
  <c r="G59" i="134"/>
  <c r="H59" i="134"/>
  <c r="I59" i="134"/>
  <c r="J59" i="134"/>
  <c r="K59" i="134"/>
  <c r="L59" i="134"/>
  <c r="M59" i="134"/>
  <c r="N59" i="134"/>
  <c r="B59" i="134"/>
  <c r="C58" i="134"/>
  <c r="D58" i="134"/>
  <c r="E58" i="134"/>
  <c r="F58" i="134"/>
  <c r="G58" i="134"/>
  <c r="H58" i="134"/>
  <c r="I58" i="134"/>
  <c r="J58" i="134"/>
  <c r="K58" i="134"/>
  <c r="L58" i="134"/>
  <c r="M58" i="134"/>
  <c r="N58" i="134"/>
  <c r="B58" i="134"/>
  <c r="C57" i="134"/>
  <c r="D57" i="134"/>
  <c r="E57" i="134"/>
  <c r="F57" i="134"/>
  <c r="G57" i="134"/>
  <c r="H57" i="134"/>
  <c r="I57" i="134"/>
  <c r="J57" i="134"/>
  <c r="K57" i="134"/>
  <c r="L57" i="134"/>
  <c r="M57" i="134"/>
  <c r="N57" i="134"/>
  <c r="B57" i="134"/>
  <c r="C56" i="134"/>
  <c r="D56" i="134"/>
  <c r="E56" i="134"/>
  <c r="F56" i="134"/>
  <c r="G56" i="134"/>
  <c r="H56" i="134"/>
  <c r="I56" i="134"/>
  <c r="J56" i="134"/>
  <c r="K56" i="134"/>
  <c r="L56" i="134"/>
  <c r="M56" i="134"/>
  <c r="N56" i="134"/>
  <c r="B56" i="134"/>
  <c r="C55" i="134"/>
  <c r="D55" i="134"/>
  <c r="E55" i="134"/>
  <c r="F55" i="134"/>
  <c r="G55" i="134"/>
  <c r="H55" i="134"/>
  <c r="I55" i="134"/>
  <c r="J55" i="134"/>
  <c r="K55" i="134"/>
  <c r="L55" i="134"/>
  <c r="M55" i="134"/>
  <c r="N55" i="134"/>
  <c r="B55" i="134"/>
  <c r="C48" i="133" l="1"/>
  <c r="D48" i="133"/>
  <c r="E48" i="133"/>
  <c r="F48" i="133"/>
  <c r="G48" i="133"/>
  <c r="H48" i="133"/>
  <c r="I48" i="133"/>
  <c r="J48" i="133"/>
  <c r="K48" i="133"/>
  <c r="L48" i="133"/>
  <c r="M48" i="133"/>
  <c r="N48" i="133"/>
  <c r="B48" i="133"/>
  <c r="C47" i="133"/>
  <c r="D47" i="133"/>
  <c r="E47" i="133"/>
  <c r="F47" i="133"/>
  <c r="G47" i="133"/>
  <c r="H47" i="133"/>
  <c r="I47" i="133"/>
  <c r="J47" i="133"/>
  <c r="K47" i="133"/>
  <c r="L47" i="133"/>
  <c r="M47" i="133"/>
  <c r="N47" i="133"/>
  <c r="B47" i="133"/>
  <c r="C46" i="133"/>
  <c r="D46" i="133"/>
  <c r="E46" i="133"/>
  <c r="F46" i="133"/>
  <c r="G46" i="133"/>
  <c r="H46" i="133"/>
  <c r="I46" i="133"/>
  <c r="J46" i="133"/>
  <c r="K46" i="133"/>
  <c r="L46" i="133"/>
  <c r="M46" i="133"/>
  <c r="N46" i="133"/>
  <c r="B46" i="133"/>
  <c r="C45" i="133"/>
  <c r="D45" i="133"/>
  <c r="E45" i="133"/>
  <c r="F45" i="133"/>
  <c r="G45" i="133"/>
  <c r="H45" i="133"/>
  <c r="I45" i="133"/>
  <c r="J45" i="133"/>
  <c r="K45" i="133"/>
  <c r="L45" i="133"/>
  <c r="M45" i="133"/>
  <c r="N45" i="133"/>
  <c r="B45" i="133"/>
  <c r="C44" i="133"/>
  <c r="D44" i="133"/>
  <c r="E44" i="133"/>
  <c r="F44" i="133"/>
  <c r="G44" i="133"/>
  <c r="H44" i="133"/>
  <c r="I44" i="133"/>
  <c r="J44" i="133"/>
  <c r="K44" i="133"/>
  <c r="L44" i="133"/>
  <c r="M44" i="133"/>
  <c r="N44" i="133"/>
  <c r="B44" i="133"/>
  <c r="C43" i="133"/>
  <c r="D43" i="133"/>
  <c r="E43" i="133"/>
  <c r="F43" i="133"/>
  <c r="G43" i="133"/>
  <c r="H43" i="133"/>
  <c r="I43" i="133"/>
  <c r="J43" i="133"/>
  <c r="K43" i="133"/>
  <c r="L43" i="133"/>
  <c r="M43" i="133"/>
  <c r="N43" i="133"/>
  <c r="B43" i="133"/>
  <c r="C29" i="132" l="1"/>
  <c r="D29" i="132"/>
  <c r="E29" i="132"/>
  <c r="F29" i="132"/>
  <c r="G29" i="132"/>
  <c r="H29" i="132"/>
  <c r="I29" i="132"/>
  <c r="J29" i="132"/>
  <c r="K29" i="132"/>
  <c r="L29" i="132"/>
  <c r="M29" i="132"/>
  <c r="N29" i="132"/>
  <c r="B29" i="132"/>
  <c r="C28" i="132"/>
  <c r="D28" i="132"/>
  <c r="E28" i="132"/>
  <c r="F28" i="132"/>
  <c r="G28" i="132"/>
  <c r="H28" i="132"/>
  <c r="I28" i="132"/>
  <c r="J28" i="132"/>
  <c r="K28" i="132"/>
  <c r="L28" i="132"/>
  <c r="M28" i="132"/>
  <c r="N28" i="132"/>
  <c r="B28" i="132"/>
  <c r="C26" i="132"/>
  <c r="D26" i="132"/>
  <c r="E26" i="132"/>
  <c r="F26" i="132"/>
  <c r="G26" i="132"/>
  <c r="H26" i="132"/>
  <c r="I26" i="132"/>
  <c r="J26" i="132"/>
  <c r="K26" i="132"/>
  <c r="L26" i="132"/>
  <c r="M26" i="132"/>
  <c r="N26" i="132"/>
  <c r="B26" i="132"/>
  <c r="C25" i="132"/>
  <c r="D25" i="132"/>
  <c r="E25" i="132"/>
  <c r="F25" i="132"/>
  <c r="G25" i="132"/>
  <c r="H25" i="132"/>
  <c r="I25" i="132"/>
  <c r="J25" i="132"/>
  <c r="K25" i="132"/>
  <c r="L25" i="132"/>
  <c r="M25" i="132"/>
  <c r="N25" i="132"/>
  <c r="B25" i="132"/>
  <c r="C24" i="132"/>
  <c r="D24" i="132"/>
  <c r="E24" i="132"/>
  <c r="F24" i="132"/>
  <c r="G24" i="132"/>
  <c r="H24" i="132"/>
  <c r="I24" i="132"/>
  <c r="J24" i="132"/>
  <c r="K24" i="132"/>
  <c r="L24" i="132"/>
  <c r="M24" i="132"/>
  <c r="N24" i="132"/>
  <c r="B24" i="132"/>
  <c r="C59" i="131" l="1"/>
  <c r="D59" i="131"/>
  <c r="E59" i="131"/>
  <c r="F59" i="131"/>
  <c r="G59" i="131"/>
  <c r="H59" i="131"/>
  <c r="I59" i="131"/>
  <c r="J59" i="131"/>
  <c r="K59" i="131"/>
  <c r="L59" i="131"/>
  <c r="M59" i="131"/>
  <c r="N59" i="131"/>
  <c r="B59" i="131"/>
  <c r="C58" i="131"/>
  <c r="D58" i="131"/>
  <c r="E58" i="131"/>
  <c r="F58" i="131"/>
  <c r="G58" i="131"/>
  <c r="H58" i="131"/>
  <c r="I58" i="131"/>
  <c r="J58" i="131"/>
  <c r="K58" i="131"/>
  <c r="L58" i="131"/>
  <c r="M58" i="131"/>
  <c r="N58" i="131"/>
  <c r="B58" i="131"/>
  <c r="C57" i="131"/>
  <c r="D57" i="131"/>
  <c r="E57" i="131"/>
  <c r="F57" i="131"/>
  <c r="G57" i="131"/>
  <c r="H57" i="131"/>
  <c r="I57" i="131"/>
  <c r="J57" i="131"/>
  <c r="K57" i="131"/>
  <c r="L57" i="131"/>
  <c r="M57" i="131"/>
  <c r="N57" i="131"/>
  <c r="B57" i="131"/>
  <c r="C56" i="131"/>
  <c r="D56" i="131"/>
  <c r="E56" i="131"/>
  <c r="F56" i="131"/>
  <c r="G56" i="131"/>
  <c r="H56" i="131"/>
  <c r="I56" i="131"/>
  <c r="J56" i="131"/>
  <c r="K56" i="131"/>
  <c r="L56" i="131"/>
  <c r="M56" i="131"/>
  <c r="N56" i="131"/>
  <c r="B56" i="131"/>
  <c r="C55" i="131"/>
  <c r="D55" i="131"/>
  <c r="E55" i="131"/>
  <c r="F55" i="131"/>
  <c r="G55" i="131"/>
  <c r="H55" i="131"/>
  <c r="I55" i="131"/>
  <c r="J55" i="131"/>
  <c r="K55" i="131"/>
  <c r="L55" i="131"/>
  <c r="M55" i="131"/>
  <c r="N55" i="131"/>
  <c r="B55" i="131"/>
  <c r="C54" i="131"/>
  <c r="D54" i="131"/>
  <c r="E54" i="131"/>
  <c r="F54" i="131"/>
  <c r="G54" i="131"/>
  <c r="H54" i="131"/>
  <c r="I54" i="131"/>
  <c r="J54" i="131"/>
  <c r="K54" i="131"/>
  <c r="L54" i="131"/>
  <c r="M54" i="131"/>
  <c r="N54" i="131"/>
  <c r="B54" i="131"/>
  <c r="C57" i="130" l="1"/>
  <c r="D57" i="130"/>
  <c r="E57" i="130"/>
  <c r="F57" i="130"/>
  <c r="G57" i="130"/>
  <c r="H57" i="130"/>
  <c r="I57" i="130"/>
  <c r="J57" i="130"/>
  <c r="K57" i="130"/>
  <c r="L57" i="130"/>
  <c r="M57" i="130"/>
  <c r="N57" i="130"/>
  <c r="B57" i="130"/>
  <c r="C56" i="130"/>
  <c r="D56" i="130"/>
  <c r="E56" i="130"/>
  <c r="F56" i="130"/>
  <c r="G56" i="130"/>
  <c r="H56" i="130"/>
  <c r="I56" i="130"/>
  <c r="J56" i="130"/>
  <c r="K56" i="130"/>
  <c r="L56" i="130"/>
  <c r="M56" i="130"/>
  <c r="N56" i="130"/>
  <c r="B56" i="130"/>
  <c r="C55" i="130"/>
  <c r="D55" i="130"/>
  <c r="E55" i="130"/>
  <c r="F55" i="130"/>
  <c r="G55" i="130"/>
  <c r="H55" i="130"/>
  <c r="I55" i="130"/>
  <c r="J55" i="130"/>
  <c r="K55" i="130"/>
  <c r="L55" i="130"/>
  <c r="M55" i="130"/>
  <c r="N55" i="130"/>
  <c r="B55" i="130"/>
  <c r="C54" i="130"/>
  <c r="D54" i="130"/>
  <c r="E54" i="130"/>
  <c r="F54" i="130"/>
  <c r="G54" i="130"/>
  <c r="H54" i="130"/>
  <c r="I54" i="130"/>
  <c r="J54" i="130"/>
  <c r="K54" i="130"/>
  <c r="L54" i="130"/>
  <c r="M54" i="130"/>
  <c r="N54" i="130"/>
  <c r="B54" i="130"/>
  <c r="C53" i="130"/>
  <c r="D53" i="130"/>
  <c r="E53" i="130"/>
  <c r="F53" i="130"/>
  <c r="G53" i="130"/>
  <c r="H53" i="130"/>
  <c r="I53" i="130"/>
  <c r="J53" i="130"/>
  <c r="K53" i="130"/>
  <c r="L53" i="130"/>
  <c r="M53" i="130"/>
  <c r="N53" i="130"/>
  <c r="B53" i="130"/>
  <c r="C52" i="130"/>
  <c r="D52" i="130"/>
  <c r="E52" i="130"/>
  <c r="F52" i="130"/>
  <c r="G52" i="130"/>
  <c r="H52" i="130"/>
  <c r="I52" i="130"/>
  <c r="J52" i="130"/>
  <c r="K52" i="130"/>
  <c r="L52" i="130"/>
  <c r="M52" i="130"/>
  <c r="N52" i="130"/>
  <c r="B52" i="130"/>
  <c r="C61" i="129" l="1"/>
  <c r="D61" i="129"/>
  <c r="E61" i="129"/>
  <c r="F61" i="129"/>
  <c r="G61" i="129"/>
  <c r="H61" i="129"/>
  <c r="I61" i="129"/>
  <c r="J61" i="129"/>
  <c r="K61" i="129"/>
  <c r="L61" i="129"/>
  <c r="M61" i="129"/>
  <c r="N61" i="129"/>
  <c r="B61" i="129"/>
  <c r="C60" i="129"/>
  <c r="D60" i="129"/>
  <c r="E60" i="129"/>
  <c r="F60" i="129"/>
  <c r="G60" i="129"/>
  <c r="H60" i="129"/>
  <c r="I60" i="129"/>
  <c r="J60" i="129"/>
  <c r="K60" i="129"/>
  <c r="L60" i="129"/>
  <c r="M60" i="129"/>
  <c r="N60" i="129"/>
  <c r="B60" i="129"/>
  <c r="C59" i="129"/>
  <c r="D59" i="129"/>
  <c r="E59" i="129"/>
  <c r="F59" i="129"/>
  <c r="G59" i="129"/>
  <c r="H59" i="129"/>
  <c r="I59" i="129"/>
  <c r="J59" i="129"/>
  <c r="K59" i="129"/>
  <c r="L59" i="129"/>
  <c r="M59" i="129"/>
  <c r="N59" i="129"/>
  <c r="B59" i="129"/>
  <c r="C58" i="129"/>
  <c r="D58" i="129"/>
  <c r="E58" i="129"/>
  <c r="F58" i="129"/>
  <c r="G58" i="129"/>
  <c r="H58" i="129"/>
  <c r="I58" i="129"/>
  <c r="J58" i="129"/>
  <c r="K58" i="129"/>
  <c r="L58" i="129"/>
  <c r="M58" i="129"/>
  <c r="N58" i="129"/>
  <c r="B58" i="129"/>
  <c r="C57" i="129"/>
  <c r="D57" i="129"/>
  <c r="E57" i="129"/>
  <c r="F57" i="129"/>
  <c r="G57" i="129"/>
  <c r="H57" i="129"/>
  <c r="I57" i="129"/>
  <c r="J57" i="129"/>
  <c r="K57" i="129"/>
  <c r="L57" i="129"/>
  <c r="M57" i="129"/>
  <c r="N57" i="129"/>
  <c r="B57" i="129"/>
  <c r="C56" i="129"/>
  <c r="D56" i="129"/>
  <c r="E56" i="129"/>
  <c r="F56" i="129"/>
  <c r="G56" i="129"/>
  <c r="H56" i="129"/>
  <c r="I56" i="129"/>
  <c r="J56" i="129"/>
  <c r="K56" i="129"/>
  <c r="L56" i="129"/>
  <c r="M56" i="129"/>
  <c r="N56" i="129"/>
  <c r="B56" i="129"/>
  <c r="C87" i="89" l="1"/>
  <c r="D87" i="89"/>
  <c r="E87" i="89"/>
  <c r="F87" i="89"/>
  <c r="G87" i="89"/>
  <c r="H87" i="89"/>
  <c r="I87" i="89"/>
  <c r="J87" i="89"/>
  <c r="K87" i="89"/>
  <c r="L87" i="89"/>
  <c r="M87" i="89"/>
  <c r="N87" i="89"/>
  <c r="B87" i="89"/>
  <c r="C86" i="89"/>
  <c r="D86" i="89"/>
  <c r="E86" i="89"/>
  <c r="F86" i="89"/>
  <c r="G86" i="89"/>
  <c r="H86" i="89"/>
  <c r="I86" i="89"/>
  <c r="J86" i="89"/>
  <c r="K86" i="89"/>
  <c r="L86" i="89"/>
  <c r="M86" i="89"/>
  <c r="N86" i="89"/>
  <c r="B86" i="89"/>
  <c r="C85" i="89"/>
  <c r="D85" i="89"/>
  <c r="E85" i="89"/>
  <c r="F85" i="89"/>
  <c r="G85" i="89"/>
  <c r="H85" i="89"/>
  <c r="I85" i="89"/>
  <c r="J85" i="89"/>
  <c r="K85" i="89"/>
  <c r="L85" i="89"/>
  <c r="M85" i="89"/>
  <c r="N85" i="89"/>
  <c r="B85" i="89"/>
  <c r="C84" i="89"/>
  <c r="D84" i="89"/>
  <c r="E84" i="89"/>
  <c r="F84" i="89"/>
  <c r="G84" i="89"/>
  <c r="H84" i="89"/>
  <c r="I84" i="89"/>
  <c r="J84" i="89"/>
  <c r="K84" i="89"/>
  <c r="L84" i="89"/>
  <c r="M84" i="89"/>
  <c r="N84" i="89"/>
  <c r="B84" i="89"/>
  <c r="C83" i="89"/>
  <c r="D83" i="89"/>
  <c r="E83" i="89"/>
  <c r="F83" i="89"/>
  <c r="G83" i="89"/>
  <c r="H83" i="89"/>
  <c r="I83" i="89"/>
  <c r="J83" i="89"/>
  <c r="K83" i="89"/>
  <c r="L83" i="89"/>
  <c r="M83" i="89"/>
  <c r="N83" i="89"/>
  <c r="B83" i="89"/>
  <c r="C82" i="89"/>
  <c r="D82" i="89"/>
  <c r="E82" i="89"/>
  <c r="F82" i="89"/>
  <c r="G82" i="89"/>
  <c r="H82" i="89"/>
  <c r="I82" i="89"/>
  <c r="J82" i="89"/>
  <c r="K82" i="89"/>
  <c r="L82" i="89"/>
  <c r="M82" i="89"/>
  <c r="N82" i="89"/>
  <c r="B82" i="89"/>
  <c r="C63" i="128" l="1"/>
  <c r="D63" i="128"/>
  <c r="E63" i="128"/>
  <c r="F63" i="128"/>
  <c r="G63" i="128"/>
  <c r="H63" i="128"/>
  <c r="I63" i="128"/>
  <c r="J63" i="128"/>
  <c r="K63" i="128"/>
  <c r="L63" i="128"/>
  <c r="M63" i="128"/>
  <c r="N63" i="128"/>
  <c r="B63" i="128"/>
  <c r="C62" i="128"/>
  <c r="D62" i="128"/>
  <c r="E62" i="128"/>
  <c r="F62" i="128"/>
  <c r="G62" i="128"/>
  <c r="H62" i="128"/>
  <c r="I62" i="128"/>
  <c r="J62" i="128"/>
  <c r="K62" i="128"/>
  <c r="L62" i="128"/>
  <c r="M62" i="128"/>
  <c r="N62" i="128"/>
  <c r="B62" i="128"/>
  <c r="C61" i="128"/>
  <c r="D61" i="128"/>
  <c r="E61" i="128"/>
  <c r="F61" i="128"/>
  <c r="G61" i="128"/>
  <c r="H61" i="128"/>
  <c r="I61" i="128"/>
  <c r="J61" i="128"/>
  <c r="K61" i="128"/>
  <c r="L61" i="128"/>
  <c r="M61" i="128"/>
  <c r="N61" i="128"/>
  <c r="B61" i="128"/>
  <c r="C60" i="128"/>
  <c r="D60" i="128"/>
  <c r="E60" i="128"/>
  <c r="F60" i="128"/>
  <c r="G60" i="128"/>
  <c r="H60" i="128"/>
  <c r="I60" i="128"/>
  <c r="J60" i="128"/>
  <c r="K60" i="128"/>
  <c r="L60" i="128"/>
  <c r="M60" i="128"/>
  <c r="N60" i="128"/>
  <c r="B60" i="128"/>
  <c r="C59" i="128"/>
  <c r="D59" i="128"/>
  <c r="E59" i="128"/>
  <c r="F59" i="128"/>
  <c r="G59" i="128"/>
  <c r="H59" i="128"/>
  <c r="I59" i="128"/>
  <c r="J59" i="128"/>
  <c r="K59" i="128"/>
  <c r="L59" i="128"/>
  <c r="M59" i="128"/>
  <c r="N59" i="128"/>
  <c r="B59" i="128"/>
  <c r="C58" i="128"/>
  <c r="D58" i="128"/>
  <c r="E58" i="128"/>
  <c r="F58" i="128"/>
  <c r="G58" i="128"/>
  <c r="H58" i="128"/>
  <c r="I58" i="128"/>
  <c r="J58" i="128"/>
  <c r="K58" i="128"/>
  <c r="L58" i="128"/>
  <c r="M58" i="128"/>
  <c r="N58" i="128"/>
  <c r="B58" i="128"/>
  <c r="C46" i="127" l="1"/>
  <c r="D46" i="127"/>
  <c r="E46" i="127"/>
  <c r="F46" i="127"/>
  <c r="G46" i="127"/>
  <c r="H46" i="127"/>
  <c r="I46" i="127"/>
  <c r="J46" i="127"/>
  <c r="K46" i="127"/>
  <c r="L46" i="127"/>
  <c r="M46" i="127"/>
  <c r="N46" i="127"/>
  <c r="B46" i="127"/>
  <c r="C45" i="127"/>
  <c r="D45" i="127"/>
  <c r="E45" i="127"/>
  <c r="F45" i="127"/>
  <c r="G45" i="127"/>
  <c r="H45" i="127"/>
  <c r="I45" i="127"/>
  <c r="J45" i="127"/>
  <c r="K45" i="127"/>
  <c r="L45" i="127"/>
  <c r="M45" i="127"/>
  <c r="N45" i="127"/>
  <c r="B45" i="127"/>
  <c r="C44" i="127"/>
  <c r="D44" i="127"/>
  <c r="E44" i="127"/>
  <c r="F44" i="127"/>
  <c r="G44" i="127"/>
  <c r="H44" i="127"/>
  <c r="I44" i="127"/>
  <c r="J44" i="127"/>
  <c r="K44" i="127"/>
  <c r="L44" i="127"/>
  <c r="M44" i="127"/>
  <c r="N44" i="127"/>
  <c r="B44" i="127"/>
  <c r="C43" i="127"/>
  <c r="D43" i="127"/>
  <c r="E43" i="127"/>
  <c r="F43" i="127"/>
  <c r="G43" i="127"/>
  <c r="H43" i="127"/>
  <c r="I43" i="127"/>
  <c r="J43" i="127"/>
  <c r="K43" i="127"/>
  <c r="L43" i="127"/>
  <c r="M43" i="127"/>
  <c r="N43" i="127"/>
  <c r="B43" i="127"/>
  <c r="C42" i="127"/>
  <c r="D42" i="127"/>
  <c r="E42" i="127"/>
  <c r="F42" i="127"/>
  <c r="G42" i="127"/>
  <c r="H42" i="127"/>
  <c r="I42" i="127"/>
  <c r="J42" i="127"/>
  <c r="K42" i="127"/>
  <c r="L42" i="127"/>
  <c r="M42" i="127"/>
  <c r="N42" i="127"/>
  <c r="B42" i="127"/>
  <c r="C41" i="127"/>
  <c r="D41" i="127"/>
  <c r="E41" i="127"/>
  <c r="F41" i="127"/>
  <c r="G41" i="127"/>
  <c r="H41" i="127"/>
  <c r="I41" i="127"/>
  <c r="J41" i="127"/>
  <c r="K41" i="127"/>
  <c r="L41" i="127"/>
  <c r="M41" i="127"/>
  <c r="N41" i="127"/>
  <c r="B41" i="127"/>
  <c r="C67" i="88" l="1"/>
  <c r="D67" i="88"/>
  <c r="E67" i="88"/>
  <c r="F67" i="88"/>
  <c r="G67" i="88"/>
  <c r="H67" i="88"/>
  <c r="I67" i="88"/>
  <c r="J67" i="88"/>
  <c r="K67" i="88"/>
  <c r="L67" i="88"/>
  <c r="M67" i="88"/>
  <c r="N67" i="88"/>
  <c r="B67" i="88"/>
  <c r="C66" i="88"/>
  <c r="D66" i="88"/>
  <c r="E66" i="88"/>
  <c r="F66" i="88"/>
  <c r="G66" i="88"/>
  <c r="H66" i="88"/>
  <c r="I66" i="88"/>
  <c r="J66" i="88"/>
  <c r="K66" i="88"/>
  <c r="L66" i="88"/>
  <c r="M66" i="88"/>
  <c r="N66" i="88"/>
  <c r="B66" i="88"/>
  <c r="C65" i="88"/>
  <c r="D65" i="88"/>
  <c r="E65" i="88"/>
  <c r="F65" i="88"/>
  <c r="G65" i="88"/>
  <c r="H65" i="88"/>
  <c r="I65" i="88"/>
  <c r="J65" i="88"/>
  <c r="K65" i="88"/>
  <c r="L65" i="88"/>
  <c r="M65" i="88"/>
  <c r="N65" i="88"/>
  <c r="B65" i="88"/>
  <c r="C64" i="88"/>
  <c r="D64" i="88"/>
  <c r="E64" i="88"/>
  <c r="F64" i="88"/>
  <c r="G64" i="88"/>
  <c r="H64" i="88"/>
  <c r="I64" i="88"/>
  <c r="J64" i="88"/>
  <c r="K64" i="88"/>
  <c r="L64" i="88"/>
  <c r="M64" i="88"/>
  <c r="N64" i="88"/>
  <c r="B64" i="88"/>
  <c r="C63" i="88"/>
  <c r="D63" i="88"/>
  <c r="E63" i="88"/>
  <c r="F63" i="88"/>
  <c r="G63" i="88"/>
  <c r="H63" i="88"/>
  <c r="I63" i="88"/>
  <c r="J63" i="88"/>
  <c r="K63" i="88"/>
  <c r="L63" i="88"/>
  <c r="M63" i="88"/>
  <c r="N63" i="88"/>
  <c r="B63" i="88"/>
  <c r="C62" i="88"/>
  <c r="D62" i="88"/>
  <c r="E62" i="88"/>
  <c r="F62" i="88"/>
  <c r="G62" i="88"/>
  <c r="H62" i="88"/>
  <c r="I62" i="88"/>
  <c r="J62" i="88"/>
  <c r="K62" i="88"/>
  <c r="L62" i="88"/>
  <c r="M62" i="88"/>
  <c r="N62" i="88"/>
  <c r="B62" i="88"/>
  <c r="N40" i="126" l="1"/>
  <c r="M40" i="126"/>
  <c r="L40" i="126"/>
  <c r="K40" i="126"/>
  <c r="J40" i="126"/>
  <c r="I40" i="126"/>
  <c r="H40" i="126"/>
  <c r="G40" i="126"/>
  <c r="F40" i="126"/>
  <c r="E40" i="126"/>
  <c r="D40" i="126"/>
  <c r="C40" i="126"/>
  <c r="B40" i="126"/>
  <c r="N39" i="126"/>
  <c r="M39" i="126"/>
  <c r="L39" i="126"/>
  <c r="K39" i="126"/>
  <c r="J39" i="126"/>
  <c r="I39" i="126"/>
  <c r="H39" i="126"/>
  <c r="G39" i="126"/>
  <c r="F39" i="126"/>
  <c r="E39" i="126"/>
  <c r="D39" i="126"/>
  <c r="C39" i="126"/>
  <c r="B39" i="126"/>
  <c r="N38" i="126"/>
  <c r="M38" i="126"/>
  <c r="L38" i="126"/>
  <c r="K38" i="126"/>
  <c r="J38" i="126"/>
  <c r="I38" i="126"/>
  <c r="H38" i="126"/>
  <c r="G38" i="126"/>
  <c r="F38" i="126"/>
  <c r="E38" i="126"/>
  <c r="D38" i="126"/>
  <c r="C38" i="126"/>
  <c r="B38" i="126"/>
  <c r="N37" i="126"/>
  <c r="M37" i="126"/>
  <c r="L37" i="126"/>
  <c r="L41" i="126" s="1"/>
  <c r="K37" i="126"/>
  <c r="J37" i="126"/>
  <c r="I37" i="126"/>
  <c r="H37" i="126"/>
  <c r="H41" i="126" s="1"/>
  <c r="G37" i="126"/>
  <c r="F37" i="126"/>
  <c r="E37" i="126"/>
  <c r="D37" i="126"/>
  <c r="D41" i="126" s="1"/>
  <c r="C37" i="126"/>
  <c r="B37" i="126"/>
  <c r="N36" i="126"/>
  <c r="N41" i="126" s="1"/>
  <c r="M36" i="126"/>
  <c r="M41" i="126" s="1"/>
  <c r="L36" i="126"/>
  <c r="K36" i="126"/>
  <c r="K41" i="126" s="1"/>
  <c r="J36" i="126"/>
  <c r="J41" i="126" s="1"/>
  <c r="I36" i="126"/>
  <c r="I41" i="126" s="1"/>
  <c r="H36" i="126"/>
  <c r="G36" i="126"/>
  <c r="G41" i="126" s="1"/>
  <c r="F36" i="126"/>
  <c r="F41" i="126" s="1"/>
  <c r="E36" i="126"/>
  <c r="E41" i="126" s="1"/>
  <c r="D36" i="126"/>
  <c r="C36" i="126"/>
  <c r="C41" i="126" s="1"/>
  <c r="B36" i="126"/>
  <c r="B41" i="126" s="1"/>
  <c r="C41" i="87" l="1"/>
  <c r="D41" i="87"/>
  <c r="E41" i="87"/>
  <c r="F41" i="87"/>
  <c r="G41" i="87"/>
  <c r="H41" i="87"/>
  <c r="I41" i="87"/>
  <c r="J41" i="87"/>
  <c r="K41" i="87"/>
  <c r="L41" i="87"/>
  <c r="M41" i="87"/>
  <c r="N41" i="87"/>
  <c r="B41" i="87"/>
  <c r="C40" i="87"/>
  <c r="D40" i="87"/>
  <c r="E40" i="87"/>
  <c r="F40" i="87"/>
  <c r="G40" i="87"/>
  <c r="H40" i="87"/>
  <c r="I40" i="87"/>
  <c r="J40" i="87"/>
  <c r="K40" i="87"/>
  <c r="L40" i="87"/>
  <c r="M40" i="87"/>
  <c r="N40" i="87"/>
  <c r="B40" i="87"/>
  <c r="C39" i="87"/>
  <c r="D39" i="87"/>
  <c r="E39" i="87"/>
  <c r="F39" i="87"/>
  <c r="G39" i="87"/>
  <c r="H39" i="87"/>
  <c r="I39" i="87"/>
  <c r="J39" i="87"/>
  <c r="K39" i="87"/>
  <c r="L39" i="87"/>
  <c r="M39" i="87"/>
  <c r="N39" i="87"/>
  <c r="B39" i="87"/>
  <c r="C38" i="87"/>
  <c r="D38" i="87"/>
  <c r="E38" i="87"/>
  <c r="F38" i="87"/>
  <c r="G38" i="87"/>
  <c r="H38" i="87"/>
  <c r="I38" i="87"/>
  <c r="J38" i="87"/>
  <c r="K38" i="87"/>
  <c r="L38" i="87"/>
  <c r="M38" i="87"/>
  <c r="N38" i="87"/>
  <c r="B38" i="87"/>
  <c r="C37" i="87"/>
  <c r="D37" i="87"/>
  <c r="E37" i="87"/>
  <c r="F37" i="87"/>
  <c r="G37" i="87"/>
  <c r="H37" i="87"/>
  <c r="I37" i="87"/>
  <c r="J37" i="87"/>
  <c r="K37" i="87"/>
  <c r="L37" i="87"/>
  <c r="M37" i="87"/>
  <c r="N37" i="87"/>
  <c r="B37" i="87"/>
  <c r="C36" i="87"/>
  <c r="D36" i="87"/>
  <c r="E36" i="87"/>
  <c r="F36" i="87"/>
  <c r="G36" i="87"/>
  <c r="H36" i="87"/>
  <c r="I36" i="87"/>
  <c r="J36" i="87"/>
  <c r="K36" i="87"/>
  <c r="L36" i="87"/>
  <c r="M36" i="87"/>
  <c r="N36" i="87"/>
  <c r="B36" i="87"/>
  <c r="C62" i="125" l="1"/>
  <c r="D62" i="125"/>
  <c r="E62" i="125"/>
  <c r="F62" i="125"/>
  <c r="G62" i="125"/>
  <c r="H62" i="125"/>
  <c r="I62" i="125"/>
  <c r="J62" i="125"/>
  <c r="K62" i="125"/>
  <c r="L62" i="125"/>
  <c r="M62" i="125"/>
  <c r="N62" i="125"/>
  <c r="B62" i="125"/>
  <c r="C61" i="125"/>
  <c r="D61" i="125"/>
  <c r="E61" i="125"/>
  <c r="F61" i="125"/>
  <c r="G61" i="125"/>
  <c r="H61" i="125"/>
  <c r="I61" i="125"/>
  <c r="J61" i="125"/>
  <c r="K61" i="125"/>
  <c r="L61" i="125"/>
  <c r="M61" i="125"/>
  <c r="N61" i="125"/>
  <c r="B61" i="125"/>
  <c r="C60" i="125"/>
  <c r="D60" i="125"/>
  <c r="E60" i="125"/>
  <c r="F60" i="125"/>
  <c r="G60" i="125"/>
  <c r="H60" i="125"/>
  <c r="I60" i="125"/>
  <c r="J60" i="125"/>
  <c r="K60" i="125"/>
  <c r="L60" i="125"/>
  <c r="M60" i="125"/>
  <c r="N60" i="125"/>
  <c r="B60" i="125"/>
  <c r="C59" i="125"/>
  <c r="D59" i="125"/>
  <c r="E59" i="125"/>
  <c r="F59" i="125"/>
  <c r="G59" i="125"/>
  <c r="H59" i="125"/>
  <c r="I59" i="125"/>
  <c r="J59" i="125"/>
  <c r="K59" i="125"/>
  <c r="L59" i="125"/>
  <c r="M59" i="125"/>
  <c r="N59" i="125"/>
  <c r="B59" i="125"/>
  <c r="C58" i="125"/>
  <c r="D58" i="125"/>
  <c r="E58" i="125"/>
  <c r="F58" i="125"/>
  <c r="G58" i="125"/>
  <c r="H58" i="125"/>
  <c r="I58" i="125"/>
  <c r="J58" i="125"/>
  <c r="K58" i="125"/>
  <c r="L58" i="125"/>
  <c r="M58" i="125"/>
  <c r="N58" i="125"/>
  <c r="B58" i="125"/>
  <c r="C57" i="125"/>
  <c r="D57" i="125"/>
  <c r="E57" i="125"/>
  <c r="F57" i="125"/>
  <c r="G57" i="125"/>
  <c r="H57" i="125"/>
  <c r="I57" i="125"/>
  <c r="J57" i="125"/>
  <c r="K57" i="125"/>
  <c r="L57" i="125"/>
  <c r="M57" i="125"/>
  <c r="N57" i="125"/>
  <c r="B57" i="125"/>
  <c r="C67" i="124" l="1"/>
  <c r="D67" i="124"/>
  <c r="E67" i="124"/>
  <c r="F67" i="124"/>
  <c r="G67" i="124"/>
  <c r="H67" i="124"/>
  <c r="I67" i="124"/>
  <c r="J67" i="124"/>
  <c r="K67" i="124"/>
  <c r="L67" i="124"/>
  <c r="M67" i="124"/>
  <c r="N67" i="124"/>
  <c r="B67" i="124"/>
  <c r="C66" i="124"/>
  <c r="D66" i="124"/>
  <c r="E66" i="124"/>
  <c r="F66" i="124"/>
  <c r="G66" i="124"/>
  <c r="H66" i="124"/>
  <c r="I66" i="124"/>
  <c r="J66" i="124"/>
  <c r="K66" i="124"/>
  <c r="L66" i="124"/>
  <c r="M66" i="124"/>
  <c r="N66" i="124"/>
  <c r="B66" i="124"/>
  <c r="C65" i="124"/>
  <c r="D65" i="124"/>
  <c r="E65" i="124"/>
  <c r="F65" i="124"/>
  <c r="G65" i="124"/>
  <c r="H65" i="124"/>
  <c r="I65" i="124"/>
  <c r="J65" i="124"/>
  <c r="K65" i="124"/>
  <c r="L65" i="124"/>
  <c r="M65" i="124"/>
  <c r="N65" i="124"/>
  <c r="B65" i="124"/>
  <c r="C64" i="124"/>
  <c r="D64" i="124"/>
  <c r="E64" i="124"/>
  <c r="F64" i="124"/>
  <c r="G64" i="124"/>
  <c r="H64" i="124"/>
  <c r="I64" i="124"/>
  <c r="J64" i="124"/>
  <c r="K64" i="124"/>
  <c r="L64" i="124"/>
  <c r="M64" i="124"/>
  <c r="N64" i="124"/>
  <c r="B64" i="124"/>
  <c r="C63" i="124"/>
  <c r="D63" i="124"/>
  <c r="E63" i="124"/>
  <c r="F63" i="124"/>
  <c r="G63" i="124"/>
  <c r="H63" i="124"/>
  <c r="I63" i="124"/>
  <c r="J63" i="124"/>
  <c r="K63" i="124"/>
  <c r="L63" i="124"/>
  <c r="M63" i="124"/>
  <c r="N63" i="124"/>
  <c r="B63" i="124"/>
  <c r="C62" i="124"/>
  <c r="D62" i="124"/>
  <c r="E62" i="124"/>
  <c r="F62" i="124"/>
  <c r="G62" i="124"/>
  <c r="H62" i="124"/>
  <c r="I62" i="124"/>
  <c r="J62" i="124"/>
  <c r="K62" i="124"/>
  <c r="L62" i="124"/>
  <c r="M62" i="124"/>
  <c r="N62" i="124"/>
  <c r="B62" i="124"/>
  <c r="C16" i="123" l="1"/>
  <c r="D16" i="123"/>
  <c r="E16" i="123"/>
  <c r="F16" i="123"/>
  <c r="G16" i="123"/>
  <c r="H16" i="123"/>
  <c r="I16" i="123"/>
  <c r="J16" i="123"/>
  <c r="K16" i="123"/>
  <c r="L16" i="123"/>
  <c r="M16" i="123"/>
  <c r="N16" i="123"/>
  <c r="B16" i="123"/>
  <c r="C13" i="123"/>
  <c r="D13" i="123"/>
  <c r="E13" i="123"/>
  <c r="F13" i="123"/>
  <c r="G13" i="123"/>
  <c r="H13" i="123"/>
  <c r="I13" i="123"/>
  <c r="J13" i="123"/>
  <c r="K13" i="123"/>
  <c r="L13" i="123"/>
  <c r="M13" i="123"/>
  <c r="N13" i="123"/>
  <c r="B13" i="123"/>
  <c r="C11" i="123"/>
  <c r="D11" i="123"/>
  <c r="E11" i="123"/>
  <c r="F11" i="123"/>
  <c r="G11" i="123"/>
  <c r="H11" i="123"/>
  <c r="I11" i="123"/>
  <c r="J11" i="123"/>
  <c r="K11" i="123"/>
  <c r="L11" i="123"/>
  <c r="M11" i="123"/>
  <c r="N11" i="123"/>
  <c r="B11" i="123"/>
  <c r="C19" i="122" l="1"/>
  <c r="D19" i="122"/>
  <c r="E19" i="122"/>
  <c r="F19" i="122"/>
  <c r="G19" i="122"/>
  <c r="H19" i="122"/>
  <c r="I19" i="122"/>
  <c r="J19" i="122"/>
  <c r="K19" i="122"/>
  <c r="L19" i="122"/>
  <c r="M19" i="122"/>
  <c r="N19" i="122"/>
  <c r="B19" i="122"/>
  <c r="C16" i="122"/>
  <c r="D16" i="122"/>
  <c r="E16" i="122"/>
  <c r="F16" i="122"/>
  <c r="G16" i="122"/>
  <c r="H16" i="122"/>
  <c r="I16" i="122"/>
  <c r="J16" i="122"/>
  <c r="K16" i="122"/>
  <c r="L16" i="122"/>
  <c r="M16" i="122"/>
  <c r="N16" i="122"/>
  <c r="B16" i="122"/>
  <c r="C15" i="122"/>
  <c r="D15" i="122"/>
  <c r="E15" i="122"/>
  <c r="F15" i="122"/>
  <c r="G15" i="122"/>
  <c r="H15" i="122"/>
  <c r="I15" i="122"/>
  <c r="J15" i="122"/>
  <c r="K15" i="122"/>
  <c r="L15" i="122"/>
  <c r="M15" i="122"/>
  <c r="N15" i="122"/>
  <c r="B15" i="122"/>
  <c r="C61" i="121" l="1"/>
  <c r="D61" i="121"/>
  <c r="E61" i="121"/>
  <c r="F61" i="121"/>
  <c r="G61" i="121"/>
  <c r="H61" i="121"/>
  <c r="I61" i="121"/>
  <c r="J61" i="121"/>
  <c r="K61" i="121"/>
  <c r="L61" i="121"/>
  <c r="M61" i="121"/>
  <c r="N61" i="121"/>
  <c r="B61" i="121"/>
  <c r="C60" i="121"/>
  <c r="D60" i="121"/>
  <c r="E60" i="121"/>
  <c r="F60" i="121"/>
  <c r="G60" i="121"/>
  <c r="H60" i="121"/>
  <c r="I60" i="121"/>
  <c r="J60" i="121"/>
  <c r="K60" i="121"/>
  <c r="L60" i="121"/>
  <c r="M60" i="121"/>
  <c r="N60" i="121"/>
  <c r="B60" i="121"/>
  <c r="C59" i="121"/>
  <c r="D59" i="121"/>
  <c r="E59" i="121"/>
  <c r="F59" i="121"/>
  <c r="G59" i="121"/>
  <c r="H59" i="121"/>
  <c r="I59" i="121"/>
  <c r="J59" i="121"/>
  <c r="K59" i="121"/>
  <c r="L59" i="121"/>
  <c r="M59" i="121"/>
  <c r="N59" i="121"/>
  <c r="B59" i="121"/>
  <c r="C58" i="121"/>
  <c r="D58" i="121"/>
  <c r="E58" i="121"/>
  <c r="F58" i="121"/>
  <c r="G58" i="121"/>
  <c r="H58" i="121"/>
  <c r="I58" i="121"/>
  <c r="J58" i="121"/>
  <c r="K58" i="121"/>
  <c r="L58" i="121"/>
  <c r="M58" i="121"/>
  <c r="N58" i="121"/>
  <c r="B58" i="121"/>
  <c r="C57" i="121"/>
  <c r="D57" i="121"/>
  <c r="E57" i="121"/>
  <c r="F57" i="121"/>
  <c r="G57" i="121"/>
  <c r="H57" i="121"/>
  <c r="I57" i="121"/>
  <c r="J57" i="121"/>
  <c r="K57" i="121"/>
  <c r="L57" i="121"/>
  <c r="M57" i="121"/>
  <c r="N57" i="121"/>
  <c r="B57" i="121"/>
  <c r="C56" i="121"/>
  <c r="D56" i="121"/>
  <c r="E56" i="121"/>
  <c r="F56" i="121"/>
  <c r="G56" i="121"/>
  <c r="H56" i="121"/>
  <c r="I56" i="121"/>
  <c r="J56" i="121"/>
  <c r="K56" i="121"/>
  <c r="L56" i="121"/>
  <c r="M56" i="121"/>
  <c r="N56" i="121"/>
  <c r="B56" i="121"/>
  <c r="C70" i="120" l="1"/>
  <c r="D70" i="120"/>
  <c r="E70" i="120"/>
  <c r="F70" i="120"/>
  <c r="G70" i="120"/>
  <c r="H70" i="120"/>
  <c r="I70" i="120"/>
  <c r="J70" i="120"/>
  <c r="K70" i="120"/>
  <c r="L70" i="120"/>
  <c r="M70" i="120"/>
  <c r="N70" i="120"/>
  <c r="B70" i="120"/>
  <c r="C69" i="120"/>
  <c r="D69" i="120"/>
  <c r="E69" i="120"/>
  <c r="F69" i="120"/>
  <c r="G69" i="120"/>
  <c r="H69" i="120"/>
  <c r="I69" i="120"/>
  <c r="J69" i="120"/>
  <c r="K69" i="120"/>
  <c r="L69" i="120"/>
  <c r="M69" i="120"/>
  <c r="N69" i="120"/>
  <c r="B69" i="120"/>
  <c r="C68" i="120"/>
  <c r="D68" i="120"/>
  <c r="E68" i="120"/>
  <c r="F68" i="120"/>
  <c r="G68" i="120"/>
  <c r="H68" i="120"/>
  <c r="I68" i="120"/>
  <c r="J68" i="120"/>
  <c r="K68" i="120"/>
  <c r="L68" i="120"/>
  <c r="M68" i="120"/>
  <c r="N68" i="120"/>
  <c r="B68" i="120"/>
  <c r="C67" i="120"/>
  <c r="D67" i="120"/>
  <c r="E67" i="120"/>
  <c r="F67" i="120"/>
  <c r="G67" i="120"/>
  <c r="H67" i="120"/>
  <c r="I67" i="120"/>
  <c r="J67" i="120"/>
  <c r="K67" i="120"/>
  <c r="L67" i="120"/>
  <c r="M67" i="120"/>
  <c r="N67" i="120"/>
  <c r="B67" i="120"/>
  <c r="C66" i="120"/>
  <c r="D66" i="120"/>
  <c r="E66" i="120"/>
  <c r="F66" i="120"/>
  <c r="G66" i="120"/>
  <c r="H66" i="120"/>
  <c r="I66" i="120"/>
  <c r="J66" i="120"/>
  <c r="K66" i="120"/>
  <c r="L66" i="120"/>
  <c r="M66" i="120"/>
  <c r="N66" i="120"/>
  <c r="B66" i="120"/>
  <c r="C65" i="120"/>
  <c r="D65" i="120"/>
  <c r="E65" i="120"/>
  <c r="F65" i="120"/>
  <c r="G65" i="120"/>
  <c r="H65" i="120"/>
  <c r="I65" i="120"/>
  <c r="J65" i="120"/>
  <c r="K65" i="120"/>
  <c r="L65" i="120"/>
  <c r="M65" i="120"/>
  <c r="N65" i="120"/>
  <c r="B65" i="120"/>
  <c r="C67" i="119" l="1"/>
  <c r="D67" i="119"/>
  <c r="E67" i="119"/>
  <c r="F67" i="119"/>
  <c r="G67" i="119"/>
  <c r="H67" i="119"/>
  <c r="I67" i="119"/>
  <c r="J67" i="119"/>
  <c r="K67" i="119"/>
  <c r="L67" i="119"/>
  <c r="M67" i="119"/>
  <c r="N67" i="119"/>
  <c r="B67" i="119"/>
  <c r="C66" i="119"/>
  <c r="D66" i="119"/>
  <c r="E66" i="119"/>
  <c r="F66" i="119"/>
  <c r="G66" i="119"/>
  <c r="H66" i="119"/>
  <c r="I66" i="119"/>
  <c r="J66" i="119"/>
  <c r="K66" i="119"/>
  <c r="L66" i="119"/>
  <c r="M66" i="119"/>
  <c r="N66" i="119"/>
  <c r="B66" i="119"/>
  <c r="C65" i="119"/>
  <c r="D65" i="119"/>
  <c r="E65" i="119"/>
  <c r="F65" i="119"/>
  <c r="G65" i="119"/>
  <c r="H65" i="119"/>
  <c r="I65" i="119"/>
  <c r="J65" i="119"/>
  <c r="K65" i="119"/>
  <c r="L65" i="119"/>
  <c r="M65" i="119"/>
  <c r="N65" i="119"/>
  <c r="B65" i="119"/>
  <c r="C64" i="119"/>
  <c r="D64" i="119"/>
  <c r="E64" i="119"/>
  <c r="F64" i="119"/>
  <c r="G64" i="119"/>
  <c r="H64" i="119"/>
  <c r="I64" i="119"/>
  <c r="J64" i="119"/>
  <c r="K64" i="119"/>
  <c r="L64" i="119"/>
  <c r="M64" i="119"/>
  <c r="N64" i="119"/>
  <c r="B64" i="119"/>
  <c r="C63" i="119"/>
  <c r="D63" i="119"/>
  <c r="E63" i="119"/>
  <c r="F63" i="119"/>
  <c r="G63" i="119"/>
  <c r="H63" i="119"/>
  <c r="I63" i="119"/>
  <c r="J63" i="119"/>
  <c r="K63" i="119"/>
  <c r="L63" i="119"/>
  <c r="M63" i="119"/>
  <c r="N63" i="119"/>
  <c r="B63" i="119"/>
  <c r="C62" i="119"/>
  <c r="D62" i="119"/>
  <c r="E62" i="119"/>
  <c r="F62" i="119"/>
  <c r="G62" i="119"/>
  <c r="H62" i="119"/>
  <c r="I62" i="119"/>
  <c r="J62" i="119"/>
  <c r="K62" i="119"/>
  <c r="L62" i="119"/>
  <c r="M62" i="119"/>
  <c r="N62" i="119"/>
  <c r="B62" i="119"/>
  <c r="C101" i="86" l="1"/>
  <c r="D101" i="86"/>
  <c r="E101" i="86"/>
  <c r="F101" i="86"/>
  <c r="G101" i="86"/>
  <c r="H101" i="86"/>
  <c r="I101" i="86"/>
  <c r="J101" i="86"/>
  <c r="K101" i="86"/>
  <c r="L101" i="86"/>
  <c r="M101" i="86"/>
  <c r="N101" i="86"/>
  <c r="B101" i="86"/>
  <c r="C100" i="86"/>
  <c r="D100" i="86"/>
  <c r="E100" i="86"/>
  <c r="F100" i="86"/>
  <c r="G100" i="86"/>
  <c r="H100" i="86"/>
  <c r="I100" i="86"/>
  <c r="J100" i="86"/>
  <c r="K100" i="86"/>
  <c r="L100" i="86"/>
  <c r="M100" i="86"/>
  <c r="N100" i="86"/>
  <c r="B100" i="86"/>
  <c r="C99" i="86"/>
  <c r="D99" i="86"/>
  <c r="E99" i="86"/>
  <c r="F99" i="86"/>
  <c r="G99" i="86"/>
  <c r="H99" i="86"/>
  <c r="I99" i="86"/>
  <c r="J99" i="86"/>
  <c r="K99" i="86"/>
  <c r="L99" i="86"/>
  <c r="M99" i="86"/>
  <c r="N99" i="86"/>
  <c r="B99" i="86"/>
  <c r="C98" i="86"/>
  <c r="D98" i="86"/>
  <c r="E98" i="86"/>
  <c r="F98" i="86"/>
  <c r="G98" i="86"/>
  <c r="H98" i="86"/>
  <c r="I98" i="86"/>
  <c r="J98" i="86"/>
  <c r="K98" i="86"/>
  <c r="L98" i="86"/>
  <c r="M98" i="86"/>
  <c r="N98" i="86"/>
  <c r="B98" i="86"/>
  <c r="C97" i="86"/>
  <c r="D97" i="86"/>
  <c r="E97" i="86"/>
  <c r="F97" i="86"/>
  <c r="G97" i="86"/>
  <c r="H97" i="86"/>
  <c r="I97" i="86"/>
  <c r="J97" i="86"/>
  <c r="K97" i="86"/>
  <c r="L97" i="86"/>
  <c r="M97" i="86"/>
  <c r="N97" i="86"/>
  <c r="B97" i="86"/>
  <c r="C96" i="86"/>
  <c r="D96" i="86"/>
  <c r="E96" i="86"/>
  <c r="F96" i="86"/>
  <c r="G96" i="86"/>
  <c r="H96" i="86"/>
  <c r="I96" i="86"/>
  <c r="J96" i="86"/>
  <c r="K96" i="86"/>
  <c r="L96" i="86"/>
  <c r="M96" i="86"/>
  <c r="N96" i="86"/>
  <c r="B96" i="86"/>
  <c r="C40" i="118" l="1"/>
  <c r="D40" i="118"/>
  <c r="E40" i="118"/>
  <c r="F40" i="118"/>
  <c r="G40" i="118"/>
  <c r="H40" i="118"/>
  <c r="I40" i="118"/>
  <c r="J40" i="118"/>
  <c r="K40" i="118"/>
  <c r="L40" i="118"/>
  <c r="M40" i="118"/>
  <c r="N40" i="118"/>
  <c r="B40" i="118"/>
  <c r="C38" i="118"/>
  <c r="D38" i="118"/>
  <c r="E38" i="118"/>
  <c r="F38" i="118"/>
  <c r="G38" i="118"/>
  <c r="H38" i="118"/>
  <c r="I38" i="118"/>
  <c r="J38" i="118"/>
  <c r="K38" i="118"/>
  <c r="L38" i="118"/>
  <c r="M38" i="118"/>
  <c r="N38" i="118"/>
  <c r="B38" i="118"/>
  <c r="C37" i="118"/>
  <c r="D37" i="118"/>
  <c r="E37" i="118"/>
  <c r="F37" i="118"/>
  <c r="G37" i="118"/>
  <c r="H37" i="118"/>
  <c r="I37" i="118"/>
  <c r="J37" i="118"/>
  <c r="K37" i="118"/>
  <c r="L37" i="118"/>
  <c r="M37" i="118"/>
  <c r="N37" i="118"/>
  <c r="B37" i="118"/>
  <c r="C36" i="118"/>
  <c r="D36" i="118"/>
  <c r="E36" i="118"/>
  <c r="F36" i="118"/>
  <c r="G36" i="118"/>
  <c r="H36" i="118"/>
  <c r="I36" i="118"/>
  <c r="J36" i="118"/>
  <c r="K36" i="118"/>
  <c r="L36" i="118"/>
  <c r="M36" i="118"/>
  <c r="N36" i="118"/>
  <c r="B36" i="118"/>
  <c r="C35" i="118"/>
  <c r="D35" i="118"/>
  <c r="E35" i="118"/>
  <c r="F35" i="118"/>
  <c r="G35" i="118"/>
  <c r="H35" i="118"/>
  <c r="I35" i="118"/>
  <c r="J35" i="118"/>
  <c r="K35" i="118"/>
  <c r="L35" i="118"/>
  <c r="M35" i="118"/>
  <c r="N35" i="118"/>
  <c r="B35" i="118"/>
  <c r="C39" i="118"/>
  <c r="D39" i="118"/>
  <c r="E39" i="118"/>
  <c r="F39" i="118"/>
  <c r="G39" i="118"/>
  <c r="H39" i="118"/>
  <c r="I39" i="118"/>
  <c r="J39" i="118"/>
  <c r="K39" i="118"/>
  <c r="L39" i="118"/>
  <c r="M39" i="118"/>
  <c r="N39" i="118"/>
  <c r="B39" i="118"/>
  <c r="C56" i="117" l="1"/>
  <c r="D56" i="117"/>
  <c r="E56" i="117"/>
  <c r="F56" i="117"/>
  <c r="G56" i="117"/>
  <c r="H56" i="117"/>
  <c r="I56" i="117"/>
  <c r="J56" i="117"/>
  <c r="K56" i="117"/>
  <c r="L56" i="117"/>
  <c r="M56" i="117"/>
  <c r="N56" i="117"/>
  <c r="B56" i="117"/>
  <c r="C55" i="117"/>
  <c r="D55" i="117"/>
  <c r="E55" i="117"/>
  <c r="F55" i="117"/>
  <c r="G55" i="117"/>
  <c r="H55" i="117"/>
  <c r="I55" i="117"/>
  <c r="J55" i="117"/>
  <c r="K55" i="117"/>
  <c r="L55" i="117"/>
  <c r="M55" i="117"/>
  <c r="N55" i="117"/>
  <c r="B55" i="117"/>
  <c r="C54" i="117"/>
  <c r="D54" i="117"/>
  <c r="E54" i="117"/>
  <c r="F54" i="117"/>
  <c r="G54" i="117"/>
  <c r="H54" i="117"/>
  <c r="I54" i="117"/>
  <c r="J54" i="117"/>
  <c r="K54" i="117"/>
  <c r="L54" i="117"/>
  <c r="M54" i="117"/>
  <c r="N54" i="117"/>
  <c r="B54" i="117"/>
  <c r="C53" i="117"/>
  <c r="D53" i="117"/>
  <c r="E53" i="117"/>
  <c r="F53" i="117"/>
  <c r="G53" i="117"/>
  <c r="H53" i="117"/>
  <c r="I53" i="117"/>
  <c r="J53" i="117"/>
  <c r="K53" i="117"/>
  <c r="L53" i="117"/>
  <c r="M53" i="117"/>
  <c r="N53" i="117"/>
  <c r="B53" i="117"/>
  <c r="C52" i="117"/>
  <c r="D52" i="117"/>
  <c r="E52" i="117"/>
  <c r="F52" i="117"/>
  <c r="G52" i="117"/>
  <c r="H52" i="117"/>
  <c r="I52" i="117"/>
  <c r="J52" i="117"/>
  <c r="K52" i="117"/>
  <c r="L52" i="117"/>
  <c r="M52" i="117"/>
  <c r="N52" i="117"/>
  <c r="B52" i="117"/>
  <c r="C51" i="117"/>
  <c r="D51" i="117"/>
  <c r="E51" i="117"/>
  <c r="F51" i="117"/>
  <c r="G51" i="117"/>
  <c r="H51" i="117"/>
  <c r="I51" i="117"/>
  <c r="J51" i="117"/>
  <c r="K51" i="117"/>
  <c r="L51" i="117"/>
  <c r="M51" i="117"/>
  <c r="N51" i="117"/>
  <c r="B51" i="117"/>
  <c r="C60" i="85" l="1"/>
  <c r="D60" i="85"/>
  <c r="E60" i="85"/>
  <c r="F60" i="85"/>
  <c r="G60" i="85"/>
  <c r="H60" i="85"/>
  <c r="I60" i="85"/>
  <c r="J60" i="85"/>
  <c r="K60" i="85"/>
  <c r="L60" i="85"/>
  <c r="M60" i="85"/>
  <c r="N60" i="85"/>
  <c r="B60" i="85"/>
  <c r="C59" i="85"/>
  <c r="D59" i="85"/>
  <c r="E59" i="85"/>
  <c r="F59" i="85"/>
  <c r="G59" i="85"/>
  <c r="H59" i="85"/>
  <c r="I59" i="85"/>
  <c r="J59" i="85"/>
  <c r="K59" i="85"/>
  <c r="L59" i="85"/>
  <c r="M59" i="85"/>
  <c r="N59" i="85"/>
  <c r="B59" i="85"/>
  <c r="C58" i="85"/>
  <c r="D58" i="85"/>
  <c r="E58" i="85"/>
  <c r="F58" i="85"/>
  <c r="G58" i="85"/>
  <c r="H58" i="85"/>
  <c r="I58" i="85"/>
  <c r="J58" i="85"/>
  <c r="K58" i="85"/>
  <c r="L58" i="85"/>
  <c r="M58" i="85"/>
  <c r="N58" i="85"/>
  <c r="B58" i="85"/>
  <c r="C57" i="85"/>
  <c r="D57" i="85"/>
  <c r="E57" i="85"/>
  <c r="E61" i="85" s="1"/>
  <c r="F57" i="85"/>
  <c r="G57" i="85"/>
  <c r="H57" i="85"/>
  <c r="I57" i="85"/>
  <c r="I61" i="85" s="1"/>
  <c r="J57" i="85"/>
  <c r="K57" i="85"/>
  <c r="L57" i="85"/>
  <c r="M57" i="85"/>
  <c r="M61" i="85" s="1"/>
  <c r="N57" i="85"/>
  <c r="B57" i="85"/>
  <c r="C56" i="85"/>
  <c r="C61" i="85" s="1"/>
  <c r="D56" i="85"/>
  <c r="D61" i="85" s="1"/>
  <c r="E56" i="85"/>
  <c r="F56" i="85"/>
  <c r="F61" i="85" s="1"/>
  <c r="G56" i="85"/>
  <c r="G61" i="85" s="1"/>
  <c r="H56" i="85"/>
  <c r="H61" i="85" s="1"/>
  <c r="I56" i="85"/>
  <c r="J56" i="85"/>
  <c r="J61" i="85" s="1"/>
  <c r="K56" i="85"/>
  <c r="K61" i="85" s="1"/>
  <c r="L56" i="85"/>
  <c r="L61" i="85" s="1"/>
  <c r="M56" i="85"/>
  <c r="N56" i="85"/>
  <c r="N61" i="85" s="1"/>
  <c r="B56" i="85"/>
  <c r="B61" i="85" s="1"/>
  <c r="N39" i="116" l="1"/>
  <c r="M39" i="116"/>
  <c r="L39" i="116"/>
  <c r="K39" i="116"/>
  <c r="J39" i="116"/>
  <c r="I39" i="116"/>
  <c r="H39" i="116"/>
  <c r="G39" i="116"/>
  <c r="F39" i="116"/>
  <c r="E39" i="116"/>
  <c r="D39" i="116"/>
  <c r="C39" i="116"/>
  <c r="B39" i="116"/>
  <c r="N38" i="116"/>
  <c r="M38" i="116"/>
  <c r="L38" i="116"/>
  <c r="K38" i="116"/>
  <c r="J38" i="116"/>
  <c r="I38" i="116"/>
  <c r="H38" i="116"/>
  <c r="G38" i="116"/>
  <c r="F38" i="116"/>
  <c r="E38" i="116"/>
  <c r="D38" i="116"/>
  <c r="C38" i="116"/>
  <c r="B38" i="116"/>
  <c r="N37" i="116"/>
  <c r="M37" i="116"/>
  <c r="L37" i="116"/>
  <c r="K37" i="116"/>
  <c r="J37" i="116"/>
  <c r="I37" i="116"/>
  <c r="H37" i="116"/>
  <c r="G37" i="116"/>
  <c r="F37" i="116"/>
  <c r="E37" i="116"/>
  <c r="D37" i="116"/>
  <c r="C37" i="116"/>
  <c r="B37" i="116"/>
  <c r="N36" i="116"/>
  <c r="M36" i="116"/>
  <c r="L36" i="116"/>
  <c r="K36" i="116"/>
  <c r="J36" i="116"/>
  <c r="I36" i="116"/>
  <c r="H36" i="116"/>
  <c r="G36" i="116"/>
  <c r="F36" i="116"/>
  <c r="E36" i="116"/>
  <c r="D36" i="116"/>
  <c r="C36" i="116"/>
  <c r="B36" i="116"/>
  <c r="N35" i="116"/>
  <c r="N40" i="116" s="1"/>
  <c r="M35" i="116"/>
  <c r="M40" i="116" s="1"/>
  <c r="L35" i="116"/>
  <c r="L40" i="116" s="1"/>
  <c r="K35" i="116"/>
  <c r="K40" i="116" s="1"/>
  <c r="J35" i="116"/>
  <c r="J40" i="116" s="1"/>
  <c r="I35" i="116"/>
  <c r="I40" i="116" s="1"/>
  <c r="H35" i="116"/>
  <c r="H40" i="116" s="1"/>
  <c r="G35" i="116"/>
  <c r="G40" i="116" s="1"/>
  <c r="F35" i="116"/>
  <c r="F40" i="116" s="1"/>
  <c r="E35" i="116"/>
  <c r="E40" i="116" s="1"/>
  <c r="D35" i="116"/>
  <c r="D40" i="116" s="1"/>
  <c r="C35" i="116"/>
  <c r="C40" i="116" s="1"/>
  <c r="B35" i="116"/>
  <c r="B40" i="116" s="1"/>
  <c r="C40" i="84" l="1"/>
  <c r="D40" i="84"/>
  <c r="E40" i="84"/>
  <c r="F40" i="84"/>
  <c r="G40" i="84"/>
  <c r="H40" i="84"/>
  <c r="I40" i="84"/>
  <c r="J40" i="84"/>
  <c r="K40" i="84"/>
  <c r="L40" i="84"/>
  <c r="M40" i="84"/>
  <c r="N40" i="84"/>
  <c r="B40" i="84"/>
  <c r="C39" i="84"/>
  <c r="D39" i="84"/>
  <c r="E39" i="84"/>
  <c r="F39" i="84"/>
  <c r="G39" i="84"/>
  <c r="H39" i="84"/>
  <c r="I39" i="84"/>
  <c r="J39" i="84"/>
  <c r="K39" i="84"/>
  <c r="L39" i="84"/>
  <c r="M39" i="84"/>
  <c r="N39" i="84"/>
  <c r="B39" i="84"/>
  <c r="C38" i="84"/>
  <c r="D38" i="84"/>
  <c r="E38" i="84"/>
  <c r="F38" i="84"/>
  <c r="G38" i="84"/>
  <c r="H38" i="84"/>
  <c r="I38" i="84"/>
  <c r="J38" i="84"/>
  <c r="K38" i="84"/>
  <c r="L38" i="84"/>
  <c r="M38" i="84"/>
  <c r="N38" i="84"/>
  <c r="B38" i="84"/>
  <c r="C37" i="84"/>
  <c r="D37" i="84"/>
  <c r="E37" i="84"/>
  <c r="F37" i="84"/>
  <c r="G37" i="84"/>
  <c r="H37" i="84"/>
  <c r="I37" i="84"/>
  <c r="J37" i="84"/>
  <c r="K37" i="84"/>
  <c r="L37" i="84"/>
  <c r="M37" i="84"/>
  <c r="N37" i="84"/>
  <c r="B37" i="84"/>
  <c r="C36" i="84"/>
  <c r="D36" i="84"/>
  <c r="E36" i="84"/>
  <c r="F36" i="84"/>
  <c r="G36" i="84"/>
  <c r="H36" i="84"/>
  <c r="I36" i="84"/>
  <c r="J36" i="84"/>
  <c r="K36" i="84"/>
  <c r="L36" i="84"/>
  <c r="M36" i="84"/>
  <c r="N36" i="84"/>
  <c r="B36" i="84"/>
  <c r="C35" i="84"/>
  <c r="D35" i="84"/>
  <c r="E35" i="84"/>
  <c r="F35" i="84"/>
  <c r="G35" i="84"/>
  <c r="H35" i="84"/>
  <c r="I35" i="84"/>
  <c r="J35" i="84"/>
  <c r="K35" i="84"/>
  <c r="L35" i="84"/>
  <c r="M35" i="84"/>
  <c r="N35" i="84"/>
  <c r="B35" i="84"/>
  <c r="C62" i="115" l="1"/>
  <c r="D62" i="115"/>
  <c r="E62" i="115"/>
  <c r="F62" i="115"/>
  <c r="G62" i="115"/>
  <c r="H62" i="115"/>
  <c r="I62" i="115"/>
  <c r="J62" i="115"/>
  <c r="K62" i="115"/>
  <c r="L62" i="115"/>
  <c r="M62" i="115"/>
  <c r="N62" i="115"/>
  <c r="B62" i="115"/>
  <c r="C61" i="115"/>
  <c r="D61" i="115"/>
  <c r="E61" i="115"/>
  <c r="F61" i="115"/>
  <c r="G61" i="115"/>
  <c r="H61" i="115"/>
  <c r="I61" i="115"/>
  <c r="J61" i="115"/>
  <c r="K61" i="115"/>
  <c r="L61" i="115"/>
  <c r="M61" i="115"/>
  <c r="N61" i="115"/>
  <c r="B61" i="115"/>
  <c r="C60" i="115"/>
  <c r="D60" i="115"/>
  <c r="E60" i="115"/>
  <c r="F60" i="115"/>
  <c r="G60" i="115"/>
  <c r="H60" i="115"/>
  <c r="I60" i="115"/>
  <c r="J60" i="115"/>
  <c r="K60" i="115"/>
  <c r="L60" i="115"/>
  <c r="M60" i="115"/>
  <c r="N60" i="115"/>
  <c r="B60" i="115"/>
  <c r="C59" i="115"/>
  <c r="D59" i="115"/>
  <c r="E59" i="115"/>
  <c r="F59" i="115"/>
  <c r="G59" i="115"/>
  <c r="H59" i="115"/>
  <c r="I59" i="115"/>
  <c r="J59" i="115"/>
  <c r="K59" i="115"/>
  <c r="L59" i="115"/>
  <c r="M59" i="115"/>
  <c r="N59" i="115"/>
  <c r="B59" i="115"/>
  <c r="C58" i="115"/>
  <c r="D58" i="115"/>
  <c r="E58" i="115"/>
  <c r="F58" i="115"/>
  <c r="G58" i="115"/>
  <c r="H58" i="115"/>
  <c r="I58" i="115"/>
  <c r="J58" i="115"/>
  <c r="K58" i="115"/>
  <c r="L58" i="115"/>
  <c r="M58" i="115"/>
  <c r="N58" i="115"/>
  <c r="B58" i="115"/>
  <c r="C57" i="115"/>
  <c r="D57" i="115"/>
  <c r="E57" i="115"/>
  <c r="F57" i="115"/>
  <c r="G57" i="115"/>
  <c r="H57" i="115"/>
  <c r="I57" i="115"/>
  <c r="J57" i="115"/>
  <c r="K57" i="115"/>
  <c r="L57" i="115"/>
  <c r="M57" i="115"/>
  <c r="N57" i="115"/>
  <c r="B57" i="115"/>
  <c r="C60" i="113" l="1"/>
  <c r="D60" i="113"/>
  <c r="E60" i="113"/>
  <c r="F60" i="113"/>
  <c r="G60" i="113"/>
  <c r="H60" i="113"/>
  <c r="I60" i="113"/>
  <c r="J60" i="113"/>
  <c r="K60" i="113"/>
  <c r="L60" i="113"/>
  <c r="M60" i="113"/>
  <c r="N60" i="113"/>
  <c r="B60" i="113"/>
  <c r="C58" i="113"/>
  <c r="D58" i="113"/>
  <c r="E58" i="113"/>
  <c r="F58" i="113"/>
  <c r="G58" i="113"/>
  <c r="H58" i="113"/>
  <c r="I58" i="113"/>
  <c r="J58" i="113"/>
  <c r="K58" i="113"/>
  <c r="L58" i="113"/>
  <c r="M58" i="113"/>
  <c r="N58" i="113"/>
  <c r="B58" i="113"/>
  <c r="C57" i="113"/>
  <c r="D57" i="113"/>
  <c r="E57" i="113"/>
  <c r="F57" i="113"/>
  <c r="G57" i="113"/>
  <c r="H57" i="113"/>
  <c r="I57" i="113"/>
  <c r="J57" i="113"/>
  <c r="K57" i="113"/>
  <c r="L57" i="113"/>
  <c r="M57" i="113"/>
  <c r="N57" i="113"/>
  <c r="B57" i="113"/>
  <c r="C56" i="113"/>
  <c r="D56" i="113"/>
  <c r="E56" i="113"/>
  <c r="F56" i="113"/>
  <c r="G56" i="113"/>
  <c r="H56" i="113"/>
  <c r="I56" i="113"/>
  <c r="J56" i="113"/>
  <c r="K56" i="113"/>
  <c r="L56" i="113"/>
  <c r="M56" i="113"/>
  <c r="N56" i="113"/>
  <c r="B56" i="113"/>
  <c r="C55" i="113"/>
  <c r="D55" i="113"/>
  <c r="E55" i="113"/>
  <c r="F55" i="113"/>
  <c r="G55" i="113"/>
  <c r="H55" i="113"/>
  <c r="I55" i="113"/>
  <c r="J55" i="113"/>
  <c r="K55" i="113"/>
  <c r="L55" i="113"/>
  <c r="M55" i="113"/>
  <c r="N55" i="113"/>
  <c r="B55" i="113"/>
  <c r="C53" i="112" l="1"/>
  <c r="D53" i="112"/>
  <c r="E53" i="112"/>
  <c r="F53" i="112"/>
  <c r="G53" i="112"/>
  <c r="H53" i="112"/>
  <c r="I53" i="112"/>
  <c r="J53" i="112"/>
  <c r="K53" i="112"/>
  <c r="L53" i="112"/>
  <c r="M53" i="112"/>
  <c r="N53" i="112"/>
  <c r="B53" i="112"/>
  <c r="C52" i="112"/>
  <c r="D52" i="112"/>
  <c r="E52" i="112"/>
  <c r="F52" i="112"/>
  <c r="G52" i="112"/>
  <c r="H52" i="112"/>
  <c r="I52" i="112"/>
  <c r="J52" i="112"/>
  <c r="K52" i="112"/>
  <c r="L52" i="112"/>
  <c r="M52" i="112"/>
  <c r="N52" i="112"/>
  <c r="B52" i="112"/>
  <c r="C51" i="112"/>
  <c r="D51" i="112"/>
  <c r="E51" i="112"/>
  <c r="F51" i="112"/>
  <c r="G51" i="112"/>
  <c r="H51" i="112"/>
  <c r="I51" i="112"/>
  <c r="J51" i="112"/>
  <c r="K51" i="112"/>
  <c r="L51" i="112"/>
  <c r="M51" i="112"/>
  <c r="N51" i="112"/>
  <c r="B51" i="112"/>
  <c r="C50" i="112"/>
  <c r="D50" i="112"/>
  <c r="E50" i="112"/>
  <c r="F50" i="112"/>
  <c r="G50" i="112"/>
  <c r="H50" i="112"/>
  <c r="I50" i="112"/>
  <c r="J50" i="112"/>
  <c r="K50" i="112"/>
  <c r="L50" i="112"/>
  <c r="M50" i="112"/>
  <c r="N50" i="112"/>
  <c r="B50" i="112"/>
  <c r="C49" i="112"/>
  <c r="D49" i="112"/>
  <c r="E49" i="112"/>
  <c r="F49" i="112"/>
  <c r="G49" i="112"/>
  <c r="H49" i="112"/>
  <c r="I49" i="112"/>
  <c r="J49" i="112"/>
  <c r="K49" i="112"/>
  <c r="L49" i="112"/>
  <c r="M49" i="112"/>
  <c r="N49" i="112"/>
  <c r="B49" i="112"/>
  <c r="C48" i="112"/>
  <c r="D48" i="112"/>
  <c r="E48" i="112"/>
  <c r="F48" i="112"/>
  <c r="G48" i="112"/>
  <c r="H48" i="112"/>
  <c r="I48" i="112"/>
  <c r="J48" i="112"/>
  <c r="K48" i="112"/>
  <c r="L48" i="112"/>
  <c r="M48" i="112"/>
  <c r="N48" i="112"/>
  <c r="B48" i="112"/>
  <c r="C94" i="83" l="1"/>
  <c r="D94" i="83"/>
  <c r="E94" i="83"/>
  <c r="F94" i="83"/>
  <c r="G94" i="83"/>
  <c r="H94" i="83"/>
  <c r="I94" i="83"/>
  <c r="J94" i="83"/>
  <c r="K94" i="83"/>
  <c r="L94" i="83"/>
  <c r="M94" i="83"/>
  <c r="N94" i="83"/>
  <c r="B94" i="83"/>
  <c r="C93" i="83"/>
  <c r="D93" i="83"/>
  <c r="E93" i="83"/>
  <c r="F93" i="83"/>
  <c r="G93" i="83"/>
  <c r="H93" i="83"/>
  <c r="I93" i="83"/>
  <c r="J93" i="83"/>
  <c r="K93" i="83"/>
  <c r="L93" i="83"/>
  <c r="M93" i="83"/>
  <c r="N93" i="83"/>
  <c r="B93" i="83"/>
  <c r="C92" i="83"/>
  <c r="D92" i="83"/>
  <c r="E92" i="83"/>
  <c r="F92" i="83"/>
  <c r="G92" i="83"/>
  <c r="H92" i="83"/>
  <c r="I92" i="83"/>
  <c r="J92" i="83"/>
  <c r="K92" i="83"/>
  <c r="L92" i="83"/>
  <c r="M92" i="83"/>
  <c r="N92" i="83"/>
  <c r="B92" i="83"/>
  <c r="C91" i="83"/>
  <c r="D91" i="83"/>
  <c r="E91" i="83"/>
  <c r="F91" i="83"/>
  <c r="G91" i="83"/>
  <c r="H91" i="83"/>
  <c r="I91" i="83"/>
  <c r="J91" i="83"/>
  <c r="K91" i="83"/>
  <c r="L91" i="83"/>
  <c r="M91" i="83"/>
  <c r="N91" i="83"/>
  <c r="B91" i="83"/>
  <c r="C90" i="83"/>
  <c r="D90" i="83"/>
  <c r="E90" i="83"/>
  <c r="F90" i="83"/>
  <c r="G90" i="83"/>
  <c r="H90" i="83"/>
  <c r="I90" i="83"/>
  <c r="J90" i="83"/>
  <c r="K90" i="83"/>
  <c r="L90" i="83"/>
  <c r="M90" i="83"/>
  <c r="N90" i="83"/>
  <c r="B90" i="83"/>
  <c r="C89" i="83"/>
  <c r="D89" i="83"/>
  <c r="E89" i="83"/>
  <c r="F89" i="83"/>
  <c r="G89" i="83"/>
  <c r="H89" i="83"/>
  <c r="I89" i="83"/>
  <c r="J89" i="83"/>
  <c r="K89" i="83"/>
  <c r="L89" i="83"/>
  <c r="M89" i="83"/>
  <c r="N89" i="83"/>
  <c r="B89" i="83"/>
  <c r="C39" i="111" l="1"/>
  <c r="D39" i="111"/>
  <c r="E39" i="111"/>
  <c r="F39" i="111"/>
  <c r="G39" i="111"/>
  <c r="H39" i="111"/>
  <c r="I39" i="111"/>
  <c r="J39" i="111"/>
  <c r="K39" i="111"/>
  <c r="L39" i="111"/>
  <c r="M39" i="111"/>
  <c r="N39" i="111"/>
  <c r="B39" i="111"/>
  <c r="C38" i="111"/>
  <c r="D38" i="111"/>
  <c r="E38" i="111"/>
  <c r="F38" i="111"/>
  <c r="G38" i="111"/>
  <c r="H38" i="111"/>
  <c r="I38" i="111"/>
  <c r="J38" i="111"/>
  <c r="K38" i="111"/>
  <c r="L38" i="111"/>
  <c r="M38" i="111"/>
  <c r="N38" i="111"/>
  <c r="B38" i="111"/>
  <c r="C37" i="111"/>
  <c r="D37" i="111"/>
  <c r="E37" i="111"/>
  <c r="F37" i="111"/>
  <c r="G37" i="111"/>
  <c r="H37" i="111"/>
  <c r="I37" i="111"/>
  <c r="J37" i="111"/>
  <c r="K37" i="111"/>
  <c r="L37" i="111"/>
  <c r="M37" i="111"/>
  <c r="N37" i="111"/>
  <c r="B37" i="111"/>
  <c r="C36" i="111"/>
  <c r="D36" i="111"/>
  <c r="E36" i="111"/>
  <c r="F36" i="111"/>
  <c r="G36" i="111"/>
  <c r="H36" i="111"/>
  <c r="I36" i="111"/>
  <c r="J36" i="111"/>
  <c r="K36" i="111"/>
  <c r="L36" i="111"/>
  <c r="M36" i="111"/>
  <c r="N36" i="111"/>
  <c r="B36" i="111"/>
  <c r="C35" i="111"/>
  <c r="D35" i="111"/>
  <c r="E35" i="111"/>
  <c r="F35" i="111"/>
  <c r="G35" i="111"/>
  <c r="H35" i="111"/>
  <c r="I35" i="111"/>
  <c r="J35" i="111"/>
  <c r="K35" i="111"/>
  <c r="L35" i="111"/>
  <c r="M35" i="111"/>
  <c r="N35" i="111"/>
  <c r="B35" i="111"/>
  <c r="C34" i="111"/>
  <c r="D34" i="111"/>
  <c r="E34" i="111"/>
  <c r="F34" i="111"/>
  <c r="G34" i="111"/>
  <c r="H34" i="111"/>
  <c r="I34" i="111"/>
  <c r="J34" i="111"/>
  <c r="K34" i="111"/>
  <c r="L34" i="111"/>
  <c r="M34" i="111"/>
  <c r="N34" i="111"/>
  <c r="B34" i="111"/>
  <c r="C40" i="110" l="1"/>
  <c r="D40" i="110"/>
  <c r="E40" i="110"/>
  <c r="F40" i="110"/>
  <c r="G40" i="110"/>
  <c r="H40" i="110"/>
  <c r="I40" i="110"/>
  <c r="J40" i="110"/>
  <c r="K40" i="110"/>
  <c r="L40" i="110"/>
  <c r="M40" i="110"/>
  <c r="N40" i="110"/>
  <c r="B40" i="110"/>
  <c r="C39" i="110"/>
  <c r="D39" i="110"/>
  <c r="E39" i="110"/>
  <c r="F39" i="110"/>
  <c r="G39" i="110"/>
  <c r="H39" i="110"/>
  <c r="I39" i="110"/>
  <c r="J39" i="110"/>
  <c r="K39" i="110"/>
  <c r="L39" i="110"/>
  <c r="M39" i="110"/>
  <c r="N39" i="110"/>
  <c r="B39" i="110"/>
  <c r="C38" i="110"/>
  <c r="D38" i="110"/>
  <c r="E38" i="110"/>
  <c r="F38" i="110"/>
  <c r="G38" i="110"/>
  <c r="H38" i="110"/>
  <c r="I38" i="110"/>
  <c r="J38" i="110"/>
  <c r="K38" i="110"/>
  <c r="L38" i="110"/>
  <c r="M38" i="110"/>
  <c r="N38" i="110"/>
  <c r="B38" i="110"/>
  <c r="C37" i="110"/>
  <c r="D37" i="110"/>
  <c r="E37" i="110"/>
  <c r="F37" i="110"/>
  <c r="G37" i="110"/>
  <c r="H37" i="110"/>
  <c r="I37" i="110"/>
  <c r="J37" i="110"/>
  <c r="K37" i="110"/>
  <c r="L37" i="110"/>
  <c r="M37" i="110"/>
  <c r="N37" i="110"/>
  <c r="B37" i="110"/>
  <c r="C36" i="110"/>
  <c r="D36" i="110"/>
  <c r="E36" i="110"/>
  <c r="F36" i="110"/>
  <c r="G36" i="110"/>
  <c r="H36" i="110"/>
  <c r="I36" i="110"/>
  <c r="J36" i="110"/>
  <c r="K36" i="110"/>
  <c r="L36" i="110"/>
  <c r="M36" i="110"/>
  <c r="N36" i="110"/>
  <c r="B36" i="110"/>
  <c r="C35" i="110"/>
  <c r="D35" i="110"/>
  <c r="E35" i="110"/>
  <c r="F35" i="110"/>
  <c r="G35" i="110"/>
  <c r="H35" i="110"/>
  <c r="I35" i="110"/>
  <c r="J35" i="110"/>
  <c r="K35" i="110"/>
  <c r="L35" i="110"/>
  <c r="M35" i="110"/>
  <c r="N35" i="110"/>
  <c r="B35" i="110"/>
  <c r="C73" i="109" l="1"/>
  <c r="D73" i="109"/>
  <c r="E73" i="109"/>
  <c r="F73" i="109"/>
  <c r="G73" i="109"/>
  <c r="H73" i="109"/>
  <c r="I73" i="109"/>
  <c r="J73" i="109"/>
  <c r="K73" i="109"/>
  <c r="L73" i="109"/>
  <c r="M73" i="109"/>
  <c r="N73" i="109"/>
  <c r="B73" i="109"/>
  <c r="C72" i="109"/>
  <c r="D72" i="109"/>
  <c r="E72" i="109"/>
  <c r="F72" i="109"/>
  <c r="G72" i="109"/>
  <c r="H72" i="109"/>
  <c r="I72" i="109"/>
  <c r="J72" i="109"/>
  <c r="K72" i="109"/>
  <c r="L72" i="109"/>
  <c r="M72" i="109"/>
  <c r="N72" i="109"/>
  <c r="B72" i="109"/>
  <c r="C71" i="109"/>
  <c r="D71" i="109"/>
  <c r="E71" i="109"/>
  <c r="F71" i="109"/>
  <c r="G71" i="109"/>
  <c r="H71" i="109"/>
  <c r="I71" i="109"/>
  <c r="J71" i="109"/>
  <c r="K71" i="109"/>
  <c r="L71" i="109"/>
  <c r="M71" i="109"/>
  <c r="N71" i="109"/>
  <c r="B71" i="109"/>
  <c r="C70" i="109"/>
  <c r="D70" i="109"/>
  <c r="E70" i="109"/>
  <c r="F70" i="109"/>
  <c r="G70" i="109"/>
  <c r="H70" i="109"/>
  <c r="I70" i="109"/>
  <c r="J70" i="109"/>
  <c r="K70" i="109"/>
  <c r="L70" i="109"/>
  <c r="M70" i="109"/>
  <c r="N70" i="109"/>
  <c r="B70" i="109"/>
  <c r="C69" i="109"/>
  <c r="D69" i="109"/>
  <c r="E69" i="109"/>
  <c r="F69" i="109"/>
  <c r="G69" i="109"/>
  <c r="H69" i="109"/>
  <c r="I69" i="109"/>
  <c r="J69" i="109"/>
  <c r="K69" i="109"/>
  <c r="L69" i="109"/>
  <c r="M69" i="109"/>
  <c r="N69" i="109"/>
  <c r="B69" i="109"/>
  <c r="C68" i="109"/>
  <c r="D68" i="109"/>
  <c r="E68" i="109"/>
  <c r="F68" i="109"/>
  <c r="G68" i="109"/>
  <c r="H68" i="109"/>
  <c r="I68" i="109"/>
  <c r="J68" i="109"/>
  <c r="K68" i="109"/>
  <c r="L68" i="109"/>
  <c r="M68" i="109"/>
  <c r="N68" i="109"/>
  <c r="B68" i="109"/>
  <c r="C82" i="82" l="1"/>
  <c r="D82" i="82"/>
  <c r="E82" i="82"/>
  <c r="F82" i="82"/>
  <c r="G82" i="82"/>
  <c r="H82" i="82"/>
  <c r="I82" i="82"/>
  <c r="J82" i="82"/>
  <c r="K82" i="82"/>
  <c r="L82" i="82"/>
  <c r="M82" i="82"/>
  <c r="N82" i="82"/>
  <c r="B82" i="82"/>
  <c r="C81" i="82"/>
  <c r="D81" i="82"/>
  <c r="E81" i="82"/>
  <c r="F81" i="82"/>
  <c r="G81" i="82"/>
  <c r="H81" i="82"/>
  <c r="I81" i="82"/>
  <c r="J81" i="82"/>
  <c r="K81" i="82"/>
  <c r="L81" i="82"/>
  <c r="M81" i="82"/>
  <c r="N81" i="82"/>
  <c r="B81" i="82"/>
  <c r="C80" i="82"/>
  <c r="D80" i="82"/>
  <c r="E80" i="82"/>
  <c r="F80" i="82"/>
  <c r="G80" i="82"/>
  <c r="H80" i="82"/>
  <c r="I80" i="82"/>
  <c r="J80" i="82"/>
  <c r="K80" i="82"/>
  <c r="L80" i="82"/>
  <c r="M80" i="82"/>
  <c r="N80" i="82"/>
  <c r="B80" i="82"/>
  <c r="C79" i="82"/>
  <c r="D79" i="82"/>
  <c r="E79" i="82"/>
  <c r="F79" i="82"/>
  <c r="G79" i="82"/>
  <c r="H79" i="82"/>
  <c r="I79" i="82"/>
  <c r="J79" i="82"/>
  <c r="K79" i="82"/>
  <c r="L79" i="82"/>
  <c r="M79" i="82"/>
  <c r="N79" i="82"/>
  <c r="B79" i="82"/>
  <c r="C78" i="82"/>
  <c r="D78" i="82"/>
  <c r="E78" i="82"/>
  <c r="F78" i="82"/>
  <c r="G78" i="82"/>
  <c r="H78" i="82"/>
  <c r="I78" i="82"/>
  <c r="J78" i="82"/>
  <c r="K78" i="82"/>
  <c r="L78" i="82"/>
  <c r="M78" i="82"/>
  <c r="N78" i="82"/>
  <c r="B78" i="82"/>
  <c r="C77" i="82"/>
  <c r="D77" i="82"/>
  <c r="E77" i="82"/>
  <c r="F77" i="82"/>
  <c r="G77" i="82"/>
  <c r="H77" i="82"/>
  <c r="I77" i="82"/>
  <c r="J77" i="82"/>
  <c r="K77" i="82"/>
  <c r="L77" i="82"/>
  <c r="M77" i="82"/>
  <c r="N77" i="82"/>
  <c r="B77" i="82"/>
  <c r="C39" i="108" l="1"/>
  <c r="D39" i="108"/>
  <c r="E39" i="108"/>
  <c r="F39" i="108"/>
  <c r="G39" i="108"/>
  <c r="H39" i="108"/>
  <c r="I39" i="108"/>
  <c r="J39" i="108"/>
  <c r="K39" i="108"/>
  <c r="L39" i="108"/>
  <c r="M39" i="108"/>
  <c r="N39" i="108"/>
  <c r="B39" i="108"/>
  <c r="C38" i="108"/>
  <c r="D38" i="108"/>
  <c r="E38" i="108"/>
  <c r="F38" i="108"/>
  <c r="G38" i="108"/>
  <c r="H38" i="108"/>
  <c r="I38" i="108"/>
  <c r="J38" i="108"/>
  <c r="K38" i="108"/>
  <c r="L38" i="108"/>
  <c r="M38" i="108"/>
  <c r="N38" i="108"/>
  <c r="B38" i="108"/>
  <c r="C36" i="108"/>
  <c r="D36" i="108"/>
  <c r="E36" i="108"/>
  <c r="F36" i="108"/>
  <c r="G36" i="108"/>
  <c r="H36" i="108"/>
  <c r="I36" i="108"/>
  <c r="J36" i="108"/>
  <c r="K36" i="108"/>
  <c r="L36" i="108"/>
  <c r="M36" i="108"/>
  <c r="N36" i="108"/>
  <c r="B36" i="108"/>
  <c r="C35" i="108"/>
  <c r="D35" i="108"/>
  <c r="E35" i="108"/>
  <c r="F35" i="108"/>
  <c r="G35" i="108"/>
  <c r="H35" i="108"/>
  <c r="I35" i="108"/>
  <c r="J35" i="108"/>
  <c r="K35" i="108"/>
  <c r="L35" i="108"/>
  <c r="M35" i="108"/>
  <c r="N35" i="108"/>
  <c r="B35" i="108"/>
  <c r="C34" i="108"/>
  <c r="D34" i="108"/>
  <c r="E34" i="108"/>
  <c r="F34" i="108"/>
  <c r="G34" i="108"/>
  <c r="H34" i="108"/>
  <c r="I34" i="108"/>
  <c r="J34" i="108"/>
  <c r="K34" i="108"/>
  <c r="L34" i="108"/>
  <c r="M34" i="108"/>
  <c r="N34" i="108"/>
  <c r="B34" i="108"/>
  <c r="C37" i="107" l="1"/>
  <c r="D37" i="107"/>
  <c r="E37" i="107"/>
  <c r="F37" i="107"/>
  <c r="G37" i="107"/>
  <c r="H37" i="107"/>
  <c r="I37" i="107"/>
  <c r="J37" i="107"/>
  <c r="K37" i="107"/>
  <c r="L37" i="107"/>
  <c r="M37" i="107"/>
  <c r="N37" i="107"/>
  <c r="B37" i="107"/>
  <c r="C36" i="107"/>
  <c r="D36" i="107"/>
  <c r="E36" i="107"/>
  <c r="F36" i="107"/>
  <c r="G36" i="107"/>
  <c r="H36" i="107"/>
  <c r="I36" i="107"/>
  <c r="J36" i="107"/>
  <c r="K36" i="107"/>
  <c r="L36" i="107"/>
  <c r="M36" i="107"/>
  <c r="N36" i="107"/>
  <c r="B36" i="107"/>
  <c r="C35" i="107"/>
  <c r="D35" i="107"/>
  <c r="E35" i="107"/>
  <c r="F35" i="107"/>
  <c r="G35" i="107"/>
  <c r="H35" i="107"/>
  <c r="I35" i="107"/>
  <c r="J35" i="107"/>
  <c r="K35" i="107"/>
  <c r="L35" i="107"/>
  <c r="M35" i="107"/>
  <c r="N35" i="107"/>
  <c r="B35" i="107"/>
  <c r="C34" i="107"/>
  <c r="D34" i="107"/>
  <c r="E34" i="107"/>
  <c r="F34" i="107"/>
  <c r="G34" i="107"/>
  <c r="H34" i="107"/>
  <c r="I34" i="107"/>
  <c r="J34" i="107"/>
  <c r="K34" i="107"/>
  <c r="L34" i="107"/>
  <c r="M34" i="107"/>
  <c r="N34" i="107"/>
  <c r="B34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B33" i="107"/>
  <c r="C32" i="107"/>
  <c r="D32" i="107"/>
  <c r="E32" i="107"/>
  <c r="F32" i="107"/>
  <c r="G32" i="107"/>
  <c r="H32" i="107"/>
  <c r="I32" i="107"/>
  <c r="J32" i="107"/>
  <c r="K32" i="107"/>
  <c r="L32" i="107"/>
  <c r="M32" i="107"/>
  <c r="N32" i="107"/>
  <c r="B32" i="107"/>
  <c r="C57" i="106" l="1"/>
  <c r="D57" i="106"/>
  <c r="E57" i="106"/>
  <c r="F57" i="106"/>
  <c r="G57" i="106"/>
  <c r="H57" i="106"/>
  <c r="I57" i="106"/>
  <c r="J57" i="106"/>
  <c r="K57" i="106"/>
  <c r="L57" i="106"/>
  <c r="M57" i="106"/>
  <c r="N57" i="106"/>
  <c r="B57" i="106"/>
  <c r="C56" i="106"/>
  <c r="D56" i="106"/>
  <c r="E56" i="106"/>
  <c r="F56" i="106"/>
  <c r="G56" i="106"/>
  <c r="H56" i="106"/>
  <c r="I56" i="106"/>
  <c r="J56" i="106"/>
  <c r="K56" i="106"/>
  <c r="L56" i="106"/>
  <c r="M56" i="106"/>
  <c r="N56" i="106"/>
  <c r="B56" i="106"/>
  <c r="C55" i="106"/>
  <c r="D55" i="106"/>
  <c r="E55" i="106"/>
  <c r="F55" i="106"/>
  <c r="G55" i="106"/>
  <c r="H55" i="106"/>
  <c r="I55" i="106"/>
  <c r="J55" i="106"/>
  <c r="K55" i="106"/>
  <c r="L55" i="106"/>
  <c r="M55" i="106"/>
  <c r="N55" i="106"/>
  <c r="B55" i="106"/>
  <c r="C54" i="106"/>
  <c r="D54" i="106"/>
  <c r="E54" i="106"/>
  <c r="F54" i="106"/>
  <c r="G54" i="106"/>
  <c r="H54" i="106"/>
  <c r="I54" i="106"/>
  <c r="J54" i="106"/>
  <c r="K54" i="106"/>
  <c r="L54" i="106"/>
  <c r="M54" i="106"/>
  <c r="N54" i="106"/>
  <c r="B54" i="106"/>
  <c r="C53" i="106"/>
  <c r="D53" i="106"/>
  <c r="E53" i="106"/>
  <c r="F53" i="106"/>
  <c r="G53" i="106"/>
  <c r="H53" i="106"/>
  <c r="I53" i="106"/>
  <c r="J53" i="106"/>
  <c r="K53" i="106"/>
  <c r="L53" i="106"/>
  <c r="M53" i="106"/>
  <c r="N53" i="106"/>
  <c r="B53" i="106"/>
  <c r="C52" i="106"/>
  <c r="D52" i="106"/>
  <c r="E52" i="106"/>
  <c r="F52" i="106"/>
  <c r="G52" i="106"/>
  <c r="H52" i="106"/>
  <c r="I52" i="106"/>
  <c r="J52" i="106"/>
  <c r="K52" i="106"/>
  <c r="L52" i="106"/>
  <c r="M52" i="106"/>
  <c r="N52" i="106"/>
  <c r="B52" i="106"/>
  <c r="C66" i="81" l="1"/>
  <c r="D66" i="81"/>
  <c r="E66" i="81"/>
  <c r="F66" i="81"/>
  <c r="G66" i="81"/>
  <c r="H66" i="81"/>
  <c r="I66" i="81"/>
  <c r="J66" i="81"/>
  <c r="K66" i="81"/>
  <c r="L66" i="81"/>
  <c r="M66" i="81"/>
  <c r="N66" i="81"/>
  <c r="B66" i="81"/>
  <c r="C65" i="81"/>
  <c r="D65" i="81"/>
  <c r="E65" i="81"/>
  <c r="F65" i="81"/>
  <c r="G65" i="81"/>
  <c r="H65" i="81"/>
  <c r="I65" i="81"/>
  <c r="J65" i="81"/>
  <c r="K65" i="81"/>
  <c r="L65" i="81"/>
  <c r="M65" i="81"/>
  <c r="N65" i="81"/>
  <c r="B65" i="81"/>
  <c r="C64" i="81"/>
  <c r="D64" i="81"/>
  <c r="E64" i="81"/>
  <c r="F64" i="81"/>
  <c r="G64" i="81"/>
  <c r="H64" i="81"/>
  <c r="I64" i="81"/>
  <c r="J64" i="81"/>
  <c r="K64" i="81"/>
  <c r="L64" i="81"/>
  <c r="M64" i="81"/>
  <c r="N64" i="81"/>
  <c r="B64" i="81"/>
  <c r="C63" i="81"/>
  <c r="D63" i="81"/>
  <c r="E63" i="81"/>
  <c r="F63" i="81"/>
  <c r="G63" i="81"/>
  <c r="H63" i="81"/>
  <c r="I63" i="81"/>
  <c r="J63" i="81"/>
  <c r="K63" i="81"/>
  <c r="L63" i="81"/>
  <c r="M63" i="81"/>
  <c r="N63" i="81"/>
  <c r="B63" i="81"/>
  <c r="C62" i="81"/>
  <c r="D62" i="81"/>
  <c r="E62" i="81"/>
  <c r="F62" i="81"/>
  <c r="G62" i="81"/>
  <c r="H62" i="81"/>
  <c r="I62" i="81"/>
  <c r="J62" i="81"/>
  <c r="K62" i="81"/>
  <c r="L62" i="81"/>
  <c r="M62" i="81"/>
  <c r="N62" i="81"/>
  <c r="B62" i="81"/>
  <c r="C61" i="81"/>
  <c r="D61" i="81"/>
  <c r="E61" i="81"/>
  <c r="F61" i="81"/>
  <c r="G61" i="81"/>
  <c r="H61" i="81"/>
  <c r="I61" i="81"/>
  <c r="J61" i="81"/>
  <c r="K61" i="81"/>
  <c r="L61" i="81"/>
  <c r="M61" i="81"/>
  <c r="N61" i="81"/>
  <c r="B61" i="81"/>
  <c r="C33" i="105" l="1"/>
  <c r="D33" i="105"/>
  <c r="E33" i="105"/>
  <c r="F33" i="105"/>
  <c r="G33" i="105"/>
  <c r="H33" i="105"/>
  <c r="I33" i="105"/>
  <c r="J33" i="105"/>
  <c r="K33" i="105"/>
  <c r="L33" i="105"/>
  <c r="M33" i="105"/>
  <c r="N33" i="105"/>
  <c r="B33" i="105"/>
  <c r="C32" i="105"/>
  <c r="D32" i="105"/>
  <c r="E32" i="105"/>
  <c r="F32" i="105"/>
  <c r="G32" i="105"/>
  <c r="H32" i="105"/>
  <c r="I32" i="105"/>
  <c r="J32" i="105"/>
  <c r="K32" i="105"/>
  <c r="L32" i="105"/>
  <c r="M32" i="105"/>
  <c r="N32" i="105"/>
  <c r="B32" i="105"/>
  <c r="C30" i="105"/>
  <c r="D30" i="105"/>
  <c r="E30" i="105"/>
  <c r="F30" i="105"/>
  <c r="G30" i="105"/>
  <c r="H30" i="105"/>
  <c r="I30" i="105"/>
  <c r="J30" i="105"/>
  <c r="K30" i="105"/>
  <c r="L30" i="105"/>
  <c r="M30" i="105"/>
  <c r="N30" i="105"/>
  <c r="B30" i="105"/>
  <c r="C29" i="105"/>
  <c r="D29" i="105"/>
  <c r="E29" i="105"/>
  <c r="F29" i="105"/>
  <c r="G29" i="105"/>
  <c r="H29" i="105"/>
  <c r="I29" i="105"/>
  <c r="J29" i="105"/>
  <c r="K29" i="105"/>
  <c r="L29" i="105"/>
  <c r="M29" i="105"/>
  <c r="N29" i="105"/>
  <c r="B29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B28" i="105"/>
  <c r="C37" i="104" l="1"/>
  <c r="D37" i="104"/>
  <c r="E37" i="104"/>
  <c r="F37" i="104"/>
  <c r="G37" i="104"/>
  <c r="H37" i="104"/>
  <c r="I37" i="104"/>
  <c r="J37" i="104"/>
  <c r="K37" i="104"/>
  <c r="L37" i="104"/>
  <c r="M37" i="104"/>
  <c r="N37" i="104"/>
  <c r="B37" i="104"/>
  <c r="C36" i="104"/>
  <c r="D36" i="104"/>
  <c r="E36" i="104"/>
  <c r="F36" i="104"/>
  <c r="G36" i="104"/>
  <c r="H36" i="104"/>
  <c r="I36" i="104"/>
  <c r="J36" i="104"/>
  <c r="K36" i="104"/>
  <c r="L36" i="104"/>
  <c r="M36" i="104"/>
  <c r="N36" i="104"/>
  <c r="B36" i="104"/>
  <c r="C34" i="104"/>
  <c r="D34" i="104"/>
  <c r="E34" i="104"/>
  <c r="F34" i="104"/>
  <c r="G34" i="104"/>
  <c r="H34" i="104"/>
  <c r="I34" i="104"/>
  <c r="J34" i="104"/>
  <c r="K34" i="104"/>
  <c r="L34" i="104"/>
  <c r="M34" i="104"/>
  <c r="N34" i="104"/>
  <c r="B34" i="104"/>
  <c r="C33" i="104"/>
  <c r="D33" i="104"/>
  <c r="E33" i="104"/>
  <c r="F33" i="104"/>
  <c r="G33" i="104"/>
  <c r="H33" i="104"/>
  <c r="I33" i="104"/>
  <c r="J33" i="104"/>
  <c r="K33" i="104"/>
  <c r="L33" i="104"/>
  <c r="M33" i="104"/>
  <c r="N33" i="104"/>
  <c r="B33" i="104"/>
  <c r="C32" i="104"/>
  <c r="D32" i="104"/>
  <c r="E32" i="104"/>
  <c r="F32" i="104"/>
  <c r="G32" i="104"/>
  <c r="H32" i="104"/>
  <c r="I32" i="104"/>
  <c r="J32" i="104"/>
  <c r="K32" i="104"/>
  <c r="L32" i="104"/>
  <c r="M32" i="104"/>
  <c r="N32" i="104"/>
  <c r="B32" i="104"/>
  <c r="C52" i="103" l="1"/>
  <c r="D52" i="103"/>
  <c r="E52" i="103"/>
  <c r="F52" i="103"/>
  <c r="G52" i="103"/>
  <c r="H52" i="103"/>
  <c r="I52" i="103"/>
  <c r="J52" i="103"/>
  <c r="K52" i="103"/>
  <c r="L52" i="103"/>
  <c r="M52" i="103"/>
  <c r="N52" i="103"/>
  <c r="B52" i="103"/>
  <c r="C51" i="103"/>
  <c r="D51" i="103"/>
  <c r="E51" i="103"/>
  <c r="F51" i="103"/>
  <c r="G51" i="103"/>
  <c r="H51" i="103"/>
  <c r="I51" i="103"/>
  <c r="J51" i="103"/>
  <c r="K51" i="103"/>
  <c r="L51" i="103"/>
  <c r="M51" i="103"/>
  <c r="N51" i="103"/>
  <c r="B51" i="103"/>
  <c r="C50" i="103"/>
  <c r="D50" i="103"/>
  <c r="E50" i="103"/>
  <c r="F50" i="103"/>
  <c r="G50" i="103"/>
  <c r="H50" i="103"/>
  <c r="I50" i="103"/>
  <c r="J50" i="103"/>
  <c r="K50" i="103"/>
  <c r="L50" i="103"/>
  <c r="M50" i="103"/>
  <c r="N50" i="103"/>
  <c r="B50" i="103"/>
  <c r="C49" i="103"/>
  <c r="D49" i="103"/>
  <c r="E49" i="103"/>
  <c r="F49" i="103"/>
  <c r="G49" i="103"/>
  <c r="H49" i="103"/>
  <c r="I49" i="103"/>
  <c r="J49" i="103"/>
  <c r="K49" i="103"/>
  <c r="L49" i="103"/>
  <c r="M49" i="103"/>
  <c r="N49" i="103"/>
  <c r="B49" i="103"/>
  <c r="C48" i="103"/>
  <c r="D48" i="103"/>
  <c r="E48" i="103"/>
  <c r="F48" i="103"/>
  <c r="G48" i="103"/>
  <c r="H48" i="103"/>
  <c r="I48" i="103"/>
  <c r="J48" i="103"/>
  <c r="K48" i="103"/>
  <c r="L48" i="103"/>
  <c r="M48" i="103"/>
  <c r="N48" i="103"/>
  <c r="B48" i="103"/>
  <c r="C47" i="103"/>
  <c r="D47" i="103"/>
  <c r="E47" i="103"/>
  <c r="F47" i="103"/>
  <c r="G47" i="103"/>
  <c r="H47" i="103"/>
  <c r="I47" i="103"/>
  <c r="J47" i="103"/>
  <c r="K47" i="103"/>
  <c r="L47" i="103"/>
  <c r="M47" i="103"/>
  <c r="N47" i="103"/>
  <c r="B47" i="103"/>
  <c r="C45" i="102" l="1"/>
  <c r="D45" i="102"/>
  <c r="E45" i="102"/>
  <c r="F45" i="102"/>
  <c r="G45" i="102"/>
  <c r="H45" i="102"/>
  <c r="I45" i="102"/>
  <c r="J45" i="102"/>
  <c r="K45" i="102"/>
  <c r="L45" i="102"/>
  <c r="M45" i="102"/>
  <c r="N45" i="102"/>
  <c r="B45" i="102"/>
  <c r="C44" i="102"/>
  <c r="D44" i="102"/>
  <c r="E44" i="102"/>
  <c r="F44" i="102"/>
  <c r="G44" i="102"/>
  <c r="H44" i="102"/>
  <c r="I44" i="102"/>
  <c r="J44" i="102"/>
  <c r="K44" i="102"/>
  <c r="L44" i="102"/>
  <c r="M44" i="102"/>
  <c r="N44" i="102"/>
  <c r="B44" i="102"/>
  <c r="C43" i="102"/>
  <c r="D43" i="102"/>
  <c r="E43" i="102"/>
  <c r="F43" i="102"/>
  <c r="G43" i="102"/>
  <c r="H43" i="102"/>
  <c r="I43" i="102"/>
  <c r="J43" i="102"/>
  <c r="K43" i="102"/>
  <c r="L43" i="102"/>
  <c r="M43" i="102"/>
  <c r="N43" i="102"/>
  <c r="B43" i="102"/>
  <c r="C42" i="102"/>
  <c r="D42" i="102"/>
  <c r="E42" i="102"/>
  <c r="F42" i="102"/>
  <c r="G42" i="102"/>
  <c r="H42" i="102"/>
  <c r="I42" i="102"/>
  <c r="J42" i="102"/>
  <c r="K42" i="102"/>
  <c r="L42" i="102"/>
  <c r="M42" i="102"/>
  <c r="N42" i="102"/>
  <c r="B42" i="102"/>
  <c r="C41" i="102"/>
  <c r="D41" i="102"/>
  <c r="E41" i="102"/>
  <c r="F41" i="102"/>
  <c r="G41" i="102"/>
  <c r="H41" i="102"/>
  <c r="I41" i="102"/>
  <c r="J41" i="102"/>
  <c r="K41" i="102"/>
  <c r="L41" i="102"/>
  <c r="M41" i="102"/>
  <c r="N41" i="102"/>
  <c r="B41" i="102"/>
  <c r="C40" i="102"/>
  <c r="D40" i="102"/>
  <c r="E40" i="102"/>
  <c r="F40" i="102"/>
  <c r="G40" i="102"/>
  <c r="H40" i="102"/>
  <c r="I40" i="102"/>
  <c r="J40" i="102"/>
  <c r="K40" i="102"/>
  <c r="L40" i="102"/>
  <c r="M40" i="102"/>
  <c r="N40" i="102"/>
  <c r="B40" i="102"/>
  <c r="C62" i="80" l="1"/>
  <c r="D62" i="80"/>
  <c r="E62" i="80"/>
  <c r="F62" i="80"/>
  <c r="G62" i="80"/>
  <c r="H62" i="80"/>
  <c r="I62" i="80"/>
  <c r="J62" i="80"/>
  <c r="K62" i="80"/>
  <c r="L62" i="80"/>
  <c r="M62" i="80"/>
  <c r="N62" i="80"/>
  <c r="B62" i="80"/>
  <c r="C61" i="80"/>
  <c r="D61" i="80"/>
  <c r="E61" i="80"/>
  <c r="F61" i="80"/>
  <c r="G61" i="80"/>
  <c r="H61" i="80"/>
  <c r="I61" i="80"/>
  <c r="J61" i="80"/>
  <c r="K61" i="80"/>
  <c r="L61" i="80"/>
  <c r="M61" i="80"/>
  <c r="N61" i="80"/>
  <c r="B61" i="80"/>
  <c r="C60" i="80"/>
  <c r="D60" i="80"/>
  <c r="E60" i="80"/>
  <c r="F60" i="80"/>
  <c r="G60" i="80"/>
  <c r="H60" i="80"/>
  <c r="I60" i="80"/>
  <c r="J60" i="80"/>
  <c r="K60" i="80"/>
  <c r="L60" i="80"/>
  <c r="M60" i="80"/>
  <c r="N60" i="80"/>
  <c r="B60" i="80"/>
  <c r="C59" i="80"/>
  <c r="D59" i="80"/>
  <c r="E59" i="80"/>
  <c r="F59" i="80"/>
  <c r="G59" i="80"/>
  <c r="H59" i="80"/>
  <c r="I59" i="80"/>
  <c r="J59" i="80"/>
  <c r="K59" i="80"/>
  <c r="L59" i="80"/>
  <c r="M59" i="80"/>
  <c r="N59" i="80"/>
  <c r="B59" i="80"/>
  <c r="C58" i="80"/>
  <c r="D58" i="80"/>
  <c r="E58" i="80"/>
  <c r="F58" i="80"/>
  <c r="G58" i="80"/>
  <c r="H58" i="80"/>
  <c r="I58" i="80"/>
  <c r="J58" i="80"/>
  <c r="K58" i="80"/>
  <c r="L58" i="80"/>
  <c r="M58" i="80"/>
  <c r="N58" i="80"/>
  <c r="B58" i="80"/>
  <c r="C57" i="80"/>
  <c r="D57" i="80"/>
  <c r="E57" i="80"/>
  <c r="F57" i="80"/>
  <c r="G57" i="80"/>
  <c r="H57" i="80"/>
  <c r="I57" i="80"/>
  <c r="J57" i="80"/>
  <c r="K57" i="80"/>
  <c r="L57" i="80"/>
  <c r="M57" i="80"/>
  <c r="N57" i="80"/>
  <c r="B57" i="80"/>
  <c r="N53" i="101" l="1"/>
  <c r="M53" i="101"/>
  <c r="L53" i="101"/>
  <c r="K53" i="101"/>
  <c r="J53" i="101"/>
  <c r="I53" i="101"/>
  <c r="H53" i="101"/>
  <c r="G53" i="101"/>
  <c r="F53" i="101"/>
  <c r="E53" i="101"/>
  <c r="D53" i="101"/>
  <c r="C53" i="101"/>
  <c r="B53" i="101"/>
  <c r="N52" i="101"/>
  <c r="M52" i="101"/>
  <c r="L52" i="101"/>
  <c r="K52" i="101"/>
  <c r="J52" i="101"/>
  <c r="I52" i="101"/>
  <c r="H52" i="101"/>
  <c r="G52" i="101"/>
  <c r="F52" i="101"/>
  <c r="E52" i="101"/>
  <c r="D52" i="101"/>
  <c r="C52" i="101"/>
  <c r="B52" i="101"/>
  <c r="N51" i="101"/>
  <c r="M51" i="101"/>
  <c r="L51" i="101"/>
  <c r="K51" i="101"/>
  <c r="J51" i="101"/>
  <c r="I51" i="101"/>
  <c r="H51" i="101"/>
  <c r="G51" i="101"/>
  <c r="F51" i="101"/>
  <c r="E51" i="101"/>
  <c r="D51" i="101"/>
  <c r="C51" i="101"/>
  <c r="B51" i="101"/>
  <c r="N50" i="101"/>
  <c r="M50" i="101"/>
  <c r="M54" i="101" s="1"/>
  <c r="L50" i="101"/>
  <c r="K50" i="101"/>
  <c r="J50" i="101"/>
  <c r="I50" i="101"/>
  <c r="I54" i="101" s="1"/>
  <c r="H50" i="101"/>
  <c r="G50" i="101"/>
  <c r="F50" i="101"/>
  <c r="E50" i="101"/>
  <c r="E54" i="101" s="1"/>
  <c r="D50" i="101"/>
  <c r="C50" i="101"/>
  <c r="B50" i="101"/>
  <c r="N49" i="101"/>
  <c r="N54" i="101" s="1"/>
  <c r="M49" i="101"/>
  <c r="L49" i="101"/>
  <c r="L54" i="101" s="1"/>
  <c r="K49" i="101"/>
  <c r="K54" i="101" s="1"/>
  <c r="J49" i="101"/>
  <c r="J54" i="101" s="1"/>
  <c r="I49" i="101"/>
  <c r="H49" i="101"/>
  <c r="H54" i="101" s="1"/>
  <c r="G49" i="101"/>
  <c r="G54" i="101" s="1"/>
  <c r="F49" i="101"/>
  <c r="F54" i="101" s="1"/>
  <c r="E49" i="101"/>
  <c r="D49" i="101"/>
  <c r="D54" i="101" s="1"/>
  <c r="C49" i="101"/>
  <c r="C54" i="101" s="1"/>
  <c r="B49" i="101"/>
  <c r="B54" i="101" s="1"/>
  <c r="C54" i="79"/>
  <c r="D54" i="79"/>
  <c r="E54" i="79"/>
  <c r="F54" i="79"/>
  <c r="G54" i="79"/>
  <c r="H54" i="79"/>
  <c r="I54" i="79"/>
  <c r="J54" i="79"/>
  <c r="K54" i="79"/>
  <c r="L54" i="79"/>
  <c r="M54" i="79"/>
  <c r="N54" i="79"/>
  <c r="B54" i="79"/>
  <c r="C53" i="79"/>
  <c r="D53" i="79"/>
  <c r="E53" i="79"/>
  <c r="F53" i="79"/>
  <c r="G53" i="79"/>
  <c r="H53" i="79"/>
  <c r="I53" i="79"/>
  <c r="J53" i="79"/>
  <c r="K53" i="79"/>
  <c r="L53" i="79"/>
  <c r="M53" i="79"/>
  <c r="N53" i="79"/>
  <c r="B53" i="79"/>
  <c r="C52" i="79"/>
  <c r="D52" i="79"/>
  <c r="E52" i="79"/>
  <c r="F52" i="79"/>
  <c r="G52" i="79"/>
  <c r="H52" i="79"/>
  <c r="I52" i="79"/>
  <c r="J52" i="79"/>
  <c r="K52" i="79"/>
  <c r="L52" i="79"/>
  <c r="M52" i="79"/>
  <c r="N52" i="79"/>
  <c r="B52" i="79"/>
  <c r="C51" i="79"/>
  <c r="D51" i="79"/>
  <c r="E51" i="79"/>
  <c r="F51" i="79"/>
  <c r="G51" i="79"/>
  <c r="H51" i="79"/>
  <c r="I51" i="79"/>
  <c r="J51" i="79"/>
  <c r="K51" i="79"/>
  <c r="L51" i="79"/>
  <c r="M51" i="79"/>
  <c r="N51" i="79"/>
  <c r="B51" i="79"/>
  <c r="C50" i="79"/>
  <c r="D50" i="79"/>
  <c r="E50" i="79"/>
  <c r="F50" i="79"/>
  <c r="G50" i="79"/>
  <c r="H50" i="79"/>
  <c r="I50" i="79"/>
  <c r="J50" i="79"/>
  <c r="K50" i="79"/>
  <c r="L50" i="79"/>
  <c r="M50" i="79"/>
  <c r="N50" i="79"/>
  <c r="B50" i="79"/>
  <c r="C49" i="79"/>
  <c r="D49" i="79"/>
  <c r="E49" i="79"/>
  <c r="F49" i="79"/>
  <c r="G49" i="79"/>
  <c r="H49" i="79"/>
  <c r="I49" i="79"/>
  <c r="J49" i="79"/>
  <c r="K49" i="79"/>
  <c r="L49" i="79"/>
  <c r="M49" i="79"/>
  <c r="N49" i="79"/>
  <c r="B49" i="79"/>
  <c r="N50" i="100" l="1"/>
  <c r="M50" i="100"/>
  <c r="L50" i="100"/>
  <c r="K50" i="100"/>
  <c r="J50" i="100"/>
  <c r="I50" i="100"/>
  <c r="H50" i="100"/>
  <c r="G50" i="100"/>
  <c r="F50" i="100"/>
  <c r="E50" i="100"/>
  <c r="D50" i="100"/>
  <c r="C50" i="100"/>
  <c r="B50" i="100"/>
  <c r="N49" i="100"/>
  <c r="M49" i="100"/>
  <c r="L49" i="100"/>
  <c r="K49" i="100"/>
  <c r="J49" i="100"/>
  <c r="I49" i="100"/>
  <c r="H49" i="100"/>
  <c r="G49" i="100"/>
  <c r="F49" i="100"/>
  <c r="E49" i="100"/>
  <c r="D49" i="100"/>
  <c r="C49" i="100"/>
  <c r="B49" i="100"/>
  <c r="N48" i="100"/>
  <c r="M48" i="100"/>
  <c r="L48" i="100"/>
  <c r="K48" i="100"/>
  <c r="J48" i="100"/>
  <c r="I48" i="100"/>
  <c r="H48" i="100"/>
  <c r="G48" i="100"/>
  <c r="F48" i="100"/>
  <c r="E48" i="100"/>
  <c r="D48" i="100"/>
  <c r="C48" i="100"/>
  <c r="B48" i="100"/>
  <c r="N47" i="100"/>
  <c r="M47" i="100"/>
  <c r="L47" i="100"/>
  <c r="L51" i="100" s="1"/>
  <c r="K47" i="100"/>
  <c r="J47" i="100"/>
  <c r="I47" i="100"/>
  <c r="H47" i="100"/>
  <c r="H51" i="100" s="1"/>
  <c r="G47" i="100"/>
  <c r="F47" i="100"/>
  <c r="E47" i="100"/>
  <c r="D47" i="100"/>
  <c r="D51" i="100" s="1"/>
  <c r="C47" i="100"/>
  <c r="B47" i="100"/>
  <c r="N46" i="100"/>
  <c r="N51" i="100" s="1"/>
  <c r="M46" i="100"/>
  <c r="M51" i="100" s="1"/>
  <c r="L46" i="100"/>
  <c r="K46" i="100"/>
  <c r="K51" i="100" s="1"/>
  <c r="J46" i="100"/>
  <c r="J51" i="100" s="1"/>
  <c r="I46" i="100"/>
  <c r="I51" i="100" s="1"/>
  <c r="H46" i="100"/>
  <c r="G46" i="100"/>
  <c r="G51" i="100" s="1"/>
  <c r="F46" i="100"/>
  <c r="F51" i="100" s="1"/>
  <c r="E46" i="100"/>
  <c r="E51" i="100" s="1"/>
  <c r="D46" i="100"/>
  <c r="C46" i="100"/>
  <c r="C51" i="100" s="1"/>
  <c r="B46" i="100"/>
  <c r="B51" i="100" s="1"/>
  <c r="C51" i="99" l="1"/>
  <c r="D51" i="99"/>
  <c r="E51" i="99"/>
  <c r="F51" i="99"/>
  <c r="G51" i="99"/>
  <c r="H51" i="99"/>
  <c r="I51" i="99"/>
  <c r="J51" i="99"/>
  <c r="K51" i="99"/>
  <c r="L51" i="99"/>
  <c r="M51" i="99"/>
  <c r="N51" i="99"/>
  <c r="B51" i="99"/>
  <c r="C50" i="99"/>
  <c r="D50" i="99"/>
  <c r="E50" i="99"/>
  <c r="F50" i="99"/>
  <c r="G50" i="99"/>
  <c r="H50" i="99"/>
  <c r="I50" i="99"/>
  <c r="J50" i="99"/>
  <c r="K50" i="99"/>
  <c r="L50" i="99"/>
  <c r="M50" i="99"/>
  <c r="N50" i="99"/>
  <c r="B50" i="99"/>
  <c r="C49" i="99"/>
  <c r="D49" i="99"/>
  <c r="E49" i="99"/>
  <c r="F49" i="99"/>
  <c r="G49" i="99"/>
  <c r="H49" i="99"/>
  <c r="I49" i="99"/>
  <c r="J49" i="99"/>
  <c r="K49" i="99"/>
  <c r="L49" i="99"/>
  <c r="M49" i="99"/>
  <c r="N49" i="99"/>
  <c r="B49" i="99"/>
  <c r="C48" i="99"/>
  <c r="D48" i="99"/>
  <c r="E48" i="99"/>
  <c r="F48" i="99"/>
  <c r="G48" i="99"/>
  <c r="H48" i="99"/>
  <c r="I48" i="99"/>
  <c r="J48" i="99"/>
  <c r="K48" i="99"/>
  <c r="L48" i="99"/>
  <c r="M48" i="99"/>
  <c r="N48" i="99"/>
  <c r="B48" i="99"/>
  <c r="C47" i="99"/>
  <c r="D47" i="99"/>
  <c r="E47" i="99"/>
  <c r="F47" i="99"/>
  <c r="G47" i="99"/>
  <c r="H47" i="99"/>
  <c r="I47" i="99"/>
  <c r="J47" i="99"/>
  <c r="K47" i="99"/>
  <c r="L47" i="99"/>
  <c r="M47" i="99"/>
  <c r="N47" i="99"/>
  <c r="B47" i="99"/>
  <c r="C46" i="99"/>
  <c r="D46" i="99"/>
  <c r="E46" i="99"/>
  <c r="F46" i="99"/>
  <c r="G46" i="99"/>
  <c r="H46" i="99"/>
  <c r="I46" i="99"/>
  <c r="J46" i="99"/>
  <c r="K46" i="99"/>
  <c r="L46" i="99"/>
  <c r="M46" i="99"/>
  <c r="N46" i="99"/>
  <c r="B46" i="99"/>
</calcChain>
</file>

<file path=xl/sharedStrings.xml><?xml version="1.0" encoding="utf-8"?>
<sst xmlns="http://schemas.openxmlformats.org/spreadsheetml/2006/main" count="15611" uniqueCount="249">
  <si>
    <t>Total</t>
  </si>
  <si>
    <t>HUIRO PALO</t>
  </si>
  <si>
    <t>LUGA NEGRA O CRESPA</t>
  </si>
  <si>
    <t>AGUJILLA</t>
  </si>
  <si>
    <t>ALBACORA O PEZ ESPADA / IVI HEHEU</t>
  </si>
  <si>
    <t>ANCHOVETA</t>
  </si>
  <si>
    <t>APAÑADO</t>
  </si>
  <si>
    <t>ATUN ALETA AMARILLA / KAHI AVE AVE</t>
  </si>
  <si>
    <t>AZULEJO</t>
  </si>
  <si>
    <t>BACALAO DE PROFUNDIDAD</t>
  </si>
  <si>
    <t>BONITO</t>
  </si>
  <si>
    <t>BRECA O BILAGAY</t>
  </si>
  <si>
    <t>CABALLA</t>
  </si>
  <si>
    <t>CABINZA</t>
  </si>
  <si>
    <t>CABRILLA COMUN</t>
  </si>
  <si>
    <t>CABRILLA ESPAÑOLA</t>
  </si>
  <si>
    <t>COJINOBA DEL NORTE / PIAFRI</t>
  </si>
  <si>
    <t>COJINOBA MOTEADA</t>
  </si>
  <si>
    <t>CONGRIO DORADO</t>
  </si>
  <si>
    <t>CONGRIO NEGRO</t>
  </si>
  <si>
    <t>CORVINA</t>
  </si>
  <si>
    <t>JUREL</t>
  </si>
  <si>
    <t>LENGUADO</t>
  </si>
  <si>
    <t>LENGUADO DE OJOS CHICOS</t>
  </si>
  <si>
    <t>LISA</t>
  </si>
  <si>
    <t>MACHUELO O TRITRE</t>
  </si>
  <si>
    <t>MARLIN</t>
  </si>
  <si>
    <t>PAMPANITO</t>
  </si>
  <si>
    <t>PEJEGALLO</t>
  </si>
  <si>
    <t>PEJERREY DE MAR</t>
  </si>
  <si>
    <t>PICHIBUENO</t>
  </si>
  <si>
    <t>ROLLIZO</t>
  </si>
  <si>
    <t>RONCACHO</t>
  </si>
  <si>
    <t>SARDINA COMUN</t>
  </si>
  <si>
    <t>SARGO</t>
  </si>
  <si>
    <t>TIBURON O MARRAJO DENTUDO</t>
  </si>
  <si>
    <t>TIBURON SARDINERO</t>
  </si>
  <si>
    <t>TOLLO</t>
  </si>
  <si>
    <t>VIDRIOLA, PALOMETA, DORADO O TOREMO</t>
  </si>
  <si>
    <t>VIEJA O MULATA</t>
  </si>
  <si>
    <t>ALMEJA</t>
  </si>
  <si>
    <t>CARACOL LOCATE</t>
  </si>
  <si>
    <t>CHOLGA</t>
  </si>
  <si>
    <t>CHORITO</t>
  </si>
  <si>
    <t>CHORO</t>
  </si>
  <si>
    <t>CULENGUE</t>
  </si>
  <si>
    <t>JIBIA O CALAMAR ROJO</t>
  </si>
  <si>
    <t>LAPA NEGRA</t>
  </si>
  <si>
    <t>LAPA REINA</t>
  </si>
  <si>
    <t>OSTION DEL NORTE</t>
  </si>
  <si>
    <t>PULPO DEL NORTE</t>
  </si>
  <si>
    <t>TUMBAO</t>
  </si>
  <si>
    <t>JAIBA MARMOLA</t>
  </si>
  <si>
    <t>JAIBA MORA</t>
  </si>
  <si>
    <t>JAIBA PELUDA O PACHONA</t>
  </si>
  <si>
    <t>JAIBA REINA</t>
  </si>
  <si>
    <t>LANGOSTINO ENANO</t>
  </si>
  <si>
    <t>PICOROCO</t>
  </si>
  <si>
    <t>ERIZO</t>
  </si>
  <si>
    <t>PIURE</t>
  </si>
  <si>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</si>
  <si>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</si>
  <si>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</si>
  <si>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</si>
  <si>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</si>
  <si>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</si>
  <si>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</si>
  <si>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</si>
  <si>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</si>
  <si>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</si>
  <si>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</si>
  <si>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</si>
  <si>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</si>
  <si>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</si>
  <si>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</si>
  <si>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</si>
  <si>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</si>
  <si>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</si>
  <si>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</si>
  <si>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</si>
  <si>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</si>
  <si>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>HUIRO</t>
  </si>
  <si>
    <t>LUCHE</t>
  </si>
  <si>
    <t>BACALADILLO O MOTE</t>
  </si>
  <si>
    <t>CONGRIO COLORADO</t>
  </si>
  <si>
    <t>MARLIN RAYADO</t>
  </si>
  <si>
    <t>PEJEZORRO</t>
  </si>
  <si>
    <t>PEZ SOL</t>
  </si>
  <si>
    <t>CARACOL TEGULA</t>
  </si>
  <si>
    <t>LAPA BONETE</t>
  </si>
  <si>
    <t>LOCO</t>
  </si>
  <si>
    <t>OSTRA DEL PACIFICO</t>
  </si>
  <si>
    <t>CENTOLLA</t>
  </si>
  <si>
    <t>JAIBA PANCHOTE O CANGREJO</t>
  </si>
  <si>
    <t>LANGOSTINO COLORADO</t>
  </si>
  <si>
    <t>MEDUSA</t>
  </si>
  <si>
    <t>CHICOREA DE MAR</t>
  </si>
  <si>
    <t>COCHAYUYO</t>
  </si>
  <si>
    <t>LECHUGUILLA</t>
  </si>
  <si>
    <t>LIQUEN GOMOSO</t>
  </si>
  <si>
    <t>PELILLO</t>
  </si>
  <si>
    <t>ANGUILA</t>
  </si>
  <si>
    <t>ATUN ALETA LARGA</t>
  </si>
  <si>
    <t>BLANQUILLO</t>
  </si>
  <si>
    <t>JERGUILLA</t>
  </si>
  <si>
    <t>JUREL DE JUAN FERNANDEZ</t>
  </si>
  <si>
    <t>MERLUZA COMUN</t>
  </si>
  <si>
    <t>REINETA</t>
  </si>
  <si>
    <t>ROBALO</t>
  </si>
  <si>
    <t>SARDINA ESPAÑOLA</t>
  </si>
  <si>
    <t>SIERRA</t>
  </si>
  <si>
    <t>CARACOL PALO PALO</t>
  </si>
  <si>
    <t>HUEPO O NAVAJA DE MAR</t>
  </si>
  <si>
    <t>LAPA PICTA</t>
  </si>
  <si>
    <t>LAPA ROSADA</t>
  </si>
  <si>
    <t>MACHA</t>
  </si>
  <si>
    <t>NAVAJUELA</t>
  </si>
  <si>
    <t>CAMARON NAILON</t>
  </si>
  <si>
    <t>CENTOLLON</t>
  </si>
  <si>
    <t>JAIBA PATUDA</t>
  </si>
  <si>
    <t>JAIBA REMADORA</t>
  </si>
  <si>
    <t>PEPINO DE MAR</t>
  </si>
  <si>
    <t>CHASCA</t>
  </si>
  <si>
    <t>ATUN OJOS GRANDES / KAHI MATA TATA</t>
  </si>
  <si>
    <t>HUAIQUIL O CORVINILLA</t>
  </si>
  <si>
    <t>RAYA VOLANTIN</t>
  </si>
  <si>
    <t>ABALON JAPONES</t>
  </si>
  <si>
    <t>ABALON ROJO</t>
  </si>
  <si>
    <t>CARACOL PICUYO</t>
  </si>
  <si>
    <t>CARACOL TRUMULCO</t>
  </si>
  <si>
    <t>CHOCHA</t>
  </si>
  <si>
    <t>TAQUILLA</t>
  </si>
  <si>
    <t>LANGOSTINO AMARILLO</t>
  </si>
  <si>
    <t xml:space="preserve">POR ESPECIE Y MES </t>
  </si>
  <si>
    <t xml:space="preserve">ESPECIE </t>
  </si>
  <si>
    <t>LUGA CUCHARA O CORTA</t>
  </si>
  <si>
    <t>LUGA-ROJA</t>
  </si>
  <si>
    <t>ATUN CHAUCHERA</t>
  </si>
  <si>
    <t>BACALAO I.PASCUA,ATUN ESCOFINA/KONSO</t>
  </si>
  <si>
    <t>CHANCHARRO</t>
  </si>
  <si>
    <t>TRUCHA ARCOIRIS</t>
  </si>
  <si>
    <t>GAMBA</t>
  </si>
  <si>
    <t>JAIBA LIMON</t>
  </si>
  <si>
    <t>JAIBA PACO</t>
  </si>
  <si>
    <t>COJINOBA DEL SUR O AZUL</t>
  </si>
  <si>
    <t>MERLUZA DE COLA</t>
  </si>
  <si>
    <t>PULPO DE JUAN FERNANDEZ</t>
  </si>
  <si>
    <t>CAMARON DE ROCA</t>
  </si>
  <si>
    <t>CAMARON NAVAJA</t>
  </si>
  <si>
    <t>CANGREJO DORADO DE J. FERNANDEZ</t>
  </si>
  <si>
    <t>LANGOSTA DE J.FERNANDEZ</t>
  </si>
  <si>
    <t>PULGA SALTARINA O GAMBITA</t>
  </si>
  <si>
    <t>MERLUZA DEL SUR O AUSTRAL</t>
  </si>
  <si>
    <t>OSTRA CHILENA</t>
  </si>
  <si>
    <t>PULPO DEL SUR</t>
  </si>
  <si>
    <t>(en toneladas)</t>
  </si>
  <si>
    <t>SALMON DEL ATLANTICO</t>
  </si>
  <si>
    <t>SALMON PLATEADO O COHO</t>
  </si>
  <si>
    <t>SARDINA AUSTRAL</t>
  </si>
  <si>
    <t>JULIANA O TAWERA</t>
  </si>
  <si>
    <t>OSTION DEL SUR</t>
  </si>
  <si>
    <t>HAEMATOCOCCUS</t>
  </si>
  <si>
    <t>EMPERADOR</t>
  </si>
  <si>
    <t>ATUN LISTADO,BARRILETE,CACHURRETA/AUHOPU</t>
  </si>
  <si>
    <t>MORENA DE ALETA BAJA / KOREHA HA OKO</t>
  </si>
  <si>
    <t>PAMPANITO DE JUAN FERNANDEZ</t>
  </si>
  <si>
    <t>-</t>
  </si>
  <si>
    <t>XV REGIÓN, DESEMBARQUE TOTAL AÑO 2017</t>
  </si>
  <si>
    <t>XV REGIÓN, ARICA, DESEMBARQUE TOTAL AÑO 2017</t>
  </si>
  <si>
    <t>I REGIÓN, DESEMBARQUE TOTAL AÑO 2017</t>
  </si>
  <si>
    <t>JUREL FINO</t>
  </si>
  <si>
    <t>QUIMERA NEGRA</t>
  </si>
  <si>
    <t>I REGIÓN, IQUIQUE, DESEMBARQUE TOTAL AÑO 2017</t>
  </si>
  <si>
    <t>II REGIÓN, DESEMBARQUE TOTAL AÑO 2017</t>
  </si>
  <si>
    <t>CARACOL RUBIO</t>
  </si>
  <si>
    <t>JAIBA PANCORA</t>
  </si>
  <si>
    <t>II REGIÓN, ANTOFAGASTA, DESEMBARQUE TOTAL AÑO 2017</t>
  </si>
  <si>
    <t>II REGIÓN, MEJILLONES, DESEMBARQUE TOTAL AÑO 2017</t>
  </si>
  <si>
    <t>II REGIÓN, TALTAL, DESEMBARQUE TOTAL AÑO 2017</t>
  </si>
  <si>
    <t>II REGIÓN, TOCOPILLA, DESEMBARQUE TOTAL AÑO 2017</t>
  </si>
  <si>
    <t>III REGIÓN, DESEMBARQUE TOTAL AÑO 2017</t>
  </si>
  <si>
    <t>CAROLA</t>
  </si>
  <si>
    <t>TIBURON NARIGON GRIS</t>
  </si>
  <si>
    <t>III REGIÓN, CALDERA, DESEMBARQUE TOTAL AÑO 2017</t>
  </si>
  <si>
    <t>III REGIÓN, CHAÑARAL, DESEMBARQUE TOTAL AÑO 2017</t>
  </si>
  <si>
    <t>III REGIÓN, HUASCO, DESEMBARQUE TOTAL AÑO 2017</t>
  </si>
  <si>
    <t>IV REGIÓN, DESEMBARQUE TOTAL AÑO 2017</t>
  </si>
  <si>
    <t>CALAMAR</t>
  </si>
  <si>
    <t>IV REGIÓN, COQUIMBO, DESEMBARQUE TOTAL AÑO 2017</t>
  </si>
  <si>
    <t>IV REGIÓN, LOS VILOS, DESEMBARQUE TOTAL AÑO 2017</t>
  </si>
  <si>
    <t>IV REGIÓN, TONGOY, DESEMBARQUE TOTAL AÑO 2017</t>
  </si>
  <si>
    <t>V REGIÓN, DESEMBARQUE TOTAL AÑO 2017</t>
  </si>
  <si>
    <t>BACALAO DE J.FERNANDEZ / KOPUKU HAHA ROA</t>
  </si>
  <si>
    <t>BARRACUDA O PETO / KANA KANA</t>
  </si>
  <si>
    <t>MATAHUIRA, KARA KARA O KRA KRA</t>
  </si>
  <si>
    <t>NANUE, NANUE PARA, PISI O PUA</t>
  </si>
  <si>
    <t>V REGIÓN, QUINTERO, DESEMBARQUE TOTAL AÑO 2017</t>
  </si>
  <si>
    <t>V REGIÓN, SAN ANTONIO, DESEMBARQUE TOTAL AÑO 2017</t>
  </si>
  <si>
    <t>V REGIÓN, VALPARAÍSO, DESEMBARQUE TOTAL AÑO 2017</t>
  </si>
  <si>
    <t>VI REGIÓN, DESEMBARQUE TOTAL AÑO 2017</t>
  </si>
  <si>
    <t>VI REGIÓN, PICHILEMU, DESEMBARQUE  TOTAL AÑO 2017</t>
  </si>
  <si>
    <t>VII REGIÓN, DESEMBARQUE TOTAL AÑO 2017</t>
  </si>
  <si>
    <t>VII REGIÓN, CONSTITUCIÓN, DESEMBARQUE TOTAL AÑO 2017</t>
  </si>
  <si>
    <t>VII REGIÓN, PELLUHUE, DESEMBARQUE TOTAL AÑO 2017</t>
  </si>
  <si>
    <t>VIII REGIÓN, DESEMBARQUE TOTAL AÑO 2017</t>
  </si>
  <si>
    <t>TIBURON FUME, GRIS O GATA DE MAR</t>
  </si>
  <si>
    <t>VIII REGIÓN, TALCAHUANO, DESEMBARQUE TOTAL AÑO 2017</t>
  </si>
  <si>
    <t>VIII REGIÓN, CORONEL, DESEMBARQUE TOTAL AÑO 2017</t>
  </si>
  <si>
    <t>VIII REGIÓN, LEBU, DESEMBARQUE TOTAL AÑO 2017</t>
  </si>
  <si>
    <t>VIII REGIÓN, LOTA, DESEMBARQUE TOTAL AÑO 2017</t>
  </si>
  <si>
    <t>VIII REGIÓN, LIRQUÉN, DESEMBARQUE TOTAL AÑO 2017</t>
  </si>
  <si>
    <t>VIII  REGIÓN, SAN VICENTE, DESEMBARQUE TOTAL AÑO 2017</t>
  </si>
  <si>
    <t>VIII REGIÓN, TOMÉ, DESEMBARQUE TOTAL AÑO 2017</t>
  </si>
  <si>
    <t>IX REGIÓN, DESEMBARQUE TOTAL AÑO 2017</t>
  </si>
  <si>
    <t>IX REGIÓN, PUERTO SAAVEDRA, DESEMBARQUE TOTAL AÑO 2017</t>
  </si>
  <si>
    <t>XIV REGIÓN, DESEMBARQUE TOTAL AÑO 2017</t>
  </si>
  <si>
    <t>XIV REGIÓN, CORRAL, DESEMBARQUE TOTAL AÑO 2017</t>
  </si>
  <si>
    <t>XIV REGIÓN, VALDIVIA, DESEMBARQUE TOTAL AÑO 2017</t>
  </si>
  <si>
    <t>X REGIÓN, DESEMBARQUE TOTAL AÑO 2017</t>
  </si>
  <si>
    <t>TURBOT</t>
  </si>
  <si>
    <t>LANGOSTINO DE LOS CANALES</t>
  </si>
  <si>
    <t>X REGIÓN, ANCUD, DESEMBARQUE TOTAL AÑO 2017</t>
  </si>
  <si>
    <t>X REGIÓN, CALBUCO, DESEMBARQUE TOTAL AÑO 2017</t>
  </si>
  <si>
    <t>X REGIÓN, CASTRO, DESEMBARQUE TOTAL AÑO 2017</t>
  </si>
  <si>
    <t>X REGIÓN, OSORNO, DESEMBARQUE TOTAL AÑO 2017</t>
  </si>
  <si>
    <t>X REGIÓN, PALENA, DESEMBARQUE TOTAL AÑO 2017</t>
  </si>
  <si>
    <t>X REGIÓN, PUERTO MONTT, DESEMBARQUE TOTAL AÑO 2017</t>
  </si>
  <si>
    <t>X REGIÓN, QUELLÓN, DESEMBARQUE TOTAL AÑO 2017</t>
  </si>
  <si>
    <t>X REGIÓN, QUEMCHI, DESEMBARQUE TOTAL AÑO 2017</t>
  </si>
  <si>
    <t>X REGIÓN, MAULLIN, DESEMBARQUE TOTAL AÑO 2017</t>
  </si>
  <si>
    <t>X REGIÓN, LANCHAS TRANSPORTADORA, DESEMBARQUE TOTAL AÑO 2017</t>
  </si>
  <si>
    <t>XI REGIÓN, DESEMBARQUE TOTAL AÑO 2017</t>
  </si>
  <si>
    <t>XI REGIÓN, PUERTO AYSÉN, DESEMBARQUE TOTAL AÑO 2017</t>
  </si>
  <si>
    <t>XI REGIÓN, PUERTO CHACABUCO, DESEMBARQUE TOTAL AÑO 2017</t>
  </si>
  <si>
    <t>XI REGIÓN, PUERTO CISNES, DESEMBARQUE TOTAL AÑO 2017</t>
  </si>
  <si>
    <t>XI REGIÓN, MELINKA, DESEMBARQUE TOTAL AÑO 2017</t>
  </si>
  <si>
    <t>XI REGIÓN, GUAITECAS, DESEMBARQUE TOTAL AÑO 2017</t>
  </si>
  <si>
    <t>XI REGIÓN, PUERTO AGUIRRE, DESEMBARQUE TOTAL AÑO 2017</t>
  </si>
  <si>
    <t>XI REGIÓN, LANCHAS TRANSPORTADORA, DESEMBARQUE TOTAL AÑO 2017</t>
  </si>
  <si>
    <t>XII REGIÓN, DESEMBARQUE TOTAL AÑO 2017</t>
  </si>
  <si>
    <t>XII REGIÓN, PORVENIR, DESEMBARQUE TOTAL AÑO 2017</t>
  </si>
  <si>
    <t>XII REGIÓN, PUERTO NATALES, DESEMBARQUE TOTAL  AÑO 2017</t>
  </si>
  <si>
    <t>XII REGIÓN, PUERTO WILLIAMS, DESEMBARQUE TOTAL AÑO 2017</t>
  </si>
  <si>
    <t>XII REGIÓN, PUNTA ARENAS, DESEMBARQUE TOTAL AÑO 2017</t>
  </si>
  <si>
    <t>XII REGIÓN, LANCHAS TRANSPORTADORA, DESEMBARQUE TOTAL AÑO 2017</t>
  </si>
  <si>
    <t>SPIRULINA</t>
  </si>
  <si>
    <t>ALGAS MIXTAS</t>
  </si>
  <si>
    <t>HUIRO NEGRO O CHASCON</t>
  </si>
  <si>
    <t>BRECA DE JUAN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</si>
</sst>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sz val="7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Calibri"/>
      <family val="2"/>
    </font>
    <font>
      <sz val="7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/>
    </xf>
    <xf numFmtId="0" fontId="6" fillId="0" borderId="0" xfId="0" applyFont="1" applyFill="1" applyBorder="1" applyAlignme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3" fontId="5" fillId="0" borderId="1" xfId="4" applyNumberFormat="1" applyFont="1" applyFill="1" applyBorder="1" applyAlignment="1">
      <alignment horizontal="left"/>
    </xf>
    <xf numFmtId="3" fontId="5" fillId="0" borderId="1" xfId="4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0" fontId="10" fillId="0" borderId="0" xfId="0" applyFont="1" applyBorder="1" applyAlignment="1">
      <alignment horizontal="right" vertical="center"/>
    </xf>
    <xf numFmtId="3" fontId="5" fillId="0" borderId="1" xfId="4" applyNumberFormat="1" applyFont="1" applyFill="1" applyBorder="1" applyAlignment="1">
      <alignment horizontal="left" vertical="center"/>
    </xf>
    <xf numFmtId="3" fontId="5" fillId="0" borderId="1" xfId="4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1" xfId="8" applyFont="1" applyFill="1" applyBorder="1" applyAlignment="1">
      <alignment horizontal="left"/>
    </xf>
    <xf numFmtId="3" fontId="5" fillId="0" borderId="1" xfId="8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/>
    </xf>
    <xf numFmtId="0" fontId="5" fillId="0" borderId="1" xfId="14" applyFont="1" applyFill="1" applyBorder="1" applyAlignment="1">
      <alignment horizontal="right"/>
    </xf>
    <xf numFmtId="0" fontId="3" fillId="0" borderId="0" xfId="15" applyFont="1" applyFill="1" applyBorder="1" applyAlignment="1">
      <alignment vertical="center"/>
    </xf>
    <xf numFmtId="3" fontId="3" fillId="0" borderId="0" xfId="15" applyNumberFormat="1" applyFont="1" applyFill="1" applyBorder="1" applyAlignment="1">
      <alignment horizontal="right" vertical="center"/>
    </xf>
    <xf numFmtId="3" fontId="0" fillId="0" borderId="0" xfId="0" applyNumberFormat="1"/>
    <xf numFmtId="0" fontId="7" fillId="0" borderId="1" xfId="0" applyFont="1" applyBorder="1" applyAlignment="1">
      <alignment horizontal="left" vertical="center"/>
    </xf>
    <xf numFmtId="0" fontId="3" fillId="0" borderId="0" xfId="17" applyFont="1" applyFill="1" applyBorder="1" applyAlignment="1">
      <alignment horizontal="left" vertical="center"/>
    </xf>
    <xf numFmtId="3" fontId="3" fillId="0" borderId="0" xfId="16" applyNumberFormat="1" applyFont="1" applyFill="1" applyBorder="1" applyAlignment="1">
      <alignment vertical="center"/>
    </xf>
    <xf numFmtId="3" fontId="3" fillId="0" borderId="0" xfId="16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right" vertical="center"/>
    </xf>
    <xf numFmtId="3" fontId="5" fillId="0" borderId="1" xfId="6" applyNumberFormat="1" applyFont="1" applyFill="1" applyBorder="1" applyAlignment="1">
      <alignment vertical="center"/>
    </xf>
    <xf numFmtId="3" fontId="5" fillId="0" borderId="1" xfId="6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3" fontId="5" fillId="0" borderId="1" xfId="6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right" vertical="center"/>
    </xf>
    <xf numFmtId="0" fontId="5" fillId="0" borderId="1" xfId="9" applyFont="1" applyFill="1" applyBorder="1" applyAlignment="1">
      <alignment horizontal="left" vertical="center"/>
    </xf>
    <xf numFmtId="0" fontId="5" fillId="0" borderId="1" xfId="9" applyFont="1" applyFill="1" applyBorder="1" applyAlignment="1">
      <alignment horizontal="right" vertical="center"/>
    </xf>
    <xf numFmtId="0" fontId="5" fillId="0" borderId="1" xfId="10" applyFont="1" applyFill="1" applyBorder="1" applyAlignment="1">
      <alignment horizontal="left" vertical="center"/>
    </xf>
    <xf numFmtId="0" fontId="5" fillId="0" borderId="1" xfId="10" applyFont="1" applyFill="1" applyBorder="1" applyAlignment="1">
      <alignment horizontal="right" vertical="center"/>
    </xf>
    <xf numFmtId="0" fontId="5" fillId="0" borderId="1" xfId="11" applyFont="1" applyFill="1" applyBorder="1" applyAlignment="1">
      <alignment horizontal="left" vertical="center"/>
    </xf>
    <xf numFmtId="0" fontId="5" fillId="0" borderId="1" xfId="1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3" fontId="5" fillId="0" borderId="1" xfId="11" applyNumberFormat="1" applyFont="1" applyFill="1" applyBorder="1" applyAlignment="1">
      <alignment horizontal="right" vertical="center"/>
    </xf>
    <xf numFmtId="0" fontId="5" fillId="0" borderId="1" xfId="18" applyFont="1" applyFill="1" applyBorder="1" applyAlignment="1">
      <alignment horizontal="left" vertical="center"/>
    </xf>
    <xf numFmtId="0" fontId="5" fillId="0" borderId="1" xfId="18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right" vertical="center"/>
    </xf>
    <xf numFmtId="0" fontId="5" fillId="0" borderId="1" xfId="13" applyFont="1" applyFill="1" applyBorder="1" applyAlignment="1">
      <alignment horizontal="left" vertical="center"/>
    </xf>
    <xf numFmtId="0" fontId="5" fillId="0" borderId="1" xfId="13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 vertical="center"/>
    </xf>
    <xf numFmtId="0" fontId="5" fillId="0" borderId="1" xfId="14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0" fillId="0" borderId="0" xfId="0"/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9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 applyBorder="1"/>
    <xf numFmtId="0" fontId="12" fillId="0" borderId="0" xfId="0" applyFont="1" applyFill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9" fillId="0" borderId="0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5" fillId="0" borderId="1" xfId="1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23" fillId="0" borderId="2" xfId="0" applyFont="1" applyFill="1" applyBorder="1" applyAlignment="1">
      <alignment vertical="center"/>
    </xf>
    <xf numFmtId="3" fontId="3" fillId="0" borderId="0" xfId="19" applyNumberFormat="1" applyFont="1" applyFill="1" applyBorder="1" applyAlignment="1">
      <alignment horizontal="right" vertical="center" wrapText="1"/>
    </xf>
    <xf numFmtId="0" fontId="0" fillId="0" borderId="0" xfId="0" applyBorder="1"/>
    <xf numFmtId="3" fontId="3" fillId="0" borderId="0" xfId="19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7" fillId="0" borderId="2" xfId="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vertical="center"/>
    </xf>
    <xf numFmtId="3" fontId="23" fillId="0" borderId="2" xfId="0" applyNumberFormat="1" applyFont="1" applyFill="1" applyBorder="1" applyAlignment="1">
      <alignment vertical="center"/>
    </xf>
    <xf numFmtId="3" fontId="22" fillId="0" borderId="0" xfId="20" applyNumberFormat="1" applyFont="1" applyFill="1" applyBorder="1" applyAlignment="1">
      <alignment horizontal="right" wrapText="1"/>
    </xf>
    <xf numFmtId="3" fontId="3" fillId="0" borderId="0" xfId="2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3" fontId="24" fillId="0" borderId="2" xfId="0" applyNumberFormat="1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2" xfId="0" applyFont="1" applyFill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</cellXfs>
  <cellStyles count="22">
    <cellStyle name="Normal" xfId="0" builtinId="0"/>
    <cellStyle name="Normal_Ancud" xfId="11"/>
    <cellStyle name="Normal_Corral" xfId="9"/>
    <cellStyle name="Normal_Hoja1" xfId="1"/>
    <cellStyle name="Normal_Hoja1 2" xfId="16"/>
    <cellStyle name="Normal_Hoja1_1" xfId="15"/>
    <cellStyle name="Normal_Hoja11" xfId="5"/>
    <cellStyle name="Normal_Hoja12" xfId="7"/>
    <cellStyle name="Normal_Hoja13" xfId="4"/>
    <cellStyle name="Normal_Hoja13 2" xfId="6"/>
    <cellStyle name="Normal_Hoja2_1" xfId="3"/>
    <cellStyle name="Normal_Hoja3" xfId="2"/>
    <cellStyle name="Normal_Hoja3 2" xfId="17"/>
    <cellStyle name="Normal_Hoja30" xfId="12"/>
    <cellStyle name="Normal_Hoja43" xfId="8"/>
    <cellStyle name="Normal_Hoja44 2" xfId="18"/>
    <cellStyle name="Normal_Hoja49" xfId="14"/>
    <cellStyle name="Normal_I_1" xfId="20"/>
    <cellStyle name="Normal_II" xfId="21"/>
    <cellStyle name="Normal_X_región" xfId="10"/>
    <cellStyle name="Normal_XII_región" xfId="13"/>
    <cellStyle name="Normal_XV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workbookViewId="0">
      <selection sqref="A1:N1"/>
    </sheetView>
  </sheetViews>
  <sheetFormatPr baseColWidth="10" defaultRowHeight="15" x14ac:dyDescent="0.25"/>
  <cols>
    <col min="1" max="1" width="25.5703125" customWidth="1"/>
    <col min="2" max="14" width="6.7109375" customWidth="1"/>
  </cols>
  <sheetData>
    <row r="1" spans="1:14" s="1" customFormat="1" ht="12.75" customHeight="1" x14ac:dyDescent="0.25">
      <c r="A1" s="161" t="s">
        <v>167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s="1" customFormat="1" ht="12.75" customHeight="1" x14ac:dyDescent="0.25">
      <c r="A2" s="161" t="s">
        <v>60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1" customFormat="1" ht="12.75" customHeight="1" x14ac:dyDescent="0.25">
      <c r="A3" s="161" t="s">
        <v>61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s="2" customFormat="1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6" customFormat="1" ht="11.25" customHeight="1" x14ac:dyDescent="0.25">
      <c r="A5" s="4" t="s">
        <v>62</v>
      </c>
      <c r="B5" s="5" t="s">
        <v>63</v>
      </c>
      <c r="C5" s="5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0</v>
      </c>
    </row>
    <row r="6" spans="1:14" ht="9.9499999999999993" customHeight="1" x14ac:dyDescent="0.25">
      <c r="A6" s="132" t="s">
        <v>81</v>
      </c>
      <c r="B6" s="129" t="s">
        <v>166</v>
      </c>
      <c r="C6" s="129">
        <v>2</v>
      </c>
      <c r="D6" s="129">
        <v>2</v>
      </c>
      <c r="E6" s="129" t="s">
        <v>166</v>
      </c>
      <c r="F6" s="129">
        <v>6</v>
      </c>
      <c r="G6" s="129">
        <v>5</v>
      </c>
      <c r="H6" s="129">
        <v>2</v>
      </c>
      <c r="I6" s="129" t="s">
        <v>166</v>
      </c>
      <c r="J6" s="129">
        <v>6</v>
      </c>
      <c r="K6" s="129">
        <v>5</v>
      </c>
      <c r="L6" s="129">
        <v>1</v>
      </c>
      <c r="M6" s="129">
        <v>2</v>
      </c>
      <c r="N6" s="132">
        <v>31</v>
      </c>
    </row>
    <row r="7" spans="1:14" ht="9.9499999999999993" customHeight="1" x14ac:dyDescent="0.25">
      <c r="A7" s="132" t="s">
        <v>247</v>
      </c>
      <c r="B7" s="129">
        <v>22</v>
      </c>
      <c r="C7" s="129">
        <v>19</v>
      </c>
      <c r="D7" s="129">
        <v>17</v>
      </c>
      <c r="E7" s="129">
        <v>8</v>
      </c>
      <c r="F7" s="129">
        <v>18</v>
      </c>
      <c r="G7" s="129">
        <v>22</v>
      </c>
      <c r="H7" s="129">
        <v>4</v>
      </c>
      <c r="I7" s="129">
        <v>9</v>
      </c>
      <c r="J7" s="129">
        <v>12</v>
      </c>
      <c r="K7" s="129">
        <v>14</v>
      </c>
      <c r="L7" s="129">
        <v>14</v>
      </c>
      <c r="M7" s="129">
        <v>4</v>
      </c>
      <c r="N7" s="132">
        <v>163</v>
      </c>
    </row>
    <row r="8" spans="1:14" ht="9.9499999999999993" customHeight="1" x14ac:dyDescent="0.25">
      <c r="A8" s="125" t="s">
        <v>1</v>
      </c>
      <c r="B8" s="130" t="s">
        <v>166</v>
      </c>
      <c r="C8" s="130" t="s">
        <v>166</v>
      </c>
      <c r="D8" s="130" t="s">
        <v>166</v>
      </c>
      <c r="E8" s="130" t="s">
        <v>166</v>
      </c>
      <c r="F8" s="130" t="s">
        <v>166</v>
      </c>
      <c r="G8" s="130">
        <v>2</v>
      </c>
      <c r="H8" s="130">
        <v>4</v>
      </c>
      <c r="I8" s="130">
        <v>3</v>
      </c>
      <c r="J8" s="130">
        <v>3</v>
      </c>
      <c r="K8" s="130">
        <v>3</v>
      </c>
      <c r="L8" s="130">
        <v>6</v>
      </c>
      <c r="M8" s="130" t="s">
        <v>166</v>
      </c>
      <c r="N8" s="125">
        <v>21</v>
      </c>
    </row>
    <row r="9" spans="1:14" s="96" customFormat="1" ht="9.9499999999999993" customHeight="1" x14ac:dyDescent="0.25">
      <c r="A9" s="132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2"/>
    </row>
    <row r="10" spans="1:14" ht="9.9499999999999993" customHeight="1" x14ac:dyDescent="0.25">
      <c r="A10" s="132" t="s">
        <v>3</v>
      </c>
      <c r="B10" s="129" t="s">
        <v>166</v>
      </c>
      <c r="C10" s="129">
        <v>4</v>
      </c>
      <c r="D10" s="129" t="s">
        <v>166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32">
        <v>4</v>
      </c>
    </row>
    <row r="11" spans="1:14" ht="9.9499999999999993" customHeight="1" x14ac:dyDescent="0.25">
      <c r="A11" s="132" t="s">
        <v>5</v>
      </c>
      <c r="B11" s="129" t="s">
        <v>166</v>
      </c>
      <c r="C11" s="129">
        <v>36251</v>
      </c>
      <c r="D11" s="129">
        <v>21770</v>
      </c>
      <c r="E11" s="129">
        <v>30136</v>
      </c>
      <c r="F11" s="129">
        <v>12165</v>
      </c>
      <c r="G11" s="129">
        <v>16287</v>
      </c>
      <c r="H11" s="129">
        <v>7684</v>
      </c>
      <c r="I11" s="129">
        <v>7726</v>
      </c>
      <c r="J11" s="129" t="s">
        <v>166</v>
      </c>
      <c r="K11" s="129">
        <v>6763</v>
      </c>
      <c r="L11" s="129">
        <v>3592</v>
      </c>
      <c r="M11" s="129">
        <v>850</v>
      </c>
      <c r="N11" s="132">
        <v>143224</v>
      </c>
    </row>
    <row r="12" spans="1:14" ht="9.9499999999999993" customHeight="1" x14ac:dyDescent="0.25">
      <c r="A12" s="132" t="s">
        <v>8</v>
      </c>
      <c r="B12" s="129">
        <v>1</v>
      </c>
      <c r="C12" s="129">
        <v>1</v>
      </c>
      <c r="D12" s="129" t="s">
        <v>166</v>
      </c>
      <c r="E12" s="129">
        <v>3</v>
      </c>
      <c r="F12" s="129">
        <v>3</v>
      </c>
      <c r="G12" s="129">
        <v>1</v>
      </c>
      <c r="H12" s="129">
        <v>1</v>
      </c>
      <c r="I12" s="129" t="s">
        <v>166</v>
      </c>
      <c r="J12" s="129" t="s">
        <v>166</v>
      </c>
      <c r="K12" s="129">
        <v>2</v>
      </c>
      <c r="L12" s="129">
        <v>1</v>
      </c>
      <c r="M12" s="129">
        <v>5</v>
      </c>
      <c r="N12" s="132">
        <v>18</v>
      </c>
    </row>
    <row r="13" spans="1:14" ht="9.9499999999999993" customHeight="1" x14ac:dyDescent="0.25">
      <c r="A13" s="132" t="s">
        <v>9</v>
      </c>
      <c r="B13" s="129" t="s">
        <v>166</v>
      </c>
      <c r="C13" s="129" t="s">
        <v>166</v>
      </c>
      <c r="D13" s="129">
        <v>6</v>
      </c>
      <c r="E13" s="129">
        <v>4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>
        <v>5</v>
      </c>
      <c r="L13" s="129">
        <v>4</v>
      </c>
      <c r="M13" s="129">
        <v>1</v>
      </c>
      <c r="N13" s="132">
        <v>20</v>
      </c>
    </row>
    <row r="14" spans="1:14" ht="9.9499999999999993" customHeight="1" x14ac:dyDescent="0.25">
      <c r="A14" s="132" t="s">
        <v>10</v>
      </c>
      <c r="B14" s="129" t="s">
        <v>166</v>
      </c>
      <c r="C14" s="129" t="s">
        <v>166</v>
      </c>
      <c r="D14" s="129" t="s">
        <v>166</v>
      </c>
      <c r="E14" s="129" t="s">
        <v>166</v>
      </c>
      <c r="F14" s="129">
        <v>2</v>
      </c>
      <c r="G14" s="129">
        <v>7</v>
      </c>
      <c r="H14" s="129">
        <v>7</v>
      </c>
      <c r="I14" s="129">
        <v>2</v>
      </c>
      <c r="J14" s="129">
        <v>1</v>
      </c>
      <c r="K14" s="129" t="s">
        <v>166</v>
      </c>
      <c r="L14" s="129">
        <v>3</v>
      </c>
      <c r="M14" s="129" t="s">
        <v>166</v>
      </c>
      <c r="N14" s="132">
        <v>22</v>
      </c>
    </row>
    <row r="15" spans="1:14" ht="9.9499999999999993" customHeight="1" x14ac:dyDescent="0.25">
      <c r="A15" s="132" t="s">
        <v>12</v>
      </c>
      <c r="B15" s="129" t="s">
        <v>166</v>
      </c>
      <c r="C15" s="129">
        <v>12</v>
      </c>
      <c r="D15" s="129">
        <v>5</v>
      </c>
      <c r="E15" s="129">
        <v>9</v>
      </c>
      <c r="F15" s="129">
        <v>421</v>
      </c>
      <c r="G15" s="129">
        <v>40</v>
      </c>
      <c r="H15" s="129">
        <v>1</v>
      </c>
      <c r="I15" s="129">
        <v>1</v>
      </c>
      <c r="J15" s="129">
        <v>1</v>
      </c>
      <c r="K15" s="129" t="s">
        <v>166</v>
      </c>
      <c r="L15" s="129">
        <v>7</v>
      </c>
      <c r="M15" s="129" t="s">
        <v>166</v>
      </c>
      <c r="N15" s="132">
        <v>497</v>
      </c>
    </row>
    <row r="16" spans="1:14" ht="9.9499999999999993" customHeight="1" x14ac:dyDescent="0.25">
      <c r="A16" s="132" t="s">
        <v>14</v>
      </c>
      <c r="B16" s="129" t="s">
        <v>166</v>
      </c>
      <c r="C16" s="129">
        <v>1</v>
      </c>
      <c r="D16" s="129" t="s">
        <v>166</v>
      </c>
      <c r="E16" s="129">
        <v>1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2</v>
      </c>
    </row>
    <row r="17" spans="1:14" ht="9.9499999999999993" customHeight="1" x14ac:dyDescent="0.25">
      <c r="A17" s="132" t="s">
        <v>16</v>
      </c>
      <c r="B17" s="129" t="s">
        <v>166</v>
      </c>
      <c r="C17" s="129">
        <v>1</v>
      </c>
      <c r="D17" s="129" t="s">
        <v>166</v>
      </c>
      <c r="E17" s="129">
        <v>1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2</v>
      </c>
    </row>
    <row r="18" spans="1:14" ht="9.9499999999999993" customHeight="1" x14ac:dyDescent="0.25">
      <c r="A18" s="132" t="s">
        <v>19</v>
      </c>
      <c r="B18" s="129" t="s">
        <v>166</v>
      </c>
      <c r="C18" s="129" t="s">
        <v>166</v>
      </c>
      <c r="D18" s="129" t="s">
        <v>166</v>
      </c>
      <c r="E18" s="129" t="s">
        <v>166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>
        <v>1</v>
      </c>
      <c r="M18" s="129" t="s">
        <v>166</v>
      </c>
      <c r="N18" s="132">
        <v>1</v>
      </c>
    </row>
    <row r="19" spans="1:14" ht="9.9499999999999993" customHeight="1" x14ac:dyDescent="0.25">
      <c r="A19" s="132" t="s">
        <v>20</v>
      </c>
      <c r="B19" s="129">
        <v>1</v>
      </c>
      <c r="C19" s="129">
        <v>1</v>
      </c>
      <c r="D19" s="129">
        <v>1</v>
      </c>
      <c r="E19" s="129">
        <v>2</v>
      </c>
      <c r="F19" s="129">
        <v>1</v>
      </c>
      <c r="G19" s="129">
        <v>1</v>
      </c>
      <c r="H19" s="129" t="s">
        <v>166</v>
      </c>
      <c r="I19" s="129">
        <v>5</v>
      </c>
      <c r="J19" s="129">
        <v>3</v>
      </c>
      <c r="K19" s="129" t="s">
        <v>166</v>
      </c>
      <c r="L19" s="129" t="s">
        <v>166</v>
      </c>
      <c r="M19" s="129">
        <v>3</v>
      </c>
      <c r="N19" s="132">
        <v>18</v>
      </c>
    </row>
    <row r="20" spans="1:14" ht="9.9499999999999993" customHeight="1" x14ac:dyDescent="0.25">
      <c r="A20" s="132" t="s">
        <v>21</v>
      </c>
      <c r="B20" s="129" t="s">
        <v>166</v>
      </c>
      <c r="C20" s="129">
        <v>30</v>
      </c>
      <c r="D20" s="129">
        <v>7</v>
      </c>
      <c r="E20" s="129">
        <v>2</v>
      </c>
      <c r="F20" s="129">
        <v>1451</v>
      </c>
      <c r="G20" s="129">
        <v>7</v>
      </c>
      <c r="H20" s="129" t="s">
        <v>166</v>
      </c>
      <c r="I20" s="129" t="s">
        <v>166</v>
      </c>
      <c r="J20" s="129" t="s">
        <v>166</v>
      </c>
      <c r="K20" s="129">
        <v>54</v>
      </c>
      <c r="L20" s="129">
        <v>51</v>
      </c>
      <c r="M20" s="129" t="s">
        <v>166</v>
      </c>
      <c r="N20" s="132">
        <v>1602</v>
      </c>
    </row>
    <row r="21" spans="1:14" ht="9.9499999999999993" customHeight="1" x14ac:dyDescent="0.25">
      <c r="A21" s="132" t="s">
        <v>24</v>
      </c>
      <c r="B21" s="129" t="s">
        <v>166</v>
      </c>
      <c r="C21" s="129" t="s">
        <v>166</v>
      </c>
      <c r="D21" s="129">
        <v>1</v>
      </c>
      <c r="E21" s="129">
        <v>1</v>
      </c>
      <c r="F21" s="129">
        <v>2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4</v>
      </c>
    </row>
    <row r="22" spans="1:14" ht="9.9499999999999993" customHeight="1" x14ac:dyDescent="0.25">
      <c r="A22" s="132" t="s">
        <v>25</v>
      </c>
      <c r="B22" s="129" t="s">
        <v>166</v>
      </c>
      <c r="C22" s="129">
        <v>1</v>
      </c>
      <c r="D22" s="129">
        <v>1</v>
      </c>
      <c r="E22" s="129">
        <v>1</v>
      </c>
      <c r="F22" s="129">
        <v>1</v>
      </c>
      <c r="G22" s="129">
        <v>3</v>
      </c>
      <c r="H22" s="129" t="s">
        <v>166</v>
      </c>
      <c r="I22" s="129" t="s">
        <v>166</v>
      </c>
      <c r="J22" s="129" t="s">
        <v>166</v>
      </c>
      <c r="K22" s="129">
        <v>1</v>
      </c>
      <c r="L22" s="129" t="s">
        <v>166</v>
      </c>
      <c r="M22" s="129" t="s">
        <v>166</v>
      </c>
      <c r="N22" s="132">
        <v>8</v>
      </c>
    </row>
    <row r="23" spans="1:14" ht="9.9499999999999993" customHeight="1" x14ac:dyDescent="0.25">
      <c r="A23" s="132" t="s">
        <v>29</v>
      </c>
      <c r="B23" s="129" t="s">
        <v>166</v>
      </c>
      <c r="C23" s="129" t="s">
        <v>166</v>
      </c>
      <c r="D23" s="129" t="s">
        <v>166</v>
      </c>
      <c r="E23" s="129">
        <v>1</v>
      </c>
      <c r="F23" s="129" t="s">
        <v>166</v>
      </c>
      <c r="G23" s="129">
        <v>1</v>
      </c>
      <c r="H23" s="129">
        <v>1</v>
      </c>
      <c r="I23" s="129">
        <v>1</v>
      </c>
      <c r="J23" s="129" t="s">
        <v>166</v>
      </c>
      <c r="K23" s="129">
        <v>1</v>
      </c>
      <c r="L23" s="129">
        <v>1</v>
      </c>
      <c r="M23" s="129" t="s">
        <v>166</v>
      </c>
      <c r="N23" s="132">
        <v>6</v>
      </c>
    </row>
    <row r="24" spans="1:14" ht="9.9499999999999993" customHeight="1" x14ac:dyDescent="0.25">
      <c r="A24" s="132" t="s">
        <v>30</v>
      </c>
      <c r="B24" s="129" t="s">
        <v>166</v>
      </c>
      <c r="C24" s="129" t="s">
        <v>166</v>
      </c>
      <c r="D24" s="129">
        <v>1</v>
      </c>
      <c r="E24" s="129" t="s">
        <v>166</v>
      </c>
      <c r="F24" s="129" t="s">
        <v>166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1</v>
      </c>
    </row>
    <row r="25" spans="1:14" ht="9.9499999999999993" customHeight="1" x14ac:dyDescent="0.25">
      <c r="A25" s="132" t="s">
        <v>32</v>
      </c>
      <c r="B25" s="129" t="s">
        <v>166</v>
      </c>
      <c r="C25" s="129">
        <v>1</v>
      </c>
      <c r="D25" s="129">
        <v>21</v>
      </c>
      <c r="E25" s="129">
        <v>9</v>
      </c>
      <c r="F25" s="129">
        <v>18</v>
      </c>
      <c r="G25" s="129">
        <v>15</v>
      </c>
      <c r="H25" s="129">
        <v>2</v>
      </c>
      <c r="I25" s="129">
        <v>1</v>
      </c>
      <c r="J25" s="129" t="s">
        <v>166</v>
      </c>
      <c r="K25" s="129" t="s">
        <v>166</v>
      </c>
      <c r="L25" s="129">
        <v>6</v>
      </c>
      <c r="M25" s="129" t="s">
        <v>166</v>
      </c>
      <c r="N25" s="132">
        <v>73</v>
      </c>
    </row>
    <row r="26" spans="1:14" ht="9.9499999999999993" customHeight="1" x14ac:dyDescent="0.25">
      <c r="A26" s="132" t="s">
        <v>34</v>
      </c>
      <c r="B26" s="129">
        <v>1</v>
      </c>
      <c r="C26" s="129">
        <v>1</v>
      </c>
      <c r="D26" s="129">
        <v>1</v>
      </c>
      <c r="E26" s="129" t="s">
        <v>166</v>
      </c>
      <c r="F26" s="129">
        <v>2</v>
      </c>
      <c r="G26" s="129">
        <v>1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6</v>
      </c>
    </row>
    <row r="27" spans="1:14" ht="9.9499999999999993" customHeight="1" x14ac:dyDescent="0.25">
      <c r="A27" s="132" t="s">
        <v>35</v>
      </c>
      <c r="B27" s="129" t="s">
        <v>166</v>
      </c>
      <c r="C27" s="129" t="s">
        <v>166</v>
      </c>
      <c r="D27" s="129" t="s">
        <v>166</v>
      </c>
      <c r="E27" s="129">
        <v>1</v>
      </c>
      <c r="F27" s="129">
        <v>2</v>
      </c>
      <c r="G27" s="129">
        <v>1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>
        <v>1</v>
      </c>
      <c r="M27" s="129">
        <v>3</v>
      </c>
      <c r="N27" s="132">
        <v>8</v>
      </c>
    </row>
    <row r="28" spans="1:14" ht="9.9499999999999993" customHeight="1" x14ac:dyDescent="0.25">
      <c r="A28" s="132" t="s">
        <v>37</v>
      </c>
      <c r="B28" s="129" t="s">
        <v>166</v>
      </c>
      <c r="C28" s="129" t="s">
        <v>166</v>
      </c>
      <c r="D28" s="129">
        <v>1</v>
      </c>
      <c r="E28" s="129" t="s">
        <v>166</v>
      </c>
      <c r="F28" s="129" t="s">
        <v>166</v>
      </c>
      <c r="G28" s="129" t="s">
        <v>166</v>
      </c>
      <c r="H28" s="129" t="s">
        <v>166</v>
      </c>
      <c r="I28" s="129" t="s">
        <v>166</v>
      </c>
      <c r="J28" s="129" t="s">
        <v>166</v>
      </c>
      <c r="K28" s="129" t="s">
        <v>166</v>
      </c>
      <c r="L28" s="129" t="s">
        <v>166</v>
      </c>
      <c r="M28" s="129" t="s">
        <v>166</v>
      </c>
      <c r="N28" s="132">
        <v>1</v>
      </c>
    </row>
    <row r="29" spans="1:14" ht="9.9499999999999993" customHeight="1" x14ac:dyDescent="0.25">
      <c r="A29" s="133" t="s">
        <v>38</v>
      </c>
      <c r="B29" s="130">
        <v>14</v>
      </c>
      <c r="C29" s="130">
        <v>11</v>
      </c>
      <c r="D29" s="130" t="s">
        <v>166</v>
      </c>
      <c r="E29" s="130" t="s">
        <v>166</v>
      </c>
      <c r="F29" s="130" t="s">
        <v>166</v>
      </c>
      <c r="G29" s="130" t="s">
        <v>166</v>
      </c>
      <c r="H29" s="130" t="s">
        <v>166</v>
      </c>
      <c r="I29" s="130" t="s">
        <v>166</v>
      </c>
      <c r="J29" s="130" t="s">
        <v>166</v>
      </c>
      <c r="K29" s="130" t="s">
        <v>166</v>
      </c>
      <c r="L29" s="130" t="s">
        <v>166</v>
      </c>
      <c r="M29" s="130">
        <v>2</v>
      </c>
      <c r="N29" s="125">
        <v>27</v>
      </c>
    </row>
    <row r="30" spans="1:14" s="96" customFormat="1" ht="9.9499999999999993" customHeight="1" x14ac:dyDescent="0.25">
      <c r="A30" s="132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2"/>
    </row>
    <row r="31" spans="1:14" ht="9.9499999999999993" customHeight="1" x14ac:dyDescent="0.25">
      <c r="A31" s="132" t="s">
        <v>40</v>
      </c>
      <c r="B31" s="129">
        <v>2</v>
      </c>
      <c r="C31" s="129">
        <v>3</v>
      </c>
      <c r="D31" s="129">
        <v>3</v>
      </c>
      <c r="E31" s="129">
        <v>3</v>
      </c>
      <c r="F31" s="129">
        <v>4</v>
      </c>
      <c r="G31" s="129">
        <v>3</v>
      </c>
      <c r="H31" s="129">
        <v>2</v>
      </c>
      <c r="I31" s="129">
        <v>3</v>
      </c>
      <c r="J31" s="129">
        <v>1</v>
      </c>
      <c r="K31" s="129">
        <v>3</v>
      </c>
      <c r="L31" s="129">
        <v>2</v>
      </c>
      <c r="M31" s="129">
        <v>2</v>
      </c>
      <c r="N31" s="132">
        <v>31</v>
      </c>
    </row>
    <row r="32" spans="1:14" ht="9.9499999999999993" customHeight="1" x14ac:dyDescent="0.25">
      <c r="A32" s="132" t="s">
        <v>41</v>
      </c>
      <c r="B32" s="129">
        <v>1</v>
      </c>
      <c r="C32" s="129" t="s">
        <v>166</v>
      </c>
      <c r="D32" s="129" t="s">
        <v>166</v>
      </c>
      <c r="E32" s="129" t="s">
        <v>166</v>
      </c>
      <c r="F32" s="129" t="s">
        <v>166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>
        <v>1</v>
      </c>
      <c r="M32" s="129">
        <v>1</v>
      </c>
      <c r="N32" s="132">
        <v>3</v>
      </c>
    </row>
    <row r="33" spans="1:14" ht="9.9499999999999993" customHeight="1" x14ac:dyDescent="0.25">
      <c r="A33" s="132" t="s">
        <v>42</v>
      </c>
      <c r="B33" s="129">
        <v>1</v>
      </c>
      <c r="C33" s="129" t="s">
        <v>166</v>
      </c>
      <c r="D33" s="129" t="s">
        <v>166</v>
      </c>
      <c r="E33" s="129" t="s">
        <v>166</v>
      </c>
      <c r="F33" s="129" t="s">
        <v>166</v>
      </c>
      <c r="G33" s="129" t="s">
        <v>166</v>
      </c>
      <c r="H33" s="129">
        <v>1</v>
      </c>
      <c r="I33" s="129" t="s">
        <v>166</v>
      </c>
      <c r="J33" s="129" t="s">
        <v>166</v>
      </c>
      <c r="K33" s="129" t="s">
        <v>166</v>
      </c>
      <c r="L33" s="129" t="s">
        <v>166</v>
      </c>
      <c r="M33" s="129">
        <v>1</v>
      </c>
      <c r="N33" s="132">
        <v>3</v>
      </c>
    </row>
    <row r="34" spans="1:14" ht="9.9499999999999993" customHeight="1" x14ac:dyDescent="0.25">
      <c r="A34" s="132" t="s">
        <v>44</v>
      </c>
      <c r="B34" s="129" t="s">
        <v>166</v>
      </c>
      <c r="C34" s="129" t="s">
        <v>166</v>
      </c>
      <c r="D34" s="129">
        <v>9</v>
      </c>
      <c r="E34" s="129">
        <v>1</v>
      </c>
      <c r="F34" s="129" t="s">
        <v>166</v>
      </c>
      <c r="G34" s="129" t="s">
        <v>166</v>
      </c>
      <c r="H34" s="129">
        <v>1</v>
      </c>
      <c r="I34" s="129" t="s">
        <v>166</v>
      </c>
      <c r="J34" s="129" t="s">
        <v>166</v>
      </c>
      <c r="K34" s="129">
        <v>1</v>
      </c>
      <c r="L34" s="129" t="s">
        <v>166</v>
      </c>
      <c r="M34" s="129" t="s">
        <v>166</v>
      </c>
      <c r="N34" s="132">
        <v>12</v>
      </c>
    </row>
    <row r="35" spans="1:14" ht="9.9499999999999993" customHeight="1" x14ac:dyDescent="0.25">
      <c r="A35" s="132" t="s">
        <v>45</v>
      </c>
      <c r="B35" s="129" t="s">
        <v>166</v>
      </c>
      <c r="C35" s="129" t="s">
        <v>166</v>
      </c>
      <c r="D35" s="129" t="s">
        <v>166</v>
      </c>
      <c r="E35" s="129" t="s">
        <v>166</v>
      </c>
      <c r="F35" s="129">
        <v>1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32">
        <v>1</v>
      </c>
    </row>
    <row r="36" spans="1:14" ht="9.9499999999999993" customHeight="1" x14ac:dyDescent="0.25">
      <c r="A36" s="132" t="s">
        <v>46</v>
      </c>
      <c r="B36" s="129" t="s">
        <v>166</v>
      </c>
      <c r="C36" s="129" t="s">
        <v>166</v>
      </c>
      <c r="D36" s="129" t="s">
        <v>166</v>
      </c>
      <c r="E36" s="129" t="s">
        <v>166</v>
      </c>
      <c r="F36" s="129" t="s">
        <v>166</v>
      </c>
      <c r="G36" s="129">
        <v>1</v>
      </c>
      <c r="H36" s="129" t="s">
        <v>166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32">
        <v>1</v>
      </c>
    </row>
    <row r="37" spans="1:14" ht="9.9499999999999993" customHeight="1" x14ac:dyDescent="0.25">
      <c r="A37" s="132" t="s">
        <v>47</v>
      </c>
      <c r="B37" s="129">
        <v>1</v>
      </c>
      <c r="C37" s="129">
        <v>1</v>
      </c>
      <c r="D37" s="129">
        <v>1</v>
      </c>
      <c r="E37" s="129">
        <v>2</v>
      </c>
      <c r="F37" s="129">
        <v>1</v>
      </c>
      <c r="G37" s="129" t="s">
        <v>166</v>
      </c>
      <c r="H37" s="129">
        <v>1</v>
      </c>
      <c r="I37" s="129" t="s">
        <v>166</v>
      </c>
      <c r="J37" s="129" t="s">
        <v>166</v>
      </c>
      <c r="K37" s="129" t="s">
        <v>166</v>
      </c>
      <c r="L37" s="129" t="s">
        <v>166</v>
      </c>
      <c r="M37" s="129" t="s">
        <v>166</v>
      </c>
      <c r="N37" s="132">
        <v>7</v>
      </c>
    </row>
    <row r="38" spans="1:14" ht="9.9499999999999993" customHeight="1" x14ac:dyDescent="0.25">
      <c r="A38" s="125" t="s">
        <v>50</v>
      </c>
      <c r="B38" s="130" t="s">
        <v>166</v>
      </c>
      <c r="C38" s="130" t="s">
        <v>166</v>
      </c>
      <c r="D38" s="130">
        <v>1</v>
      </c>
      <c r="E38" s="130">
        <v>1</v>
      </c>
      <c r="F38" s="130">
        <v>3</v>
      </c>
      <c r="G38" s="130" t="s">
        <v>166</v>
      </c>
      <c r="H38" s="130" t="s">
        <v>166</v>
      </c>
      <c r="I38" s="130">
        <v>2</v>
      </c>
      <c r="J38" s="130">
        <v>2</v>
      </c>
      <c r="K38" s="130">
        <v>5</v>
      </c>
      <c r="L38" s="130" t="s">
        <v>166</v>
      </c>
      <c r="M38" s="130" t="s">
        <v>166</v>
      </c>
      <c r="N38" s="125">
        <v>14</v>
      </c>
    </row>
    <row r="39" spans="1:14" s="96" customFormat="1" ht="9.9499999999999993" customHeight="1" x14ac:dyDescent="0.25">
      <c r="A39" s="132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32"/>
    </row>
    <row r="40" spans="1:14" ht="9.9499999999999993" customHeight="1" x14ac:dyDescent="0.25">
      <c r="A40" s="125" t="s">
        <v>56</v>
      </c>
      <c r="B40" s="130" t="s">
        <v>166</v>
      </c>
      <c r="C40" s="130">
        <v>32</v>
      </c>
      <c r="D40" s="130">
        <v>48</v>
      </c>
      <c r="E40" s="130">
        <v>83</v>
      </c>
      <c r="F40" s="130">
        <v>25</v>
      </c>
      <c r="G40" s="130">
        <v>9</v>
      </c>
      <c r="H40" s="130">
        <v>20</v>
      </c>
      <c r="I40" s="130">
        <v>13</v>
      </c>
      <c r="J40" s="130" t="s">
        <v>166</v>
      </c>
      <c r="K40" s="130" t="s">
        <v>166</v>
      </c>
      <c r="L40" s="130" t="s">
        <v>166</v>
      </c>
      <c r="M40" s="130" t="s">
        <v>166</v>
      </c>
      <c r="N40" s="125">
        <v>230</v>
      </c>
    </row>
    <row r="41" spans="1:14" s="96" customFormat="1" ht="9.9499999999999993" customHeight="1" x14ac:dyDescent="0.25">
      <c r="A41" s="132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2"/>
    </row>
    <row r="42" spans="1:14" ht="9.9499999999999993" customHeight="1" x14ac:dyDescent="0.25">
      <c r="A42" s="132" t="s">
        <v>58</v>
      </c>
      <c r="B42" s="129" t="s">
        <v>166</v>
      </c>
      <c r="C42" s="129" t="s">
        <v>166</v>
      </c>
      <c r="D42" s="129" t="s">
        <v>166</v>
      </c>
      <c r="E42" s="129" t="s">
        <v>166</v>
      </c>
      <c r="F42" s="129">
        <v>1</v>
      </c>
      <c r="G42" s="129" t="s">
        <v>166</v>
      </c>
      <c r="H42" s="129">
        <v>10</v>
      </c>
      <c r="I42" s="129">
        <v>3</v>
      </c>
      <c r="J42" s="129">
        <v>1</v>
      </c>
      <c r="K42" s="129" t="s">
        <v>166</v>
      </c>
      <c r="L42" s="129" t="s">
        <v>166</v>
      </c>
      <c r="M42" s="129" t="s">
        <v>166</v>
      </c>
      <c r="N42" s="132">
        <v>15</v>
      </c>
    </row>
    <row r="43" spans="1:14" ht="9.9499999999999993" customHeight="1" x14ac:dyDescent="0.25">
      <c r="A43" s="132" t="s">
        <v>95</v>
      </c>
      <c r="B43" s="129" t="s">
        <v>166</v>
      </c>
      <c r="C43" s="129">
        <v>21</v>
      </c>
      <c r="D43" s="129" t="s">
        <v>166</v>
      </c>
      <c r="E43" s="129" t="s">
        <v>166</v>
      </c>
      <c r="F43" s="129" t="s">
        <v>166</v>
      </c>
      <c r="G43" s="129" t="s">
        <v>166</v>
      </c>
      <c r="H43" s="129" t="s">
        <v>166</v>
      </c>
      <c r="I43" s="129" t="s">
        <v>166</v>
      </c>
      <c r="J43" s="129" t="s">
        <v>166</v>
      </c>
      <c r="K43" s="129">
        <v>7</v>
      </c>
      <c r="L43" s="129">
        <v>28</v>
      </c>
      <c r="M43" s="129">
        <v>12</v>
      </c>
      <c r="N43" s="132">
        <v>68</v>
      </c>
    </row>
    <row r="44" spans="1:14" ht="9.9499999999999993" customHeight="1" x14ac:dyDescent="0.25">
      <c r="A44" s="125" t="s">
        <v>59</v>
      </c>
      <c r="B44" s="130">
        <v>5</v>
      </c>
      <c r="C44" s="130">
        <v>5</v>
      </c>
      <c r="D44" s="130">
        <v>6</v>
      </c>
      <c r="E44" s="130">
        <v>7</v>
      </c>
      <c r="F44" s="130">
        <v>4</v>
      </c>
      <c r="G44" s="130" t="s">
        <v>166</v>
      </c>
      <c r="H44" s="130">
        <v>4</v>
      </c>
      <c r="I44" s="130">
        <v>2</v>
      </c>
      <c r="J44" s="130">
        <v>2</v>
      </c>
      <c r="K44" s="130">
        <v>3</v>
      </c>
      <c r="L44" s="130">
        <v>5</v>
      </c>
      <c r="M44" s="130">
        <v>4</v>
      </c>
      <c r="N44" s="125">
        <v>47</v>
      </c>
    </row>
    <row r="45" spans="1:14" ht="9.9499999999999993" customHeight="1" x14ac:dyDescent="0.25"/>
    <row r="46" spans="1:14" s="6" customFormat="1" ht="9.9499999999999993" customHeight="1" x14ac:dyDescent="0.25">
      <c r="A46" s="7" t="s">
        <v>75</v>
      </c>
      <c r="B46" s="120">
        <f>SUM(B6:B8)</f>
        <v>22</v>
      </c>
      <c r="C46" s="120">
        <f t="shared" ref="C46:N46" si="0">SUM(C6:C8)</f>
        <v>21</v>
      </c>
      <c r="D46" s="120">
        <f t="shared" si="0"/>
        <v>19</v>
      </c>
      <c r="E46" s="120">
        <f t="shared" si="0"/>
        <v>8</v>
      </c>
      <c r="F46" s="120">
        <f t="shared" si="0"/>
        <v>24</v>
      </c>
      <c r="G46" s="120">
        <f t="shared" si="0"/>
        <v>29</v>
      </c>
      <c r="H46" s="120">
        <f t="shared" si="0"/>
        <v>10</v>
      </c>
      <c r="I46" s="120">
        <f t="shared" si="0"/>
        <v>12</v>
      </c>
      <c r="J46" s="120">
        <f t="shared" si="0"/>
        <v>21</v>
      </c>
      <c r="K46" s="120">
        <f t="shared" si="0"/>
        <v>22</v>
      </c>
      <c r="L46" s="120">
        <f t="shared" si="0"/>
        <v>21</v>
      </c>
      <c r="M46" s="120">
        <f t="shared" si="0"/>
        <v>6</v>
      </c>
      <c r="N46" s="120">
        <f t="shared" si="0"/>
        <v>215</v>
      </c>
    </row>
    <row r="47" spans="1:14" s="121" customFormat="1" ht="9.9499999999999993" customHeight="1" x14ac:dyDescent="0.25">
      <c r="A47" s="7" t="s">
        <v>76</v>
      </c>
      <c r="B47" s="120">
        <f>SUM(B10:B29)</f>
        <v>17</v>
      </c>
      <c r="C47" s="120">
        <f t="shared" ref="C47:N47" si="1">SUM(C10:C29)</f>
        <v>36315</v>
      </c>
      <c r="D47" s="120">
        <f t="shared" si="1"/>
        <v>21815</v>
      </c>
      <c r="E47" s="120">
        <f t="shared" si="1"/>
        <v>30171</v>
      </c>
      <c r="F47" s="120">
        <f t="shared" si="1"/>
        <v>14068</v>
      </c>
      <c r="G47" s="120">
        <f t="shared" si="1"/>
        <v>16364</v>
      </c>
      <c r="H47" s="120">
        <f t="shared" si="1"/>
        <v>7696</v>
      </c>
      <c r="I47" s="120">
        <f t="shared" si="1"/>
        <v>7736</v>
      </c>
      <c r="J47" s="120">
        <f t="shared" si="1"/>
        <v>5</v>
      </c>
      <c r="K47" s="120">
        <f t="shared" si="1"/>
        <v>6826</v>
      </c>
      <c r="L47" s="120">
        <f t="shared" si="1"/>
        <v>3667</v>
      </c>
      <c r="M47" s="120">
        <f t="shared" si="1"/>
        <v>864</v>
      </c>
      <c r="N47" s="120">
        <f t="shared" si="1"/>
        <v>145544</v>
      </c>
    </row>
    <row r="48" spans="1:14" s="121" customFormat="1" ht="9.9499999999999993" customHeight="1" x14ac:dyDescent="0.25">
      <c r="A48" s="7" t="s">
        <v>77</v>
      </c>
      <c r="B48" s="120">
        <f>SUM(B31:B38)</f>
        <v>5</v>
      </c>
      <c r="C48" s="120">
        <f t="shared" ref="C48:N48" si="2">SUM(C31:C38)</f>
        <v>4</v>
      </c>
      <c r="D48" s="120">
        <f t="shared" si="2"/>
        <v>14</v>
      </c>
      <c r="E48" s="120">
        <f t="shared" si="2"/>
        <v>7</v>
      </c>
      <c r="F48" s="120">
        <f t="shared" si="2"/>
        <v>9</v>
      </c>
      <c r="G48" s="120">
        <f t="shared" si="2"/>
        <v>4</v>
      </c>
      <c r="H48" s="120">
        <f t="shared" si="2"/>
        <v>5</v>
      </c>
      <c r="I48" s="120">
        <f t="shared" si="2"/>
        <v>5</v>
      </c>
      <c r="J48" s="120">
        <f t="shared" si="2"/>
        <v>3</v>
      </c>
      <c r="K48" s="120">
        <f t="shared" si="2"/>
        <v>9</v>
      </c>
      <c r="L48" s="120">
        <f t="shared" si="2"/>
        <v>3</v>
      </c>
      <c r="M48" s="120">
        <f t="shared" si="2"/>
        <v>4</v>
      </c>
      <c r="N48" s="120">
        <f t="shared" si="2"/>
        <v>72</v>
      </c>
    </row>
    <row r="49" spans="1:14" s="121" customFormat="1" ht="9.9499999999999993" customHeight="1" x14ac:dyDescent="0.25">
      <c r="A49" s="7" t="s">
        <v>78</v>
      </c>
      <c r="B49" s="122">
        <f>SUM(B40)</f>
        <v>0</v>
      </c>
      <c r="C49" s="122">
        <f t="shared" ref="C49:N49" si="3">SUM(C40)</f>
        <v>32</v>
      </c>
      <c r="D49" s="122">
        <f t="shared" si="3"/>
        <v>48</v>
      </c>
      <c r="E49" s="122">
        <f t="shared" si="3"/>
        <v>83</v>
      </c>
      <c r="F49" s="122">
        <f t="shared" si="3"/>
        <v>25</v>
      </c>
      <c r="G49" s="122">
        <f t="shared" si="3"/>
        <v>9</v>
      </c>
      <c r="H49" s="122">
        <f t="shared" si="3"/>
        <v>20</v>
      </c>
      <c r="I49" s="122">
        <f t="shared" si="3"/>
        <v>13</v>
      </c>
      <c r="J49" s="122">
        <f t="shared" si="3"/>
        <v>0</v>
      </c>
      <c r="K49" s="122">
        <f t="shared" si="3"/>
        <v>0</v>
      </c>
      <c r="L49" s="122">
        <f t="shared" si="3"/>
        <v>0</v>
      </c>
      <c r="M49" s="122">
        <f t="shared" si="3"/>
        <v>0</v>
      </c>
      <c r="N49" s="122">
        <f t="shared" si="3"/>
        <v>230</v>
      </c>
    </row>
    <row r="50" spans="1:14" s="121" customFormat="1" ht="9.9499999999999993" customHeight="1" x14ac:dyDescent="0.25">
      <c r="A50" s="7" t="s">
        <v>79</v>
      </c>
      <c r="B50" s="120">
        <f>SUM(B42:B44)</f>
        <v>5</v>
      </c>
      <c r="C50" s="120">
        <f t="shared" ref="C50:N50" si="4">SUM(C42:C44)</f>
        <v>26</v>
      </c>
      <c r="D50" s="120">
        <f t="shared" si="4"/>
        <v>6</v>
      </c>
      <c r="E50" s="120">
        <f t="shared" si="4"/>
        <v>7</v>
      </c>
      <c r="F50" s="120">
        <f t="shared" si="4"/>
        <v>5</v>
      </c>
      <c r="G50" s="120">
        <f t="shared" si="4"/>
        <v>0</v>
      </c>
      <c r="H50" s="120">
        <f t="shared" si="4"/>
        <v>14</v>
      </c>
      <c r="I50" s="120">
        <f t="shared" si="4"/>
        <v>5</v>
      </c>
      <c r="J50" s="120">
        <f t="shared" si="4"/>
        <v>3</v>
      </c>
      <c r="K50" s="120">
        <f t="shared" si="4"/>
        <v>10</v>
      </c>
      <c r="L50" s="120">
        <f t="shared" si="4"/>
        <v>33</v>
      </c>
      <c r="M50" s="120">
        <f t="shared" si="4"/>
        <v>16</v>
      </c>
      <c r="N50" s="120">
        <f t="shared" si="4"/>
        <v>130</v>
      </c>
    </row>
    <row r="51" spans="1:14" s="121" customFormat="1" ht="9.9499999999999993" customHeight="1" x14ac:dyDescent="0.25">
      <c r="A51" s="97" t="s">
        <v>80</v>
      </c>
      <c r="B51" s="98">
        <f>SUM(B46:B50)</f>
        <v>49</v>
      </c>
      <c r="C51" s="98">
        <f t="shared" ref="C51:N51" si="5">SUM(C46:C50)</f>
        <v>36398</v>
      </c>
      <c r="D51" s="98">
        <f t="shared" si="5"/>
        <v>21902</v>
      </c>
      <c r="E51" s="98">
        <f t="shared" si="5"/>
        <v>30276</v>
      </c>
      <c r="F51" s="98">
        <f t="shared" si="5"/>
        <v>14131</v>
      </c>
      <c r="G51" s="98">
        <f t="shared" si="5"/>
        <v>16406</v>
      </c>
      <c r="H51" s="98">
        <f t="shared" si="5"/>
        <v>7745</v>
      </c>
      <c r="I51" s="98">
        <f t="shared" si="5"/>
        <v>7771</v>
      </c>
      <c r="J51" s="98">
        <f t="shared" si="5"/>
        <v>32</v>
      </c>
      <c r="K51" s="98">
        <f t="shared" si="5"/>
        <v>6867</v>
      </c>
      <c r="L51" s="98">
        <f t="shared" si="5"/>
        <v>3724</v>
      </c>
      <c r="M51" s="98">
        <f t="shared" si="5"/>
        <v>890</v>
      </c>
      <c r="N51" s="98">
        <f t="shared" si="5"/>
        <v>146191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7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9"/>
  <sheetViews>
    <sheetView topLeftCell="A13" workbookViewId="0">
      <selection sqref="A1:N1"/>
    </sheetView>
  </sheetViews>
  <sheetFormatPr baseColWidth="10" defaultRowHeight="15" x14ac:dyDescent="0.25"/>
  <cols>
    <col min="1" max="1" width="27.28515625" bestFit="1" customWidth="1"/>
    <col min="2" max="14" width="6.7109375" customWidth="1"/>
  </cols>
  <sheetData>
    <row r="1" spans="1:14" s="1" customFormat="1" ht="12.75" x14ac:dyDescent="0.25">
      <c r="A1" s="161" t="s">
        <v>180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s="1" customFormat="1" ht="12.75" x14ac:dyDescent="0.25">
      <c r="A2" s="161" t="s">
        <v>60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1" customFormat="1" ht="12.75" x14ac:dyDescent="0.25">
      <c r="A3" s="161" t="s">
        <v>61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s="2" customFormat="1" ht="12.75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1" customFormat="1" ht="12.2" customHeight="1" x14ac:dyDescent="0.2">
      <c r="A5" s="10" t="s">
        <v>62</v>
      </c>
      <c r="B5" s="5" t="s">
        <v>63</v>
      </c>
      <c r="C5" s="5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0</v>
      </c>
    </row>
    <row r="6" spans="1:14" ht="9.9499999999999993" customHeight="1" x14ac:dyDescent="0.25">
      <c r="A6" s="132" t="s">
        <v>96</v>
      </c>
      <c r="B6" s="129">
        <v>48</v>
      </c>
      <c r="C6" s="129">
        <v>91</v>
      </c>
      <c r="D6" s="129">
        <v>33</v>
      </c>
      <c r="E6" s="129">
        <v>13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185</v>
      </c>
    </row>
    <row r="7" spans="1:14" ht="9.9499999999999993" customHeight="1" x14ac:dyDescent="0.25">
      <c r="A7" s="132" t="s">
        <v>81</v>
      </c>
      <c r="B7" s="129">
        <v>868</v>
      </c>
      <c r="C7" s="129">
        <v>874</v>
      </c>
      <c r="D7" s="129">
        <v>603</v>
      </c>
      <c r="E7" s="129">
        <v>526</v>
      </c>
      <c r="F7" s="129">
        <v>949</v>
      </c>
      <c r="G7" s="129">
        <v>1050</v>
      </c>
      <c r="H7" s="129">
        <v>967</v>
      </c>
      <c r="I7" s="129">
        <v>880</v>
      </c>
      <c r="J7" s="129">
        <v>385</v>
      </c>
      <c r="K7" s="129">
        <v>1075</v>
      </c>
      <c r="L7" s="129">
        <v>1105</v>
      </c>
      <c r="M7" s="129">
        <v>704</v>
      </c>
      <c r="N7" s="132">
        <v>9986</v>
      </c>
    </row>
    <row r="8" spans="1:14" ht="9.9499999999999993" customHeight="1" x14ac:dyDescent="0.25">
      <c r="A8" s="132" t="s">
        <v>247</v>
      </c>
      <c r="B8" s="129">
        <v>9648</v>
      </c>
      <c r="C8" s="129">
        <v>10614</v>
      </c>
      <c r="D8" s="129">
        <v>8357</v>
      </c>
      <c r="E8" s="129">
        <v>9116</v>
      </c>
      <c r="F8" s="129">
        <v>6573</v>
      </c>
      <c r="G8" s="129">
        <v>4921</v>
      </c>
      <c r="H8" s="129">
        <v>6431</v>
      </c>
      <c r="I8" s="129">
        <v>5527</v>
      </c>
      <c r="J8" s="129">
        <v>5658</v>
      </c>
      <c r="K8" s="129">
        <v>6084</v>
      </c>
      <c r="L8" s="129">
        <v>5310</v>
      </c>
      <c r="M8" s="129">
        <v>7839</v>
      </c>
      <c r="N8" s="132">
        <v>86078</v>
      </c>
    </row>
    <row r="9" spans="1:14" ht="9.9499999999999993" customHeight="1" x14ac:dyDescent="0.25">
      <c r="A9" s="132" t="s">
        <v>1</v>
      </c>
      <c r="B9" s="129">
        <v>1199</v>
      </c>
      <c r="C9" s="129">
        <v>1600</v>
      </c>
      <c r="D9" s="129">
        <v>2100</v>
      </c>
      <c r="E9" s="129">
        <v>2191</v>
      </c>
      <c r="F9" s="129">
        <v>946</v>
      </c>
      <c r="G9" s="129">
        <v>623</v>
      </c>
      <c r="H9" s="129">
        <v>2477</v>
      </c>
      <c r="I9" s="129">
        <v>1394</v>
      </c>
      <c r="J9" s="129">
        <v>1396</v>
      </c>
      <c r="K9" s="129">
        <v>656</v>
      </c>
      <c r="L9" s="129">
        <v>1331</v>
      </c>
      <c r="M9" s="129">
        <v>1052</v>
      </c>
      <c r="N9" s="132">
        <v>16965</v>
      </c>
    </row>
    <row r="10" spans="1:14" ht="9.9499999999999993" customHeight="1" x14ac:dyDescent="0.25">
      <c r="A10" s="132" t="s">
        <v>99</v>
      </c>
      <c r="B10" s="129" t="s">
        <v>166</v>
      </c>
      <c r="C10" s="129" t="s">
        <v>166</v>
      </c>
      <c r="D10" s="129" t="s">
        <v>166</v>
      </c>
      <c r="E10" s="129" t="s">
        <v>166</v>
      </c>
      <c r="F10" s="129">
        <v>30</v>
      </c>
      <c r="G10" s="129">
        <v>52</v>
      </c>
      <c r="H10" s="129">
        <v>54</v>
      </c>
      <c r="I10" s="129">
        <v>82</v>
      </c>
      <c r="J10" s="129">
        <v>89</v>
      </c>
      <c r="K10" s="129">
        <v>60</v>
      </c>
      <c r="L10" s="129">
        <v>100</v>
      </c>
      <c r="M10" s="129">
        <v>143</v>
      </c>
      <c r="N10" s="132">
        <v>610</v>
      </c>
    </row>
    <row r="11" spans="1:14" ht="9.9499999999999993" customHeight="1" x14ac:dyDescent="0.25">
      <c r="A11" s="125" t="s">
        <v>100</v>
      </c>
      <c r="B11" s="130">
        <v>260</v>
      </c>
      <c r="C11" s="130">
        <v>298</v>
      </c>
      <c r="D11" s="130">
        <v>261</v>
      </c>
      <c r="E11" s="130">
        <v>322</v>
      </c>
      <c r="F11" s="130">
        <v>240</v>
      </c>
      <c r="G11" s="130">
        <v>103</v>
      </c>
      <c r="H11" s="130">
        <v>87</v>
      </c>
      <c r="I11" s="130">
        <v>98</v>
      </c>
      <c r="J11" s="130">
        <v>104</v>
      </c>
      <c r="K11" s="130">
        <v>62</v>
      </c>
      <c r="L11" s="130">
        <v>51</v>
      </c>
      <c r="M11" s="130">
        <v>89</v>
      </c>
      <c r="N11" s="125">
        <v>1975</v>
      </c>
    </row>
    <row r="12" spans="1:14" s="96" customFormat="1" ht="9.9499999999999993" customHeight="1" x14ac:dyDescent="0.25">
      <c r="A12" s="132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</row>
    <row r="13" spans="1:14" ht="9.9499999999999993" customHeight="1" x14ac:dyDescent="0.25">
      <c r="A13" s="132" t="s">
        <v>4</v>
      </c>
      <c r="B13" s="129" t="s">
        <v>166</v>
      </c>
      <c r="C13" s="129" t="s">
        <v>166</v>
      </c>
      <c r="D13" s="129">
        <v>5</v>
      </c>
      <c r="E13" s="129">
        <v>28</v>
      </c>
      <c r="F13" s="129">
        <v>258</v>
      </c>
      <c r="G13" s="129">
        <v>287</v>
      </c>
      <c r="H13" s="129">
        <v>136</v>
      </c>
      <c r="I13" s="129">
        <v>52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766</v>
      </c>
    </row>
    <row r="14" spans="1:14" ht="9.9499999999999993" customHeight="1" x14ac:dyDescent="0.25">
      <c r="A14" s="132" t="s">
        <v>5</v>
      </c>
      <c r="B14" s="129" t="s">
        <v>166</v>
      </c>
      <c r="C14" s="129">
        <v>48</v>
      </c>
      <c r="D14" s="129">
        <v>2029</v>
      </c>
      <c r="E14" s="129">
        <v>970</v>
      </c>
      <c r="F14" s="129">
        <v>5</v>
      </c>
      <c r="G14" s="129">
        <v>290</v>
      </c>
      <c r="H14" s="129">
        <v>604</v>
      </c>
      <c r="I14" s="129">
        <v>892</v>
      </c>
      <c r="J14" s="129" t="s">
        <v>166</v>
      </c>
      <c r="K14" s="129">
        <v>194</v>
      </c>
      <c r="L14" s="129" t="s">
        <v>166</v>
      </c>
      <c r="M14" s="129" t="s">
        <v>166</v>
      </c>
      <c r="N14" s="132">
        <v>5032</v>
      </c>
    </row>
    <row r="15" spans="1:14" ht="9.9499999999999993" customHeight="1" x14ac:dyDescent="0.25">
      <c r="A15" s="132" t="s">
        <v>6</v>
      </c>
      <c r="B15" s="129" t="s">
        <v>166</v>
      </c>
      <c r="C15" s="129" t="s">
        <v>166</v>
      </c>
      <c r="D15" s="129" t="s">
        <v>166</v>
      </c>
      <c r="E15" s="129" t="s">
        <v>166</v>
      </c>
      <c r="F15" s="129">
        <v>7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32">
        <v>7</v>
      </c>
    </row>
    <row r="16" spans="1:14" ht="9.9499999999999993" customHeight="1" x14ac:dyDescent="0.25">
      <c r="A16" s="132" t="s">
        <v>7</v>
      </c>
      <c r="B16" s="129" t="s">
        <v>166</v>
      </c>
      <c r="C16" s="129" t="s">
        <v>166</v>
      </c>
      <c r="D16" s="129" t="s">
        <v>166</v>
      </c>
      <c r="E16" s="129">
        <v>2</v>
      </c>
      <c r="F16" s="129">
        <v>8</v>
      </c>
      <c r="G16" s="129">
        <v>1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11</v>
      </c>
    </row>
    <row r="17" spans="1:14" ht="9.9499999999999993" customHeight="1" x14ac:dyDescent="0.25">
      <c r="A17" s="132" t="s">
        <v>8</v>
      </c>
      <c r="B17" s="129">
        <v>2</v>
      </c>
      <c r="C17" s="129" t="s">
        <v>166</v>
      </c>
      <c r="D17" s="129" t="s">
        <v>166</v>
      </c>
      <c r="E17" s="129">
        <v>1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3</v>
      </c>
    </row>
    <row r="18" spans="1:14" ht="9.9499999999999993" customHeight="1" x14ac:dyDescent="0.25">
      <c r="A18" s="132" t="s">
        <v>83</v>
      </c>
      <c r="B18" s="129" t="s">
        <v>166</v>
      </c>
      <c r="C18" s="129" t="s">
        <v>166</v>
      </c>
      <c r="D18" s="129">
        <v>18</v>
      </c>
      <c r="E18" s="129" t="s">
        <v>166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18</v>
      </c>
    </row>
    <row r="19" spans="1:14" ht="9.9499999999999993" customHeight="1" x14ac:dyDescent="0.25">
      <c r="A19" s="132" t="s">
        <v>9</v>
      </c>
      <c r="B19" s="129" t="s">
        <v>166</v>
      </c>
      <c r="C19" s="129">
        <v>8</v>
      </c>
      <c r="D19" s="129">
        <v>17</v>
      </c>
      <c r="E19" s="129">
        <v>13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>
        <v>18</v>
      </c>
      <c r="L19" s="129">
        <v>28</v>
      </c>
      <c r="M19" s="129">
        <v>5</v>
      </c>
      <c r="N19" s="132">
        <v>89</v>
      </c>
    </row>
    <row r="20" spans="1:14" ht="9.9499999999999993" customHeight="1" x14ac:dyDescent="0.25">
      <c r="A20" s="132" t="s">
        <v>10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>
        <v>1</v>
      </c>
      <c r="K20" s="129">
        <v>1</v>
      </c>
      <c r="L20" s="129" t="s">
        <v>166</v>
      </c>
      <c r="M20" s="129">
        <v>1</v>
      </c>
      <c r="N20" s="132">
        <v>3</v>
      </c>
    </row>
    <row r="21" spans="1:14" ht="9.9499999999999993" customHeight="1" x14ac:dyDescent="0.25">
      <c r="A21" s="132" t="s">
        <v>11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>
        <v>1</v>
      </c>
      <c r="M21" s="129">
        <v>1</v>
      </c>
      <c r="N21" s="132">
        <v>2</v>
      </c>
    </row>
    <row r="22" spans="1:14" ht="9.9499999999999993" customHeight="1" x14ac:dyDescent="0.25">
      <c r="A22" s="132" t="s">
        <v>12</v>
      </c>
      <c r="B22" s="129">
        <v>2</v>
      </c>
      <c r="C22" s="129">
        <v>269</v>
      </c>
      <c r="D22" s="129">
        <v>2125</v>
      </c>
      <c r="E22" s="129">
        <v>3492</v>
      </c>
      <c r="F22" s="129" t="s">
        <v>166</v>
      </c>
      <c r="G22" s="129">
        <v>3869</v>
      </c>
      <c r="H22" s="129">
        <v>6146</v>
      </c>
      <c r="I22" s="129">
        <v>921</v>
      </c>
      <c r="J22" s="129">
        <v>1953</v>
      </c>
      <c r="K22" s="129">
        <v>25</v>
      </c>
      <c r="L22" s="129" t="s">
        <v>166</v>
      </c>
      <c r="M22" s="129" t="s">
        <v>166</v>
      </c>
      <c r="N22" s="132">
        <v>18802</v>
      </c>
    </row>
    <row r="23" spans="1:14" ht="9.9499999999999993" customHeight="1" x14ac:dyDescent="0.25">
      <c r="A23" s="132" t="s">
        <v>14</v>
      </c>
      <c r="B23" s="129">
        <v>2</v>
      </c>
      <c r="C23" s="129" t="s">
        <v>166</v>
      </c>
      <c r="D23" s="129" t="s">
        <v>166</v>
      </c>
      <c r="E23" s="129">
        <v>1</v>
      </c>
      <c r="F23" s="129" t="s">
        <v>166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3</v>
      </c>
    </row>
    <row r="24" spans="1:14" ht="9.9499999999999993" customHeight="1" x14ac:dyDescent="0.25">
      <c r="A24" s="132" t="s">
        <v>16</v>
      </c>
      <c r="B24" s="129">
        <v>3</v>
      </c>
      <c r="C24" s="129" t="s">
        <v>166</v>
      </c>
      <c r="D24" s="129" t="s">
        <v>166</v>
      </c>
      <c r="E24" s="129">
        <v>1</v>
      </c>
      <c r="F24" s="129" t="s">
        <v>166</v>
      </c>
      <c r="G24" s="129" t="s">
        <v>166</v>
      </c>
      <c r="H24" s="129">
        <v>5</v>
      </c>
      <c r="I24" s="129" t="s">
        <v>166</v>
      </c>
      <c r="J24" s="129">
        <v>1</v>
      </c>
      <c r="K24" s="129">
        <v>2</v>
      </c>
      <c r="L24" s="129">
        <v>4</v>
      </c>
      <c r="M24" s="129">
        <v>4</v>
      </c>
      <c r="N24" s="132">
        <v>20</v>
      </c>
    </row>
    <row r="25" spans="1:14" ht="9.9499999999999993" customHeight="1" x14ac:dyDescent="0.25">
      <c r="A25" s="132" t="s">
        <v>84</v>
      </c>
      <c r="B25" s="129">
        <v>7</v>
      </c>
      <c r="C25" s="129">
        <v>5</v>
      </c>
      <c r="D25" s="129">
        <v>4</v>
      </c>
      <c r="E25" s="129">
        <v>5</v>
      </c>
      <c r="F25" s="129">
        <v>4</v>
      </c>
      <c r="G25" s="129">
        <v>4</v>
      </c>
      <c r="H25" s="129">
        <v>9</v>
      </c>
      <c r="I25" s="129">
        <v>7</v>
      </c>
      <c r="J25" s="129">
        <v>6</v>
      </c>
      <c r="K25" s="129">
        <v>5</v>
      </c>
      <c r="L25" s="129">
        <v>8</v>
      </c>
      <c r="M25" s="129">
        <v>8</v>
      </c>
      <c r="N25" s="132">
        <v>72</v>
      </c>
    </row>
    <row r="26" spans="1:14" ht="9.9499999999999993" customHeight="1" x14ac:dyDescent="0.25">
      <c r="A26" s="132" t="s">
        <v>20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>
        <v>1</v>
      </c>
      <c r="G26" s="129">
        <v>1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2</v>
      </c>
    </row>
    <row r="27" spans="1:14" ht="9.9499999999999993" customHeight="1" x14ac:dyDescent="0.25">
      <c r="A27" s="132" t="s">
        <v>162</v>
      </c>
      <c r="B27" s="129" t="s">
        <v>166</v>
      </c>
      <c r="C27" s="129" t="s">
        <v>166</v>
      </c>
      <c r="D27" s="129" t="s">
        <v>166</v>
      </c>
      <c r="E27" s="129" t="s">
        <v>166</v>
      </c>
      <c r="F27" s="129">
        <v>1</v>
      </c>
      <c r="G27" s="129">
        <v>2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3</v>
      </c>
    </row>
    <row r="28" spans="1:14" ht="9.9499999999999993" customHeight="1" x14ac:dyDescent="0.25">
      <c r="A28" s="132" t="s">
        <v>21</v>
      </c>
      <c r="B28" s="129">
        <v>1</v>
      </c>
      <c r="C28" s="129">
        <v>105</v>
      </c>
      <c r="D28" s="129">
        <v>732</v>
      </c>
      <c r="E28" s="129">
        <v>5040</v>
      </c>
      <c r="F28" s="129" t="s">
        <v>166</v>
      </c>
      <c r="G28" s="129">
        <v>2068</v>
      </c>
      <c r="H28" s="129">
        <v>2627</v>
      </c>
      <c r="I28" s="129">
        <v>321</v>
      </c>
      <c r="J28" s="129">
        <v>529</v>
      </c>
      <c r="K28" s="129">
        <v>23</v>
      </c>
      <c r="L28" s="129">
        <v>3</v>
      </c>
      <c r="M28" s="129" t="s">
        <v>166</v>
      </c>
      <c r="N28" s="132">
        <v>11449</v>
      </c>
    </row>
    <row r="29" spans="1:14" ht="9.9499999999999993" customHeight="1" x14ac:dyDescent="0.25">
      <c r="A29" s="132" t="s">
        <v>22</v>
      </c>
      <c r="B29" s="129" t="s">
        <v>166</v>
      </c>
      <c r="C29" s="129" t="s">
        <v>166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>
        <v>1</v>
      </c>
      <c r="I29" s="129" t="s">
        <v>166</v>
      </c>
      <c r="J29" s="129" t="s">
        <v>166</v>
      </c>
      <c r="K29" s="129" t="s">
        <v>166</v>
      </c>
      <c r="L29" s="129" t="s">
        <v>166</v>
      </c>
      <c r="M29" s="129" t="s">
        <v>166</v>
      </c>
      <c r="N29" s="132">
        <v>1</v>
      </c>
    </row>
    <row r="30" spans="1:14" ht="9.9499999999999993" customHeight="1" x14ac:dyDescent="0.25">
      <c r="A30" s="132" t="s">
        <v>26</v>
      </c>
      <c r="B30" s="129" t="s">
        <v>166</v>
      </c>
      <c r="C30" s="129" t="s">
        <v>166</v>
      </c>
      <c r="D30" s="129" t="s">
        <v>166</v>
      </c>
      <c r="E30" s="129" t="s">
        <v>166</v>
      </c>
      <c r="F30" s="129">
        <v>1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1</v>
      </c>
    </row>
    <row r="31" spans="1:14" ht="9.9499999999999993" customHeight="1" x14ac:dyDescent="0.25">
      <c r="A31" s="132" t="s">
        <v>106</v>
      </c>
      <c r="B31" s="129" t="s">
        <v>166</v>
      </c>
      <c r="C31" s="129" t="s">
        <v>166</v>
      </c>
      <c r="D31" s="129" t="s">
        <v>166</v>
      </c>
      <c r="E31" s="129">
        <v>1</v>
      </c>
      <c r="F31" s="129" t="s">
        <v>166</v>
      </c>
      <c r="G31" s="129" t="s">
        <v>166</v>
      </c>
      <c r="H31" s="129">
        <v>1</v>
      </c>
      <c r="I31" s="129" t="s">
        <v>166</v>
      </c>
      <c r="J31" s="129" t="s">
        <v>166</v>
      </c>
      <c r="K31" s="129" t="s">
        <v>166</v>
      </c>
      <c r="L31" s="129" t="s">
        <v>166</v>
      </c>
      <c r="M31" s="129">
        <v>1</v>
      </c>
      <c r="N31" s="132">
        <v>3</v>
      </c>
    </row>
    <row r="32" spans="1:14" ht="9.9499999999999993" customHeight="1" x14ac:dyDescent="0.25">
      <c r="A32" s="132" t="s">
        <v>86</v>
      </c>
      <c r="B32" s="129" t="s">
        <v>166</v>
      </c>
      <c r="C32" s="129" t="s">
        <v>166</v>
      </c>
      <c r="D32" s="129" t="s">
        <v>166</v>
      </c>
      <c r="E32" s="129" t="s">
        <v>166</v>
      </c>
      <c r="F32" s="129">
        <v>3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32">
        <v>3</v>
      </c>
    </row>
    <row r="33" spans="1:14" ht="9.9499999999999993" customHeight="1" x14ac:dyDescent="0.25">
      <c r="A33" s="132" t="s">
        <v>87</v>
      </c>
      <c r="B33" s="129" t="s">
        <v>166</v>
      </c>
      <c r="C33" s="129" t="s">
        <v>166</v>
      </c>
      <c r="D33" s="129" t="s">
        <v>166</v>
      </c>
      <c r="E33" s="129" t="s">
        <v>166</v>
      </c>
      <c r="F33" s="129">
        <v>1</v>
      </c>
      <c r="G33" s="129" t="s">
        <v>166</v>
      </c>
      <c r="H33" s="129" t="s">
        <v>166</v>
      </c>
      <c r="I33" s="129" t="s">
        <v>166</v>
      </c>
      <c r="J33" s="129" t="s">
        <v>166</v>
      </c>
      <c r="K33" s="129" t="s">
        <v>166</v>
      </c>
      <c r="L33" s="129" t="s">
        <v>166</v>
      </c>
      <c r="M33" s="129" t="s">
        <v>166</v>
      </c>
      <c r="N33" s="132">
        <v>1</v>
      </c>
    </row>
    <row r="34" spans="1:14" ht="9.9499999999999993" customHeight="1" x14ac:dyDescent="0.25">
      <c r="A34" s="132" t="s">
        <v>31</v>
      </c>
      <c r="B34" s="129" t="s">
        <v>166</v>
      </c>
      <c r="C34" s="129">
        <v>1</v>
      </c>
      <c r="D34" s="129" t="s">
        <v>166</v>
      </c>
      <c r="E34" s="129" t="s">
        <v>166</v>
      </c>
      <c r="F34" s="129" t="s">
        <v>166</v>
      </c>
      <c r="G34" s="129" t="s">
        <v>166</v>
      </c>
      <c r="H34" s="129" t="s">
        <v>166</v>
      </c>
      <c r="I34" s="129" t="s">
        <v>166</v>
      </c>
      <c r="J34" s="129" t="s">
        <v>166</v>
      </c>
      <c r="K34" s="129" t="s">
        <v>166</v>
      </c>
      <c r="L34" s="129" t="s">
        <v>166</v>
      </c>
      <c r="M34" s="129">
        <v>1</v>
      </c>
      <c r="N34" s="132">
        <v>2</v>
      </c>
    </row>
    <row r="35" spans="1:14" ht="9.9499999999999993" customHeight="1" x14ac:dyDescent="0.25">
      <c r="A35" s="132" t="s">
        <v>109</v>
      </c>
      <c r="B35" s="129" t="s">
        <v>166</v>
      </c>
      <c r="C35" s="129">
        <v>2</v>
      </c>
      <c r="D35" s="129" t="s">
        <v>166</v>
      </c>
      <c r="E35" s="129" t="s">
        <v>166</v>
      </c>
      <c r="F35" s="129" t="s">
        <v>166</v>
      </c>
      <c r="G35" s="129" t="s">
        <v>166</v>
      </c>
      <c r="H35" s="129" t="s">
        <v>166</v>
      </c>
      <c r="I35" s="129" t="s">
        <v>166</v>
      </c>
      <c r="J35" s="129">
        <v>7</v>
      </c>
      <c r="K35" s="129" t="s">
        <v>166</v>
      </c>
      <c r="L35" s="129">
        <v>6</v>
      </c>
      <c r="M35" s="129" t="s">
        <v>166</v>
      </c>
      <c r="N35" s="132">
        <v>15</v>
      </c>
    </row>
    <row r="36" spans="1:14" ht="9.9499999999999993" customHeight="1" x14ac:dyDescent="0.25">
      <c r="A36" s="132" t="s">
        <v>182</v>
      </c>
      <c r="B36" s="129" t="s">
        <v>166</v>
      </c>
      <c r="C36" s="129" t="s">
        <v>166</v>
      </c>
      <c r="D36" s="129" t="s">
        <v>166</v>
      </c>
      <c r="E36" s="129">
        <v>1</v>
      </c>
      <c r="F36" s="129" t="s">
        <v>166</v>
      </c>
      <c r="G36" s="129" t="s">
        <v>166</v>
      </c>
      <c r="H36" s="129" t="s">
        <v>166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32">
        <v>1</v>
      </c>
    </row>
    <row r="37" spans="1:14" ht="9.9499999999999993" customHeight="1" x14ac:dyDescent="0.25">
      <c r="A37" s="132" t="s">
        <v>35</v>
      </c>
      <c r="B37" s="129">
        <v>7</v>
      </c>
      <c r="C37" s="129">
        <v>1</v>
      </c>
      <c r="D37" s="129">
        <v>4</v>
      </c>
      <c r="E37" s="129">
        <v>3</v>
      </c>
      <c r="F37" s="129">
        <v>5</v>
      </c>
      <c r="G37" s="129" t="s">
        <v>166</v>
      </c>
      <c r="H37" s="129" t="s">
        <v>166</v>
      </c>
      <c r="I37" s="129" t="s">
        <v>166</v>
      </c>
      <c r="J37" s="129" t="s">
        <v>166</v>
      </c>
      <c r="K37" s="129" t="s">
        <v>166</v>
      </c>
      <c r="L37" s="129" t="s">
        <v>166</v>
      </c>
      <c r="M37" s="129">
        <v>5</v>
      </c>
      <c r="N37" s="132">
        <v>25</v>
      </c>
    </row>
    <row r="38" spans="1:14" ht="9.9499999999999993" customHeight="1" x14ac:dyDescent="0.25">
      <c r="A38" s="133" t="s">
        <v>38</v>
      </c>
      <c r="B38" s="130">
        <v>24</v>
      </c>
      <c r="C38" s="130">
        <v>34</v>
      </c>
      <c r="D38" s="130">
        <v>65</v>
      </c>
      <c r="E38" s="130">
        <v>44</v>
      </c>
      <c r="F38" s="130">
        <v>3</v>
      </c>
      <c r="G38" s="130">
        <v>2</v>
      </c>
      <c r="H38" s="130">
        <v>3</v>
      </c>
      <c r="I38" s="130">
        <v>2</v>
      </c>
      <c r="J38" s="130" t="s">
        <v>166</v>
      </c>
      <c r="K38" s="130" t="s">
        <v>166</v>
      </c>
      <c r="L38" s="130">
        <v>3</v>
      </c>
      <c r="M38" s="130">
        <v>25</v>
      </c>
      <c r="N38" s="125">
        <v>205</v>
      </c>
    </row>
    <row r="39" spans="1:14" s="96" customFormat="1" ht="9.9499999999999993" customHeight="1" x14ac:dyDescent="0.25">
      <c r="A39" s="132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32"/>
    </row>
    <row r="40" spans="1:14" ht="9.9499999999999993" customHeight="1" x14ac:dyDescent="0.25">
      <c r="A40" s="132" t="s">
        <v>126</v>
      </c>
      <c r="B40" s="129" t="s">
        <v>166</v>
      </c>
      <c r="C40" s="129" t="s">
        <v>166</v>
      </c>
      <c r="D40" s="129" t="s">
        <v>166</v>
      </c>
      <c r="E40" s="129">
        <v>1</v>
      </c>
      <c r="F40" s="129" t="s">
        <v>166</v>
      </c>
      <c r="G40" s="129">
        <v>3</v>
      </c>
      <c r="H40" s="129" t="s">
        <v>166</v>
      </c>
      <c r="I40" s="129" t="s">
        <v>166</v>
      </c>
      <c r="J40" s="129">
        <v>1</v>
      </c>
      <c r="K40" s="129" t="s">
        <v>166</v>
      </c>
      <c r="L40" s="129">
        <v>11</v>
      </c>
      <c r="M40" s="129" t="s">
        <v>166</v>
      </c>
      <c r="N40" s="132">
        <v>16</v>
      </c>
    </row>
    <row r="41" spans="1:14" ht="9.9499999999999993" customHeight="1" x14ac:dyDescent="0.25">
      <c r="A41" s="132" t="s">
        <v>127</v>
      </c>
      <c r="B41" s="129">
        <v>36</v>
      </c>
      <c r="C41" s="129">
        <v>23</v>
      </c>
      <c r="D41" s="129">
        <v>18</v>
      </c>
      <c r="E41" s="129">
        <v>23</v>
      </c>
      <c r="F41" s="129">
        <v>24</v>
      </c>
      <c r="G41" s="129">
        <v>22</v>
      </c>
      <c r="H41" s="129">
        <v>12</v>
      </c>
      <c r="I41" s="129">
        <v>11</v>
      </c>
      <c r="J41" s="129">
        <v>5</v>
      </c>
      <c r="K41" s="129">
        <v>6</v>
      </c>
      <c r="L41" s="129">
        <v>14</v>
      </c>
      <c r="M41" s="129">
        <v>8</v>
      </c>
      <c r="N41" s="132">
        <v>202</v>
      </c>
    </row>
    <row r="42" spans="1:14" ht="9.9499999999999993" customHeight="1" x14ac:dyDescent="0.25">
      <c r="A42" s="132" t="s">
        <v>40</v>
      </c>
      <c r="B42" s="129" t="s">
        <v>166</v>
      </c>
      <c r="C42" s="129" t="s">
        <v>166</v>
      </c>
      <c r="D42" s="129" t="s">
        <v>166</v>
      </c>
      <c r="E42" s="129">
        <v>1</v>
      </c>
      <c r="F42" s="129" t="s">
        <v>166</v>
      </c>
      <c r="G42" s="129" t="s">
        <v>166</v>
      </c>
      <c r="H42" s="129">
        <v>1</v>
      </c>
      <c r="I42" s="129" t="s">
        <v>166</v>
      </c>
      <c r="J42" s="129" t="s">
        <v>166</v>
      </c>
      <c r="K42" s="129" t="s">
        <v>166</v>
      </c>
      <c r="L42" s="129" t="s">
        <v>166</v>
      </c>
      <c r="M42" s="129">
        <v>1</v>
      </c>
      <c r="N42" s="132">
        <v>3</v>
      </c>
    </row>
    <row r="43" spans="1:14" ht="9.9499999999999993" customHeight="1" x14ac:dyDescent="0.25">
      <c r="A43" s="132" t="s">
        <v>88</v>
      </c>
      <c r="B43" s="129" t="s">
        <v>166</v>
      </c>
      <c r="C43" s="129">
        <v>1</v>
      </c>
      <c r="D43" s="129" t="s">
        <v>166</v>
      </c>
      <c r="E43" s="129" t="s">
        <v>166</v>
      </c>
      <c r="F43" s="129" t="s">
        <v>166</v>
      </c>
      <c r="G43" s="129" t="s">
        <v>166</v>
      </c>
      <c r="H43" s="129">
        <v>1</v>
      </c>
      <c r="I43" s="129">
        <v>1</v>
      </c>
      <c r="J43" s="129" t="s">
        <v>166</v>
      </c>
      <c r="K43" s="129" t="s">
        <v>166</v>
      </c>
      <c r="L43" s="129" t="s">
        <v>166</v>
      </c>
      <c r="M43" s="129" t="s">
        <v>166</v>
      </c>
      <c r="N43" s="132">
        <v>3</v>
      </c>
    </row>
    <row r="44" spans="1:14" ht="9.9499999999999993" customHeight="1" x14ac:dyDescent="0.25">
      <c r="A44" s="132" t="s">
        <v>46</v>
      </c>
      <c r="B44" s="129" t="s">
        <v>166</v>
      </c>
      <c r="C44" s="129" t="s">
        <v>166</v>
      </c>
      <c r="D44" s="129" t="s">
        <v>166</v>
      </c>
      <c r="E44" s="129">
        <v>1</v>
      </c>
      <c r="F44" s="129">
        <v>5</v>
      </c>
      <c r="G44" s="129">
        <v>1</v>
      </c>
      <c r="H44" s="129" t="s">
        <v>166</v>
      </c>
      <c r="I44" s="129" t="s">
        <v>166</v>
      </c>
      <c r="J44" s="129" t="s">
        <v>166</v>
      </c>
      <c r="K44" s="129" t="s">
        <v>166</v>
      </c>
      <c r="L44" s="129" t="s">
        <v>166</v>
      </c>
      <c r="M44" s="129" t="s">
        <v>166</v>
      </c>
      <c r="N44" s="132">
        <v>7</v>
      </c>
    </row>
    <row r="45" spans="1:14" ht="9.9499999999999993" customHeight="1" x14ac:dyDescent="0.25">
      <c r="A45" s="132" t="s">
        <v>89</v>
      </c>
      <c r="B45" s="129">
        <v>1</v>
      </c>
      <c r="C45" s="129" t="s">
        <v>166</v>
      </c>
      <c r="D45" s="129" t="s">
        <v>166</v>
      </c>
      <c r="E45" s="129" t="s">
        <v>166</v>
      </c>
      <c r="F45" s="129">
        <v>1</v>
      </c>
      <c r="G45" s="129">
        <v>2</v>
      </c>
      <c r="H45" s="129">
        <v>5</v>
      </c>
      <c r="I45" s="129">
        <v>4</v>
      </c>
      <c r="J45" s="129">
        <v>4</v>
      </c>
      <c r="K45" s="129">
        <v>4</v>
      </c>
      <c r="L45" s="129">
        <v>1</v>
      </c>
      <c r="M45" s="129" t="s">
        <v>166</v>
      </c>
      <c r="N45" s="132">
        <v>22</v>
      </c>
    </row>
    <row r="46" spans="1:14" ht="9.9499999999999993" customHeight="1" x14ac:dyDescent="0.25">
      <c r="A46" s="132" t="s">
        <v>47</v>
      </c>
      <c r="B46" s="129">
        <v>12</v>
      </c>
      <c r="C46" s="129">
        <v>3</v>
      </c>
      <c r="D46" s="129">
        <v>13</v>
      </c>
      <c r="E46" s="129">
        <v>11</v>
      </c>
      <c r="F46" s="129">
        <v>29</v>
      </c>
      <c r="G46" s="129">
        <v>36</v>
      </c>
      <c r="H46" s="129">
        <v>10</v>
      </c>
      <c r="I46" s="129">
        <v>32</v>
      </c>
      <c r="J46" s="129">
        <v>17</v>
      </c>
      <c r="K46" s="129">
        <v>14</v>
      </c>
      <c r="L46" s="129">
        <v>24</v>
      </c>
      <c r="M46" s="129">
        <v>18</v>
      </c>
      <c r="N46" s="132">
        <v>219</v>
      </c>
    </row>
    <row r="47" spans="1:14" ht="9.9499999999999993" customHeight="1" x14ac:dyDescent="0.25">
      <c r="A47" s="132" t="s">
        <v>48</v>
      </c>
      <c r="B47" s="129">
        <v>1</v>
      </c>
      <c r="C47" s="129" t="s">
        <v>166</v>
      </c>
      <c r="D47" s="129">
        <v>1</v>
      </c>
      <c r="E47" s="129">
        <v>1</v>
      </c>
      <c r="F47" s="129">
        <v>1</v>
      </c>
      <c r="G47" s="129">
        <v>1</v>
      </c>
      <c r="H47" s="129">
        <v>2</v>
      </c>
      <c r="I47" s="129">
        <v>1</v>
      </c>
      <c r="J47" s="129">
        <v>2</v>
      </c>
      <c r="K47" s="129">
        <v>1</v>
      </c>
      <c r="L47" s="129">
        <v>2</v>
      </c>
      <c r="M47" s="129">
        <v>1</v>
      </c>
      <c r="N47" s="132">
        <v>14</v>
      </c>
    </row>
    <row r="48" spans="1:14" ht="9.9499999999999993" customHeight="1" x14ac:dyDescent="0.25">
      <c r="A48" s="132" t="s">
        <v>114</v>
      </c>
      <c r="B48" s="129" t="s">
        <v>166</v>
      </c>
      <c r="C48" s="129" t="s">
        <v>166</v>
      </c>
      <c r="D48" s="129" t="s">
        <v>166</v>
      </c>
      <c r="E48" s="129" t="s">
        <v>166</v>
      </c>
      <c r="F48" s="129" t="s">
        <v>166</v>
      </c>
      <c r="G48" s="129" t="s">
        <v>166</v>
      </c>
      <c r="H48" s="129" t="s">
        <v>166</v>
      </c>
      <c r="I48" s="129">
        <v>3</v>
      </c>
      <c r="J48" s="129">
        <v>1</v>
      </c>
      <c r="K48" s="129" t="s">
        <v>166</v>
      </c>
      <c r="L48" s="129" t="s">
        <v>166</v>
      </c>
      <c r="M48" s="129" t="s">
        <v>166</v>
      </c>
      <c r="N48" s="132">
        <v>4</v>
      </c>
    </row>
    <row r="49" spans="1:14" ht="9.9499999999999993" customHeight="1" x14ac:dyDescent="0.25">
      <c r="A49" s="132" t="s">
        <v>90</v>
      </c>
      <c r="B49" s="129">
        <v>23</v>
      </c>
      <c r="C49" s="129" t="s">
        <v>166</v>
      </c>
      <c r="D49" s="129" t="s">
        <v>166</v>
      </c>
      <c r="E49" s="129" t="s">
        <v>166</v>
      </c>
      <c r="F49" s="129" t="s">
        <v>166</v>
      </c>
      <c r="G49" s="129" t="s">
        <v>166</v>
      </c>
      <c r="H49" s="129" t="s">
        <v>166</v>
      </c>
      <c r="I49" s="129">
        <v>1</v>
      </c>
      <c r="J49" s="129">
        <v>18</v>
      </c>
      <c r="K49" s="129">
        <v>33</v>
      </c>
      <c r="L49" s="129">
        <v>47</v>
      </c>
      <c r="M49" s="129">
        <v>24</v>
      </c>
      <c r="N49" s="132">
        <v>146</v>
      </c>
    </row>
    <row r="50" spans="1:14" ht="9.9499999999999993" customHeight="1" x14ac:dyDescent="0.25">
      <c r="A50" s="132" t="s">
        <v>49</v>
      </c>
      <c r="B50" s="129" t="s">
        <v>166</v>
      </c>
      <c r="C50" s="129">
        <v>75</v>
      </c>
      <c r="D50" s="129">
        <v>17</v>
      </c>
      <c r="E50" s="129">
        <v>32</v>
      </c>
      <c r="F50" s="129">
        <v>50</v>
      </c>
      <c r="G50" s="129">
        <v>83</v>
      </c>
      <c r="H50" s="129">
        <v>26</v>
      </c>
      <c r="I50" s="129">
        <v>31</v>
      </c>
      <c r="J50" s="129">
        <v>30</v>
      </c>
      <c r="K50" s="129">
        <v>63</v>
      </c>
      <c r="L50" s="129">
        <v>1</v>
      </c>
      <c r="M50" s="129">
        <v>37</v>
      </c>
      <c r="N50" s="132">
        <v>445</v>
      </c>
    </row>
    <row r="51" spans="1:14" ht="9.9499999999999993" customHeight="1" x14ac:dyDescent="0.25">
      <c r="A51" s="125" t="s">
        <v>50</v>
      </c>
      <c r="B51" s="130" t="s">
        <v>166</v>
      </c>
      <c r="C51" s="130" t="s">
        <v>166</v>
      </c>
      <c r="D51" s="130">
        <v>86</v>
      </c>
      <c r="E51" s="130">
        <v>61</v>
      </c>
      <c r="F51" s="130">
        <v>71</v>
      </c>
      <c r="G51" s="130" t="s">
        <v>166</v>
      </c>
      <c r="H51" s="130" t="s">
        <v>166</v>
      </c>
      <c r="I51" s="130">
        <v>74</v>
      </c>
      <c r="J51" s="130">
        <v>50</v>
      </c>
      <c r="K51" s="130">
        <v>25</v>
      </c>
      <c r="L51" s="130">
        <v>18</v>
      </c>
      <c r="M51" s="130" t="s">
        <v>166</v>
      </c>
      <c r="N51" s="125">
        <v>385</v>
      </c>
    </row>
    <row r="52" spans="1:14" s="96" customFormat="1" ht="9.9499999999999993" customHeight="1" x14ac:dyDescent="0.25">
      <c r="A52" s="132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2"/>
    </row>
    <row r="53" spans="1:14" ht="9.9499999999999993" customHeight="1" x14ac:dyDescent="0.25">
      <c r="A53" s="132" t="s">
        <v>117</v>
      </c>
      <c r="B53" s="129" t="s">
        <v>166</v>
      </c>
      <c r="C53" s="129" t="s">
        <v>166</v>
      </c>
      <c r="D53" s="129" t="s">
        <v>166</v>
      </c>
      <c r="E53" s="129" t="s">
        <v>166</v>
      </c>
      <c r="F53" s="129" t="s">
        <v>166</v>
      </c>
      <c r="G53" s="129" t="s">
        <v>166</v>
      </c>
      <c r="H53" s="129" t="s">
        <v>166</v>
      </c>
      <c r="I53" s="129" t="s">
        <v>166</v>
      </c>
      <c r="J53" s="129" t="s">
        <v>166</v>
      </c>
      <c r="K53" s="129">
        <v>4</v>
      </c>
      <c r="L53" s="129" t="s">
        <v>166</v>
      </c>
      <c r="M53" s="129" t="s">
        <v>166</v>
      </c>
      <c r="N53" s="132">
        <v>4</v>
      </c>
    </row>
    <row r="54" spans="1:14" ht="9.9499999999999993" customHeight="1" x14ac:dyDescent="0.25">
      <c r="A54" s="132" t="s">
        <v>53</v>
      </c>
      <c r="B54" s="129" t="s">
        <v>166</v>
      </c>
      <c r="C54" s="129" t="s">
        <v>166</v>
      </c>
      <c r="D54" s="129" t="s">
        <v>166</v>
      </c>
      <c r="E54" s="129">
        <v>1</v>
      </c>
      <c r="F54" s="129">
        <v>1</v>
      </c>
      <c r="G54" s="129" t="s">
        <v>166</v>
      </c>
      <c r="H54" s="129">
        <v>1</v>
      </c>
      <c r="I54" s="129">
        <v>1</v>
      </c>
      <c r="J54" s="129">
        <v>3</v>
      </c>
      <c r="K54" s="129" t="s">
        <v>166</v>
      </c>
      <c r="L54" s="129">
        <v>1</v>
      </c>
      <c r="M54" s="129">
        <v>1</v>
      </c>
      <c r="N54" s="132">
        <v>9</v>
      </c>
    </row>
    <row r="55" spans="1:14" ht="9.9499999999999993" customHeight="1" x14ac:dyDescent="0.25">
      <c r="A55" s="132" t="s">
        <v>54</v>
      </c>
      <c r="B55" s="129">
        <v>2</v>
      </c>
      <c r="C55" s="129">
        <v>8</v>
      </c>
      <c r="D55" s="129" t="s">
        <v>166</v>
      </c>
      <c r="E55" s="129">
        <v>3</v>
      </c>
      <c r="F55" s="129">
        <v>1</v>
      </c>
      <c r="G55" s="129" t="s">
        <v>166</v>
      </c>
      <c r="H55" s="129" t="s">
        <v>166</v>
      </c>
      <c r="I55" s="129" t="s">
        <v>166</v>
      </c>
      <c r="J55" s="129" t="s">
        <v>166</v>
      </c>
      <c r="K55" s="129" t="s">
        <v>166</v>
      </c>
      <c r="L55" s="129">
        <v>2</v>
      </c>
      <c r="M55" s="129">
        <v>1</v>
      </c>
      <c r="N55" s="132">
        <v>17</v>
      </c>
    </row>
    <row r="56" spans="1:14" ht="9.9499999999999993" customHeight="1" x14ac:dyDescent="0.25">
      <c r="A56" s="125" t="s">
        <v>94</v>
      </c>
      <c r="B56" s="130" t="s">
        <v>166</v>
      </c>
      <c r="C56" s="130" t="s">
        <v>166</v>
      </c>
      <c r="D56" s="130" t="s">
        <v>166</v>
      </c>
      <c r="E56" s="130" t="s">
        <v>166</v>
      </c>
      <c r="F56" s="130" t="s">
        <v>166</v>
      </c>
      <c r="G56" s="130" t="s">
        <v>166</v>
      </c>
      <c r="H56" s="130" t="s">
        <v>166</v>
      </c>
      <c r="I56" s="130" t="s">
        <v>166</v>
      </c>
      <c r="J56" s="130" t="s">
        <v>166</v>
      </c>
      <c r="K56" s="130">
        <v>6</v>
      </c>
      <c r="L56" s="130" t="s">
        <v>166</v>
      </c>
      <c r="M56" s="130" t="s">
        <v>166</v>
      </c>
      <c r="N56" s="125">
        <v>6</v>
      </c>
    </row>
    <row r="57" spans="1:14" s="96" customFormat="1" ht="9.9499999999999993" customHeight="1" x14ac:dyDescent="0.25">
      <c r="A57" s="132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32"/>
    </row>
    <row r="58" spans="1:14" ht="9.9499999999999993" customHeight="1" x14ac:dyDescent="0.25">
      <c r="A58" s="132" t="s">
        <v>58</v>
      </c>
      <c r="B58" s="129">
        <v>5</v>
      </c>
      <c r="C58" s="129">
        <v>2</v>
      </c>
      <c r="D58" s="129">
        <v>7</v>
      </c>
      <c r="E58" s="129">
        <v>10</v>
      </c>
      <c r="F58" s="129">
        <v>2</v>
      </c>
      <c r="G58" s="129">
        <v>12</v>
      </c>
      <c r="H58" s="129">
        <v>3</v>
      </c>
      <c r="I58" s="129">
        <v>16</v>
      </c>
      <c r="J58" s="129">
        <v>4</v>
      </c>
      <c r="K58" s="129" t="s">
        <v>166</v>
      </c>
      <c r="L58" s="129" t="s">
        <v>166</v>
      </c>
      <c r="M58" s="129" t="s">
        <v>166</v>
      </c>
      <c r="N58" s="132">
        <v>61</v>
      </c>
    </row>
    <row r="59" spans="1:14" ht="9.9499999999999993" customHeight="1" x14ac:dyDescent="0.25">
      <c r="A59" s="125" t="s">
        <v>59</v>
      </c>
      <c r="B59" s="130">
        <v>3</v>
      </c>
      <c r="C59" s="130">
        <v>5</v>
      </c>
      <c r="D59" s="130">
        <v>5</v>
      </c>
      <c r="E59" s="130">
        <v>6</v>
      </c>
      <c r="F59" s="130">
        <v>2</v>
      </c>
      <c r="G59" s="130" t="s">
        <v>166</v>
      </c>
      <c r="H59" s="130">
        <v>3</v>
      </c>
      <c r="I59" s="130">
        <v>4</v>
      </c>
      <c r="J59" s="130">
        <v>2</v>
      </c>
      <c r="K59" s="130">
        <v>2</v>
      </c>
      <c r="L59" s="130">
        <v>3</v>
      </c>
      <c r="M59" s="130">
        <v>1</v>
      </c>
      <c r="N59" s="125">
        <v>36</v>
      </c>
    </row>
    <row r="60" spans="1:14" ht="9.9499999999999993" customHeight="1" x14ac:dyDescent="0.25"/>
    <row r="61" spans="1:14" s="96" customFormat="1" ht="9.9499999999999993" customHeight="1" x14ac:dyDescent="0.25">
      <c r="A61" s="7" t="s">
        <v>75</v>
      </c>
      <c r="B61" s="8">
        <f>SUM(B6:B11)</f>
        <v>12023</v>
      </c>
      <c r="C61" s="8">
        <f t="shared" ref="C61:N61" si="0">SUM(C6:C11)</f>
        <v>13477</v>
      </c>
      <c r="D61" s="8">
        <f t="shared" si="0"/>
        <v>11354</v>
      </c>
      <c r="E61" s="8">
        <f t="shared" si="0"/>
        <v>12168</v>
      </c>
      <c r="F61" s="8">
        <f t="shared" si="0"/>
        <v>8738</v>
      </c>
      <c r="G61" s="8">
        <f t="shared" si="0"/>
        <v>6749</v>
      </c>
      <c r="H61" s="8">
        <f t="shared" si="0"/>
        <v>10016</v>
      </c>
      <c r="I61" s="8">
        <f t="shared" si="0"/>
        <v>7981</v>
      </c>
      <c r="J61" s="8">
        <f t="shared" si="0"/>
        <v>7632</v>
      </c>
      <c r="K61" s="8">
        <f t="shared" si="0"/>
        <v>7937</v>
      </c>
      <c r="L61" s="8">
        <f t="shared" si="0"/>
        <v>7897</v>
      </c>
      <c r="M61" s="8">
        <f t="shared" si="0"/>
        <v>9827</v>
      </c>
      <c r="N61" s="8">
        <f t="shared" si="0"/>
        <v>115799</v>
      </c>
    </row>
    <row r="62" spans="1:14" s="96" customFormat="1" ht="9.9499999999999993" customHeight="1" x14ac:dyDescent="0.25">
      <c r="A62" s="7" t="s">
        <v>76</v>
      </c>
      <c r="B62" s="9">
        <f>SUM(B13:B38)</f>
        <v>48</v>
      </c>
      <c r="C62" s="9">
        <f t="shared" ref="C62:N62" si="1">SUM(C13:C38)</f>
        <v>473</v>
      </c>
      <c r="D62" s="9">
        <f t="shared" si="1"/>
        <v>4999</v>
      </c>
      <c r="E62" s="9">
        <f t="shared" si="1"/>
        <v>9602</v>
      </c>
      <c r="F62" s="9">
        <f t="shared" si="1"/>
        <v>297</v>
      </c>
      <c r="G62" s="9">
        <f t="shared" si="1"/>
        <v>6524</v>
      </c>
      <c r="H62" s="9">
        <f t="shared" si="1"/>
        <v>9532</v>
      </c>
      <c r="I62" s="9">
        <f t="shared" si="1"/>
        <v>2195</v>
      </c>
      <c r="J62" s="9">
        <f t="shared" si="1"/>
        <v>2497</v>
      </c>
      <c r="K62" s="9">
        <f t="shared" si="1"/>
        <v>268</v>
      </c>
      <c r="L62" s="9">
        <f t="shared" si="1"/>
        <v>53</v>
      </c>
      <c r="M62" s="9">
        <f t="shared" si="1"/>
        <v>51</v>
      </c>
      <c r="N62" s="9">
        <f t="shared" si="1"/>
        <v>36539</v>
      </c>
    </row>
    <row r="63" spans="1:14" s="96" customFormat="1" ht="9.9499999999999993" customHeight="1" x14ac:dyDescent="0.25">
      <c r="A63" s="7" t="s">
        <v>77</v>
      </c>
      <c r="B63" s="9">
        <f>SUM(B40:B51)</f>
        <v>73</v>
      </c>
      <c r="C63" s="9">
        <f t="shared" ref="C63:N63" si="2">SUM(C40:C51)</f>
        <v>102</v>
      </c>
      <c r="D63" s="9">
        <f t="shared" si="2"/>
        <v>135</v>
      </c>
      <c r="E63" s="9">
        <f t="shared" si="2"/>
        <v>131</v>
      </c>
      <c r="F63" s="9">
        <f t="shared" si="2"/>
        <v>181</v>
      </c>
      <c r="G63" s="9">
        <f t="shared" si="2"/>
        <v>148</v>
      </c>
      <c r="H63" s="9">
        <f t="shared" si="2"/>
        <v>57</v>
      </c>
      <c r="I63" s="9">
        <f t="shared" si="2"/>
        <v>158</v>
      </c>
      <c r="J63" s="9">
        <f t="shared" si="2"/>
        <v>128</v>
      </c>
      <c r="K63" s="9">
        <f t="shared" si="2"/>
        <v>146</v>
      </c>
      <c r="L63" s="9">
        <f t="shared" si="2"/>
        <v>118</v>
      </c>
      <c r="M63" s="9">
        <f t="shared" si="2"/>
        <v>89</v>
      </c>
      <c r="N63" s="9">
        <f t="shared" si="2"/>
        <v>1466</v>
      </c>
    </row>
    <row r="64" spans="1:14" s="96" customFormat="1" ht="9.9499999999999993" customHeight="1" x14ac:dyDescent="0.25">
      <c r="A64" s="7" t="s">
        <v>78</v>
      </c>
      <c r="B64" s="9">
        <f>SUM(B53:B56)</f>
        <v>2</v>
      </c>
      <c r="C64" s="9">
        <f t="shared" ref="C64:N64" si="3">SUM(C53:C56)</f>
        <v>8</v>
      </c>
      <c r="D64" s="9">
        <f t="shared" si="3"/>
        <v>0</v>
      </c>
      <c r="E64" s="9">
        <f t="shared" si="3"/>
        <v>4</v>
      </c>
      <c r="F64" s="9">
        <f t="shared" si="3"/>
        <v>2</v>
      </c>
      <c r="G64" s="9">
        <f t="shared" si="3"/>
        <v>0</v>
      </c>
      <c r="H64" s="9">
        <f t="shared" si="3"/>
        <v>1</v>
      </c>
      <c r="I64" s="9">
        <f t="shared" si="3"/>
        <v>1</v>
      </c>
      <c r="J64" s="9">
        <f t="shared" si="3"/>
        <v>3</v>
      </c>
      <c r="K64" s="9">
        <f t="shared" si="3"/>
        <v>10</v>
      </c>
      <c r="L64" s="9">
        <f t="shared" si="3"/>
        <v>3</v>
      </c>
      <c r="M64" s="9">
        <f t="shared" si="3"/>
        <v>2</v>
      </c>
      <c r="N64" s="9">
        <f t="shared" si="3"/>
        <v>36</v>
      </c>
    </row>
    <row r="65" spans="1:14" s="96" customFormat="1" ht="9.9499999999999993" customHeight="1" x14ac:dyDescent="0.25">
      <c r="A65" s="7" t="s">
        <v>79</v>
      </c>
      <c r="B65" s="9">
        <f>SUM(B58:B59)</f>
        <v>8</v>
      </c>
      <c r="C65" s="9">
        <f t="shared" ref="C65:N65" si="4">SUM(C58:C59)</f>
        <v>7</v>
      </c>
      <c r="D65" s="9">
        <f t="shared" si="4"/>
        <v>12</v>
      </c>
      <c r="E65" s="9">
        <f t="shared" si="4"/>
        <v>16</v>
      </c>
      <c r="F65" s="9">
        <f t="shared" si="4"/>
        <v>4</v>
      </c>
      <c r="G65" s="9">
        <f t="shared" si="4"/>
        <v>12</v>
      </c>
      <c r="H65" s="9">
        <f t="shared" si="4"/>
        <v>6</v>
      </c>
      <c r="I65" s="9">
        <f t="shared" si="4"/>
        <v>20</v>
      </c>
      <c r="J65" s="9">
        <f t="shared" si="4"/>
        <v>6</v>
      </c>
      <c r="K65" s="9">
        <f t="shared" si="4"/>
        <v>2</v>
      </c>
      <c r="L65" s="9">
        <f t="shared" si="4"/>
        <v>3</v>
      </c>
      <c r="M65" s="9">
        <f t="shared" si="4"/>
        <v>1</v>
      </c>
      <c r="N65" s="9">
        <f t="shared" si="4"/>
        <v>97</v>
      </c>
    </row>
    <row r="66" spans="1:14" s="96" customFormat="1" ht="9.9499999999999993" customHeight="1" x14ac:dyDescent="0.25">
      <c r="A66" s="97" t="s">
        <v>80</v>
      </c>
      <c r="B66" s="98">
        <f>SUM(B61:B65)</f>
        <v>12154</v>
      </c>
      <c r="C66" s="98">
        <f t="shared" ref="C66:N66" si="5">SUM(C61:C65)</f>
        <v>14067</v>
      </c>
      <c r="D66" s="98">
        <f t="shared" si="5"/>
        <v>16500</v>
      </c>
      <c r="E66" s="98">
        <f t="shared" si="5"/>
        <v>21921</v>
      </c>
      <c r="F66" s="98">
        <f t="shared" si="5"/>
        <v>9222</v>
      </c>
      <c r="G66" s="98">
        <f t="shared" si="5"/>
        <v>13433</v>
      </c>
      <c r="H66" s="98">
        <f t="shared" si="5"/>
        <v>19612</v>
      </c>
      <c r="I66" s="98">
        <f t="shared" si="5"/>
        <v>10355</v>
      </c>
      <c r="J66" s="98">
        <f t="shared" si="5"/>
        <v>10266</v>
      </c>
      <c r="K66" s="98">
        <f t="shared" si="5"/>
        <v>8363</v>
      </c>
      <c r="L66" s="98">
        <f t="shared" si="5"/>
        <v>8074</v>
      </c>
      <c r="M66" s="98">
        <f t="shared" si="5"/>
        <v>9970</v>
      </c>
      <c r="N66" s="98">
        <f t="shared" si="5"/>
        <v>153937</v>
      </c>
    </row>
    <row r="67" spans="1:14" ht="9.9499999999999993" customHeight="1" x14ac:dyDescent="0.25"/>
    <row r="68" spans="1:14" ht="9.9499999999999993" customHeight="1" x14ac:dyDescent="0.25"/>
    <row r="69" spans="1:14" ht="9.9499999999999993" customHeight="1" x14ac:dyDescent="0.25"/>
    <row r="70" spans="1:14" ht="9.9499999999999993" customHeight="1" x14ac:dyDescent="0.25"/>
    <row r="71" spans="1:14" ht="9.9499999999999993" customHeight="1" x14ac:dyDescent="0.25"/>
    <row r="72" spans="1:14" ht="9.9499999999999993" customHeight="1" x14ac:dyDescent="0.25"/>
    <row r="73" spans="1:14" ht="9.9499999999999993" customHeight="1" x14ac:dyDescent="0.25"/>
    <row r="74" spans="1:14" ht="9.9499999999999993" customHeight="1" x14ac:dyDescent="0.25"/>
    <row r="75" spans="1:14" ht="9.9499999999999993" customHeight="1" x14ac:dyDescent="0.25"/>
    <row r="76" spans="1:14" ht="9.9499999999999993" customHeight="1" x14ac:dyDescent="0.25"/>
    <row r="77" spans="1:14" ht="9.9499999999999993" customHeight="1" x14ac:dyDescent="0.25"/>
    <row r="78" spans="1:14" ht="9.9499999999999993" customHeight="1" x14ac:dyDescent="0.25"/>
    <row r="79" spans="1:14" ht="9.9499999999999993" customHeight="1" x14ac:dyDescent="0.25"/>
    <row r="80" spans="1:14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  <row r="112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  <row r="126" ht="9.9499999999999993" customHeight="1" x14ac:dyDescent="0.25"/>
    <row r="127" ht="9.9499999999999993" customHeight="1" x14ac:dyDescent="0.25"/>
    <row r="128" ht="9.9499999999999993" customHeight="1" x14ac:dyDescent="0.25"/>
    <row r="129" ht="9.9499999999999993" customHeight="1" x14ac:dyDescent="0.25"/>
    <row r="130" ht="9.9499999999999993" customHeight="1" x14ac:dyDescent="0.25"/>
    <row r="131" ht="9.9499999999999993" customHeight="1" x14ac:dyDescent="0.25"/>
    <row r="132" ht="9.9499999999999993" customHeight="1" x14ac:dyDescent="0.25"/>
    <row r="133" ht="9.9499999999999993" customHeight="1" x14ac:dyDescent="0.25"/>
    <row r="134" ht="9.9499999999999993" customHeight="1" x14ac:dyDescent="0.25"/>
    <row r="135" ht="9.9499999999999993" customHeight="1" x14ac:dyDescent="0.25"/>
    <row r="136" ht="9.9499999999999993" customHeight="1" x14ac:dyDescent="0.25"/>
    <row r="137" ht="9.9499999999999993" customHeight="1" x14ac:dyDescent="0.25"/>
    <row r="138" ht="9.9499999999999993" customHeight="1" x14ac:dyDescent="0.25"/>
    <row r="139" ht="9.9499999999999993" customHeight="1" x14ac:dyDescent="0.25"/>
    <row r="140" ht="9.9499999999999993" customHeight="1" x14ac:dyDescent="0.25"/>
    <row r="141" ht="9.9499999999999993" customHeight="1" x14ac:dyDescent="0.25"/>
    <row r="142" ht="9.9499999999999993" customHeight="1" x14ac:dyDescent="0.25"/>
    <row r="143" ht="9.9499999999999993" customHeight="1" x14ac:dyDescent="0.25"/>
    <row r="144" ht="9.9499999999999993" customHeight="1" x14ac:dyDescent="0.25"/>
    <row r="145" ht="9.9499999999999993" customHeight="1" x14ac:dyDescent="0.25"/>
    <row r="146" ht="9.9499999999999993" customHeight="1" x14ac:dyDescent="0.25"/>
    <row r="147" ht="9.9499999999999993" customHeight="1" x14ac:dyDescent="0.25"/>
    <row r="148" ht="9.9499999999999993" customHeight="1" x14ac:dyDescent="0.25"/>
    <row r="149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sqref="A1:N1"/>
    </sheetView>
  </sheetViews>
  <sheetFormatPr baseColWidth="10" defaultRowHeight="15" x14ac:dyDescent="0.25"/>
  <cols>
    <col min="1" max="1" width="26" bestFit="1" customWidth="1"/>
    <col min="2" max="14" width="6.7109375" customWidth="1"/>
  </cols>
  <sheetData>
    <row r="1" spans="1:14" s="16" customFormat="1" ht="12.75" customHeight="1" x14ac:dyDescent="0.25">
      <c r="A1" s="162" t="s">
        <v>183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5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51" t="s">
        <v>0</v>
      </c>
    </row>
    <row r="6" spans="1:14" ht="9.9499999999999993" customHeight="1" x14ac:dyDescent="0.25">
      <c r="A6" s="132" t="s">
        <v>96</v>
      </c>
      <c r="B6" s="129">
        <v>48</v>
      </c>
      <c r="C6" s="129">
        <v>91</v>
      </c>
      <c r="D6" s="129">
        <v>33</v>
      </c>
      <c r="E6" s="129">
        <v>13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185</v>
      </c>
    </row>
    <row r="7" spans="1:14" ht="9.9499999999999993" customHeight="1" x14ac:dyDescent="0.25">
      <c r="A7" s="132" t="s">
        <v>81</v>
      </c>
      <c r="B7" s="129">
        <v>812</v>
      </c>
      <c r="C7" s="129">
        <v>647</v>
      </c>
      <c r="D7" s="129">
        <v>506</v>
      </c>
      <c r="E7" s="129">
        <v>487</v>
      </c>
      <c r="F7" s="129">
        <v>802</v>
      </c>
      <c r="G7" s="129">
        <v>1035</v>
      </c>
      <c r="H7" s="129">
        <v>913</v>
      </c>
      <c r="I7" s="129">
        <v>870</v>
      </c>
      <c r="J7" s="129">
        <v>371</v>
      </c>
      <c r="K7" s="129">
        <v>963</v>
      </c>
      <c r="L7" s="129">
        <v>982</v>
      </c>
      <c r="M7" s="129">
        <v>436</v>
      </c>
      <c r="N7" s="132">
        <v>8824</v>
      </c>
    </row>
    <row r="8" spans="1:14" ht="9.9499999999999993" customHeight="1" x14ac:dyDescent="0.25">
      <c r="A8" s="132" t="s">
        <v>247</v>
      </c>
      <c r="B8" s="129">
        <v>4388</v>
      </c>
      <c r="C8" s="129">
        <v>3676</v>
      </c>
      <c r="D8" s="129">
        <v>3416</v>
      </c>
      <c r="E8" s="129">
        <v>3592</v>
      </c>
      <c r="F8" s="129">
        <v>2515</v>
      </c>
      <c r="G8" s="129">
        <v>2326</v>
      </c>
      <c r="H8" s="129">
        <v>3018</v>
      </c>
      <c r="I8" s="129">
        <v>2634</v>
      </c>
      <c r="J8" s="129">
        <v>2821</v>
      </c>
      <c r="K8" s="129">
        <v>2812</v>
      </c>
      <c r="L8" s="129">
        <v>2280</v>
      </c>
      <c r="M8" s="129">
        <v>2659</v>
      </c>
      <c r="N8" s="132">
        <v>36137</v>
      </c>
    </row>
    <row r="9" spans="1:14" ht="9.9499999999999993" customHeight="1" x14ac:dyDescent="0.25">
      <c r="A9" s="132" t="s">
        <v>1</v>
      </c>
      <c r="B9" s="129">
        <v>654</v>
      </c>
      <c r="C9" s="129">
        <v>180</v>
      </c>
      <c r="D9" s="129">
        <v>342</v>
      </c>
      <c r="E9" s="129">
        <v>590</v>
      </c>
      <c r="F9" s="129">
        <v>241</v>
      </c>
      <c r="G9" s="129">
        <v>121</v>
      </c>
      <c r="H9" s="129">
        <v>812</v>
      </c>
      <c r="I9" s="129">
        <v>454</v>
      </c>
      <c r="J9" s="129">
        <v>367</v>
      </c>
      <c r="K9" s="129">
        <v>653</v>
      </c>
      <c r="L9" s="129">
        <v>544</v>
      </c>
      <c r="M9" s="129">
        <v>354</v>
      </c>
      <c r="N9" s="132">
        <v>5312</v>
      </c>
    </row>
    <row r="10" spans="1:14" ht="9.9499999999999993" customHeight="1" x14ac:dyDescent="0.25">
      <c r="A10" s="132" t="s">
        <v>99</v>
      </c>
      <c r="B10" s="129" t="s">
        <v>166</v>
      </c>
      <c r="C10" s="129" t="s">
        <v>166</v>
      </c>
      <c r="D10" s="129" t="s">
        <v>166</v>
      </c>
      <c r="E10" s="129" t="s">
        <v>166</v>
      </c>
      <c r="F10" s="129">
        <v>30</v>
      </c>
      <c r="G10" s="129">
        <v>52</v>
      </c>
      <c r="H10" s="129">
        <v>54</v>
      </c>
      <c r="I10" s="129">
        <v>82</v>
      </c>
      <c r="J10" s="129">
        <v>89</v>
      </c>
      <c r="K10" s="129">
        <v>60</v>
      </c>
      <c r="L10" s="129">
        <v>100</v>
      </c>
      <c r="M10" s="129">
        <v>143</v>
      </c>
      <c r="N10" s="132">
        <v>610</v>
      </c>
    </row>
    <row r="11" spans="1:14" ht="9.9499999999999993" customHeight="1" x14ac:dyDescent="0.25">
      <c r="A11" s="125" t="s">
        <v>100</v>
      </c>
      <c r="B11" s="130">
        <v>260</v>
      </c>
      <c r="C11" s="130">
        <v>298</v>
      </c>
      <c r="D11" s="130">
        <v>261</v>
      </c>
      <c r="E11" s="130">
        <v>322</v>
      </c>
      <c r="F11" s="130">
        <v>240</v>
      </c>
      <c r="G11" s="130">
        <v>103</v>
      </c>
      <c r="H11" s="130">
        <v>87</v>
      </c>
      <c r="I11" s="130">
        <v>98</v>
      </c>
      <c r="J11" s="130">
        <v>104</v>
      </c>
      <c r="K11" s="130">
        <v>62</v>
      </c>
      <c r="L11" s="130">
        <v>51</v>
      </c>
      <c r="M11" s="130">
        <v>89</v>
      </c>
      <c r="N11" s="125">
        <v>1975</v>
      </c>
    </row>
    <row r="12" spans="1:14" s="96" customFormat="1" ht="9.9499999999999993" customHeight="1" x14ac:dyDescent="0.25">
      <c r="A12" s="132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</row>
    <row r="13" spans="1:14" ht="9.9499999999999993" customHeight="1" x14ac:dyDescent="0.25">
      <c r="A13" s="137" t="s">
        <v>4</v>
      </c>
      <c r="B13" s="129" t="s">
        <v>166</v>
      </c>
      <c r="C13" s="129" t="s">
        <v>166</v>
      </c>
      <c r="D13" s="129">
        <v>3</v>
      </c>
      <c r="E13" s="129">
        <v>28</v>
      </c>
      <c r="F13" s="129">
        <v>258</v>
      </c>
      <c r="G13" s="129">
        <v>287</v>
      </c>
      <c r="H13" s="129">
        <v>136</v>
      </c>
      <c r="I13" s="129">
        <v>52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764</v>
      </c>
    </row>
    <row r="14" spans="1:14" ht="9.9499999999999993" customHeight="1" x14ac:dyDescent="0.25">
      <c r="A14" s="132" t="s">
        <v>5</v>
      </c>
      <c r="B14" s="129" t="s">
        <v>166</v>
      </c>
      <c r="C14" s="129">
        <v>48</v>
      </c>
      <c r="D14" s="129">
        <v>2029</v>
      </c>
      <c r="E14" s="129">
        <v>970</v>
      </c>
      <c r="F14" s="129">
        <v>5</v>
      </c>
      <c r="G14" s="129">
        <v>290</v>
      </c>
      <c r="H14" s="129">
        <v>604</v>
      </c>
      <c r="I14" s="129">
        <v>892</v>
      </c>
      <c r="J14" s="129" t="s">
        <v>166</v>
      </c>
      <c r="K14" s="129">
        <v>194</v>
      </c>
      <c r="L14" s="129" t="s">
        <v>166</v>
      </c>
      <c r="M14" s="129" t="s">
        <v>166</v>
      </c>
      <c r="N14" s="132">
        <v>5032</v>
      </c>
    </row>
    <row r="15" spans="1:14" ht="9.9499999999999993" customHeight="1" x14ac:dyDescent="0.25">
      <c r="A15" s="137" t="s">
        <v>7</v>
      </c>
      <c r="B15" s="129" t="s">
        <v>166</v>
      </c>
      <c r="C15" s="129" t="s">
        <v>166</v>
      </c>
      <c r="D15" s="129" t="s">
        <v>166</v>
      </c>
      <c r="E15" s="129">
        <v>2</v>
      </c>
      <c r="F15" s="129">
        <v>8</v>
      </c>
      <c r="G15" s="129">
        <v>1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32">
        <v>11</v>
      </c>
    </row>
    <row r="16" spans="1:14" ht="9.9499999999999993" customHeight="1" x14ac:dyDescent="0.25">
      <c r="A16" s="132" t="s">
        <v>8</v>
      </c>
      <c r="B16" s="129">
        <v>2</v>
      </c>
      <c r="C16" s="129" t="s">
        <v>166</v>
      </c>
      <c r="D16" s="129" t="s">
        <v>166</v>
      </c>
      <c r="E16" s="129">
        <v>1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3</v>
      </c>
    </row>
    <row r="17" spans="1:14" ht="9.9499999999999993" customHeight="1" x14ac:dyDescent="0.25">
      <c r="A17" s="132" t="s">
        <v>83</v>
      </c>
      <c r="B17" s="129" t="s">
        <v>166</v>
      </c>
      <c r="C17" s="129" t="s">
        <v>166</v>
      </c>
      <c r="D17" s="129">
        <v>18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18</v>
      </c>
    </row>
    <row r="18" spans="1:14" ht="9.9499999999999993" customHeight="1" x14ac:dyDescent="0.25">
      <c r="A18" s="132" t="s">
        <v>9</v>
      </c>
      <c r="B18" s="129" t="s">
        <v>166</v>
      </c>
      <c r="C18" s="129">
        <v>8</v>
      </c>
      <c r="D18" s="129">
        <v>16</v>
      </c>
      <c r="E18" s="129">
        <v>13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>
        <v>18</v>
      </c>
      <c r="L18" s="129">
        <v>28</v>
      </c>
      <c r="M18" s="129">
        <v>5</v>
      </c>
      <c r="N18" s="132">
        <v>88</v>
      </c>
    </row>
    <row r="19" spans="1:14" ht="9.9499999999999993" customHeight="1" x14ac:dyDescent="0.25">
      <c r="A19" s="132" t="s">
        <v>10</v>
      </c>
      <c r="B19" s="129" t="s">
        <v>166</v>
      </c>
      <c r="C19" s="129" t="s">
        <v>166</v>
      </c>
      <c r="D19" s="129" t="s">
        <v>166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>
        <v>1</v>
      </c>
      <c r="K19" s="129">
        <v>1</v>
      </c>
      <c r="L19" s="129" t="s">
        <v>166</v>
      </c>
      <c r="M19" s="129">
        <v>1</v>
      </c>
      <c r="N19" s="132">
        <v>3</v>
      </c>
    </row>
    <row r="20" spans="1:14" ht="9.9499999999999993" customHeight="1" x14ac:dyDescent="0.25">
      <c r="A20" s="132" t="s">
        <v>11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>
        <v>1</v>
      </c>
      <c r="M20" s="129">
        <v>1</v>
      </c>
      <c r="N20" s="132">
        <v>2</v>
      </c>
    </row>
    <row r="21" spans="1:14" ht="9.9499999999999993" customHeight="1" x14ac:dyDescent="0.25">
      <c r="A21" s="132" t="s">
        <v>12</v>
      </c>
      <c r="B21" s="129" t="s">
        <v>166</v>
      </c>
      <c r="C21" s="129">
        <v>269</v>
      </c>
      <c r="D21" s="129">
        <v>2125</v>
      </c>
      <c r="E21" s="129">
        <v>3492</v>
      </c>
      <c r="F21" s="129" t="s">
        <v>166</v>
      </c>
      <c r="G21" s="129">
        <v>3869</v>
      </c>
      <c r="H21" s="129">
        <v>6146</v>
      </c>
      <c r="I21" s="129">
        <v>921</v>
      </c>
      <c r="J21" s="129">
        <v>1953</v>
      </c>
      <c r="K21" s="129">
        <v>25</v>
      </c>
      <c r="L21" s="129" t="s">
        <v>166</v>
      </c>
      <c r="M21" s="129" t="s">
        <v>166</v>
      </c>
      <c r="N21" s="132">
        <v>18800</v>
      </c>
    </row>
    <row r="22" spans="1:14" ht="9.9499999999999993" customHeight="1" x14ac:dyDescent="0.25">
      <c r="A22" s="132" t="s">
        <v>16</v>
      </c>
      <c r="B22" s="129">
        <v>2</v>
      </c>
      <c r="C22" s="129" t="s">
        <v>166</v>
      </c>
      <c r="D22" s="129" t="s">
        <v>166</v>
      </c>
      <c r="E22" s="129" t="s">
        <v>166</v>
      </c>
      <c r="F22" s="129" t="s">
        <v>166</v>
      </c>
      <c r="G22" s="129" t="s">
        <v>166</v>
      </c>
      <c r="H22" s="129">
        <v>1</v>
      </c>
      <c r="I22" s="129" t="s">
        <v>166</v>
      </c>
      <c r="J22" s="129">
        <v>1</v>
      </c>
      <c r="K22" s="129">
        <v>1</v>
      </c>
      <c r="L22" s="129">
        <v>1</v>
      </c>
      <c r="M22" s="129">
        <v>2</v>
      </c>
      <c r="N22" s="132">
        <v>8</v>
      </c>
    </row>
    <row r="23" spans="1:14" ht="9.9499999999999993" customHeight="1" x14ac:dyDescent="0.25">
      <c r="A23" s="132" t="s">
        <v>84</v>
      </c>
      <c r="B23" s="129">
        <v>5</v>
      </c>
      <c r="C23" s="129">
        <v>3</v>
      </c>
      <c r="D23" s="129">
        <v>2</v>
      </c>
      <c r="E23" s="129">
        <v>2</v>
      </c>
      <c r="F23" s="129">
        <v>2</v>
      </c>
      <c r="G23" s="129">
        <v>1</v>
      </c>
      <c r="H23" s="129">
        <v>3</v>
      </c>
      <c r="I23" s="129">
        <v>3</v>
      </c>
      <c r="J23" s="129">
        <v>3</v>
      </c>
      <c r="K23" s="129">
        <v>3</v>
      </c>
      <c r="L23" s="129">
        <v>2</v>
      </c>
      <c r="M23" s="129">
        <v>4</v>
      </c>
      <c r="N23" s="132">
        <v>33</v>
      </c>
    </row>
    <row r="24" spans="1:14" ht="9.9499999999999993" customHeight="1" x14ac:dyDescent="0.25">
      <c r="A24" s="132" t="s">
        <v>20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>
        <v>1</v>
      </c>
      <c r="G24" s="129">
        <v>1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2</v>
      </c>
    </row>
    <row r="25" spans="1:14" ht="9.9499999999999993" customHeight="1" x14ac:dyDescent="0.25">
      <c r="A25" s="132" t="s">
        <v>162</v>
      </c>
      <c r="B25" s="129" t="s">
        <v>166</v>
      </c>
      <c r="C25" s="129" t="s">
        <v>166</v>
      </c>
      <c r="D25" s="129" t="s">
        <v>166</v>
      </c>
      <c r="E25" s="129" t="s">
        <v>166</v>
      </c>
      <c r="F25" s="129">
        <v>1</v>
      </c>
      <c r="G25" s="129">
        <v>2</v>
      </c>
      <c r="H25" s="129" t="s">
        <v>166</v>
      </c>
      <c r="I25" s="129" t="s">
        <v>166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3</v>
      </c>
    </row>
    <row r="26" spans="1:14" ht="9.9499999999999993" customHeight="1" x14ac:dyDescent="0.25">
      <c r="A26" s="132" t="s">
        <v>21</v>
      </c>
      <c r="B26" s="129" t="s">
        <v>166</v>
      </c>
      <c r="C26" s="129">
        <v>105</v>
      </c>
      <c r="D26" s="129">
        <v>731</v>
      </c>
      <c r="E26" s="129">
        <v>5039</v>
      </c>
      <c r="F26" s="129" t="s">
        <v>166</v>
      </c>
      <c r="G26" s="129">
        <v>2068</v>
      </c>
      <c r="H26" s="129">
        <v>2626</v>
      </c>
      <c r="I26" s="129">
        <v>321</v>
      </c>
      <c r="J26" s="129">
        <v>523</v>
      </c>
      <c r="K26" s="129">
        <v>20</v>
      </c>
      <c r="L26" s="129">
        <v>2</v>
      </c>
      <c r="M26" s="129" t="s">
        <v>166</v>
      </c>
      <c r="N26" s="132">
        <v>11435</v>
      </c>
    </row>
    <row r="27" spans="1:14" ht="9.9499999999999993" customHeight="1" x14ac:dyDescent="0.25">
      <c r="A27" s="132" t="s">
        <v>26</v>
      </c>
      <c r="B27" s="129" t="s">
        <v>166</v>
      </c>
      <c r="C27" s="129" t="s">
        <v>166</v>
      </c>
      <c r="D27" s="129" t="s">
        <v>166</v>
      </c>
      <c r="E27" s="129" t="s">
        <v>166</v>
      </c>
      <c r="F27" s="129">
        <v>1</v>
      </c>
      <c r="G27" s="129" t="s">
        <v>166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1</v>
      </c>
    </row>
    <row r="28" spans="1:14" ht="9.9499999999999993" customHeight="1" x14ac:dyDescent="0.25">
      <c r="A28" s="132" t="s">
        <v>106</v>
      </c>
      <c r="B28" s="129" t="s">
        <v>166</v>
      </c>
      <c r="C28" s="129" t="s">
        <v>166</v>
      </c>
      <c r="D28" s="129" t="s">
        <v>166</v>
      </c>
      <c r="E28" s="129" t="s">
        <v>166</v>
      </c>
      <c r="F28" s="129" t="s">
        <v>166</v>
      </c>
      <c r="G28" s="129" t="s">
        <v>166</v>
      </c>
      <c r="H28" s="129" t="s">
        <v>166</v>
      </c>
      <c r="I28" s="129" t="s">
        <v>166</v>
      </c>
      <c r="J28" s="129" t="s">
        <v>166</v>
      </c>
      <c r="K28" s="129" t="s">
        <v>166</v>
      </c>
      <c r="L28" s="129" t="s">
        <v>166</v>
      </c>
      <c r="M28" s="129">
        <v>1</v>
      </c>
      <c r="N28" s="132">
        <v>1</v>
      </c>
    </row>
    <row r="29" spans="1:14" ht="9.9499999999999993" customHeight="1" x14ac:dyDescent="0.25">
      <c r="A29" s="132" t="s">
        <v>86</v>
      </c>
      <c r="B29" s="129" t="s">
        <v>166</v>
      </c>
      <c r="C29" s="129" t="s">
        <v>166</v>
      </c>
      <c r="D29" s="129" t="s">
        <v>166</v>
      </c>
      <c r="E29" s="129" t="s">
        <v>166</v>
      </c>
      <c r="F29" s="129">
        <v>3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 t="s">
        <v>166</v>
      </c>
      <c r="M29" s="129" t="s">
        <v>166</v>
      </c>
      <c r="N29" s="132">
        <v>3</v>
      </c>
    </row>
    <row r="30" spans="1:14" ht="9.9499999999999993" customHeight="1" x14ac:dyDescent="0.25">
      <c r="A30" s="132" t="s">
        <v>87</v>
      </c>
      <c r="B30" s="129" t="s">
        <v>166</v>
      </c>
      <c r="C30" s="129" t="s">
        <v>166</v>
      </c>
      <c r="D30" s="129" t="s">
        <v>166</v>
      </c>
      <c r="E30" s="129" t="s">
        <v>166</v>
      </c>
      <c r="F30" s="129">
        <v>1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1</v>
      </c>
    </row>
    <row r="31" spans="1:14" ht="9.9499999999999993" customHeight="1" x14ac:dyDescent="0.25">
      <c r="A31" s="132" t="s">
        <v>31</v>
      </c>
      <c r="B31" s="129" t="s">
        <v>166</v>
      </c>
      <c r="C31" s="129">
        <v>1</v>
      </c>
      <c r="D31" s="129" t="s">
        <v>166</v>
      </c>
      <c r="E31" s="129" t="s">
        <v>166</v>
      </c>
      <c r="F31" s="129" t="s">
        <v>166</v>
      </c>
      <c r="G31" s="129" t="s">
        <v>166</v>
      </c>
      <c r="H31" s="129" t="s">
        <v>166</v>
      </c>
      <c r="I31" s="129" t="s">
        <v>166</v>
      </c>
      <c r="J31" s="129" t="s">
        <v>166</v>
      </c>
      <c r="K31" s="129" t="s">
        <v>166</v>
      </c>
      <c r="L31" s="129" t="s">
        <v>166</v>
      </c>
      <c r="M31" s="129">
        <v>1</v>
      </c>
      <c r="N31" s="132">
        <v>2</v>
      </c>
    </row>
    <row r="32" spans="1:14" ht="9.9499999999999993" customHeight="1" x14ac:dyDescent="0.25">
      <c r="A32" s="132" t="s">
        <v>109</v>
      </c>
      <c r="B32" s="129" t="s">
        <v>166</v>
      </c>
      <c r="C32" s="129">
        <v>2</v>
      </c>
      <c r="D32" s="129" t="s">
        <v>166</v>
      </c>
      <c r="E32" s="129" t="s">
        <v>166</v>
      </c>
      <c r="F32" s="129" t="s">
        <v>166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>
        <v>6</v>
      </c>
      <c r="M32" s="129" t="s">
        <v>166</v>
      </c>
      <c r="N32" s="132">
        <v>8</v>
      </c>
    </row>
    <row r="33" spans="1:14" ht="9.9499999999999993" customHeight="1" x14ac:dyDescent="0.25">
      <c r="A33" s="132" t="s">
        <v>182</v>
      </c>
      <c r="B33" s="129" t="s">
        <v>166</v>
      </c>
      <c r="C33" s="129" t="s">
        <v>166</v>
      </c>
      <c r="D33" s="129" t="s">
        <v>166</v>
      </c>
      <c r="E33" s="129">
        <v>1</v>
      </c>
      <c r="F33" s="129" t="s">
        <v>166</v>
      </c>
      <c r="G33" s="129" t="s">
        <v>166</v>
      </c>
      <c r="H33" s="129" t="s">
        <v>166</v>
      </c>
      <c r="I33" s="129" t="s">
        <v>166</v>
      </c>
      <c r="J33" s="129" t="s">
        <v>166</v>
      </c>
      <c r="K33" s="129" t="s">
        <v>166</v>
      </c>
      <c r="L33" s="129" t="s">
        <v>166</v>
      </c>
      <c r="M33" s="129" t="s">
        <v>166</v>
      </c>
      <c r="N33" s="132">
        <v>1</v>
      </c>
    </row>
    <row r="34" spans="1:14" ht="9.9499999999999993" customHeight="1" x14ac:dyDescent="0.25">
      <c r="A34" s="132" t="s">
        <v>35</v>
      </c>
      <c r="B34" s="129">
        <v>7</v>
      </c>
      <c r="C34" s="129">
        <v>1</v>
      </c>
      <c r="D34" s="129">
        <v>3</v>
      </c>
      <c r="E34" s="129">
        <v>3</v>
      </c>
      <c r="F34" s="129">
        <v>5</v>
      </c>
      <c r="G34" s="129" t="s">
        <v>166</v>
      </c>
      <c r="H34" s="129" t="s">
        <v>166</v>
      </c>
      <c r="I34" s="129" t="s">
        <v>166</v>
      </c>
      <c r="J34" s="129" t="s">
        <v>166</v>
      </c>
      <c r="K34" s="129" t="s">
        <v>166</v>
      </c>
      <c r="L34" s="129" t="s">
        <v>166</v>
      </c>
      <c r="M34" s="129">
        <v>5</v>
      </c>
      <c r="N34" s="132">
        <v>24</v>
      </c>
    </row>
    <row r="35" spans="1:14" ht="9.9499999999999993" customHeight="1" x14ac:dyDescent="0.25">
      <c r="A35" s="133" t="s">
        <v>38</v>
      </c>
      <c r="B35" s="130">
        <v>6</v>
      </c>
      <c r="C35" s="130">
        <v>16</v>
      </c>
      <c r="D35" s="130">
        <v>37</v>
      </c>
      <c r="E35" s="130">
        <v>18</v>
      </c>
      <c r="F35" s="130">
        <v>2</v>
      </c>
      <c r="G35" s="130">
        <v>2</v>
      </c>
      <c r="H35" s="130">
        <v>3</v>
      </c>
      <c r="I35" s="130" t="s">
        <v>166</v>
      </c>
      <c r="J35" s="130" t="s">
        <v>166</v>
      </c>
      <c r="K35" s="130" t="s">
        <v>166</v>
      </c>
      <c r="L35" s="130">
        <v>1</v>
      </c>
      <c r="M35" s="130">
        <v>19</v>
      </c>
      <c r="N35" s="125">
        <v>104</v>
      </c>
    </row>
    <row r="36" spans="1:14" s="96" customFormat="1" ht="9.9499999999999993" customHeight="1" x14ac:dyDescent="0.25">
      <c r="A36" s="137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32"/>
    </row>
    <row r="37" spans="1:14" ht="9.9499999999999993" customHeight="1" x14ac:dyDescent="0.25">
      <c r="A37" s="132" t="s">
        <v>126</v>
      </c>
      <c r="B37" s="129" t="s">
        <v>166</v>
      </c>
      <c r="C37" s="129" t="s">
        <v>166</v>
      </c>
      <c r="D37" s="129" t="s">
        <v>166</v>
      </c>
      <c r="E37" s="129">
        <v>1</v>
      </c>
      <c r="F37" s="129" t="s">
        <v>166</v>
      </c>
      <c r="G37" s="129">
        <v>3</v>
      </c>
      <c r="H37" s="129" t="s">
        <v>166</v>
      </c>
      <c r="I37" s="129" t="s">
        <v>166</v>
      </c>
      <c r="J37" s="129">
        <v>1</v>
      </c>
      <c r="K37" s="129" t="s">
        <v>166</v>
      </c>
      <c r="L37" s="129">
        <v>11</v>
      </c>
      <c r="M37" s="129" t="s">
        <v>166</v>
      </c>
      <c r="N37" s="132">
        <v>16</v>
      </c>
    </row>
    <row r="38" spans="1:14" ht="9.9499999999999993" customHeight="1" x14ac:dyDescent="0.25">
      <c r="A38" s="132" t="s">
        <v>127</v>
      </c>
      <c r="B38" s="129">
        <v>36</v>
      </c>
      <c r="C38" s="129">
        <v>23</v>
      </c>
      <c r="D38" s="129">
        <v>18</v>
      </c>
      <c r="E38" s="129">
        <v>23</v>
      </c>
      <c r="F38" s="129">
        <v>24</v>
      </c>
      <c r="G38" s="129">
        <v>22</v>
      </c>
      <c r="H38" s="129">
        <v>12</v>
      </c>
      <c r="I38" s="129">
        <v>11</v>
      </c>
      <c r="J38" s="129">
        <v>5</v>
      </c>
      <c r="K38" s="129">
        <v>6</v>
      </c>
      <c r="L38" s="129">
        <v>14</v>
      </c>
      <c r="M38" s="129">
        <v>8</v>
      </c>
      <c r="N38" s="132">
        <v>202</v>
      </c>
    </row>
    <row r="39" spans="1:14" ht="9.9499999999999993" customHeight="1" x14ac:dyDescent="0.25">
      <c r="A39" s="132" t="s">
        <v>40</v>
      </c>
      <c r="B39" s="129" t="s">
        <v>166</v>
      </c>
      <c r="C39" s="129" t="s">
        <v>166</v>
      </c>
      <c r="D39" s="129" t="s">
        <v>166</v>
      </c>
      <c r="E39" s="129" t="s">
        <v>166</v>
      </c>
      <c r="F39" s="129" t="s">
        <v>166</v>
      </c>
      <c r="G39" s="129" t="s">
        <v>166</v>
      </c>
      <c r="H39" s="129">
        <v>1</v>
      </c>
      <c r="I39" s="129" t="s">
        <v>166</v>
      </c>
      <c r="J39" s="129" t="s">
        <v>166</v>
      </c>
      <c r="K39" s="129" t="s">
        <v>166</v>
      </c>
      <c r="L39" s="129" t="s">
        <v>166</v>
      </c>
      <c r="M39" s="129" t="s">
        <v>166</v>
      </c>
      <c r="N39" s="132">
        <v>1</v>
      </c>
    </row>
    <row r="40" spans="1:14" ht="9.9499999999999993" customHeight="1" x14ac:dyDescent="0.25">
      <c r="A40" s="132" t="s">
        <v>88</v>
      </c>
      <c r="B40" s="129" t="s">
        <v>166</v>
      </c>
      <c r="C40" s="129">
        <v>1</v>
      </c>
      <c r="D40" s="129" t="s">
        <v>166</v>
      </c>
      <c r="E40" s="129" t="s">
        <v>166</v>
      </c>
      <c r="F40" s="129" t="s">
        <v>166</v>
      </c>
      <c r="G40" s="129" t="s">
        <v>166</v>
      </c>
      <c r="H40" s="129" t="s">
        <v>166</v>
      </c>
      <c r="I40" s="129" t="s">
        <v>166</v>
      </c>
      <c r="J40" s="129" t="s">
        <v>166</v>
      </c>
      <c r="K40" s="129" t="s">
        <v>166</v>
      </c>
      <c r="L40" s="129" t="s">
        <v>166</v>
      </c>
      <c r="M40" s="129" t="s">
        <v>166</v>
      </c>
      <c r="N40" s="132">
        <v>1</v>
      </c>
    </row>
    <row r="41" spans="1:14" ht="9.9499999999999993" customHeight="1" x14ac:dyDescent="0.25">
      <c r="A41" s="132" t="s">
        <v>46</v>
      </c>
      <c r="B41" s="129" t="s">
        <v>166</v>
      </c>
      <c r="C41" s="129" t="s">
        <v>166</v>
      </c>
      <c r="D41" s="129" t="s">
        <v>166</v>
      </c>
      <c r="E41" s="129">
        <v>1</v>
      </c>
      <c r="F41" s="129">
        <v>5</v>
      </c>
      <c r="G41" s="129">
        <v>1</v>
      </c>
      <c r="H41" s="129" t="s">
        <v>166</v>
      </c>
      <c r="I41" s="129" t="s">
        <v>166</v>
      </c>
      <c r="J41" s="129" t="s">
        <v>166</v>
      </c>
      <c r="K41" s="129" t="s">
        <v>166</v>
      </c>
      <c r="L41" s="129" t="s">
        <v>166</v>
      </c>
      <c r="M41" s="129" t="s">
        <v>166</v>
      </c>
      <c r="N41" s="132">
        <v>7</v>
      </c>
    </row>
    <row r="42" spans="1:14" ht="9.9499999999999993" customHeight="1" x14ac:dyDescent="0.25">
      <c r="A42" s="132" t="s">
        <v>47</v>
      </c>
      <c r="B42" s="129">
        <v>8</v>
      </c>
      <c r="C42" s="129">
        <v>3</v>
      </c>
      <c r="D42" s="129">
        <v>10</v>
      </c>
      <c r="E42" s="129">
        <v>7</v>
      </c>
      <c r="F42" s="129">
        <v>26</v>
      </c>
      <c r="G42" s="129">
        <v>26</v>
      </c>
      <c r="H42" s="129">
        <v>3</v>
      </c>
      <c r="I42" s="129">
        <v>14</v>
      </c>
      <c r="J42" s="129">
        <v>9</v>
      </c>
      <c r="K42" s="129">
        <v>7</v>
      </c>
      <c r="L42" s="129">
        <v>18</v>
      </c>
      <c r="M42" s="129">
        <v>12</v>
      </c>
      <c r="N42" s="132">
        <v>143</v>
      </c>
    </row>
    <row r="43" spans="1:14" ht="9.9499999999999993" customHeight="1" x14ac:dyDescent="0.25">
      <c r="A43" s="132" t="s">
        <v>90</v>
      </c>
      <c r="B43" s="129">
        <v>12</v>
      </c>
      <c r="C43" s="129" t="s">
        <v>166</v>
      </c>
      <c r="D43" s="129" t="s">
        <v>166</v>
      </c>
      <c r="E43" s="129" t="s">
        <v>166</v>
      </c>
      <c r="F43" s="129" t="s">
        <v>166</v>
      </c>
      <c r="G43" s="129" t="s">
        <v>166</v>
      </c>
      <c r="H43" s="129" t="s">
        <v>166</v>
      </c>
      <c r="I43" s="129">
        <v>1</v>
      </c>
      <c r="J43" s="129">
        <v>12</v>
      </c>
      <c r="K43" s="129">
        <v>6</v>
      </c>
      <c r="L43" s="129">
        <v>6</v>
      </c>
      <c r="M43" s="129">
        <v>8</v>
      </c>
      <c r="N43" s="132">
        <v>45</v>
      </c>
    </row>
    <row r="44" spans="1:14" ht="9.9499999999999993" customHeight="1" x14ac:dyDescent="0.25">
      <c r="A44" s="132" t="s">
        <v>49</v>
      </c>
      <c r="B44" s="129" t="s">
        <v>166</v>
      </c>
      <c r="C44" s="129">
        <v>75</v>
      </c>
      <c r="D44" s="129">
        <v>15</v>
      </c>
      <c r="E44" s="129">
        <v>25</v>
      </c>
      <c r="F44" s="129">
        <v>50</v>
      </c>
      <c r="G44" s="129">
        <v>82</v>
      </c>
      <c r="H44" s="129">
        <v>26</v>
      </c>
      <c r="I44" s="129">
        <v>31</v>
      </c>
      <c r="J44" s="129">
        <v>30</v>
      </c>
      <c r="K44" s="129">
        <v>63</v>
      </c>
      <c r="L44" s="129">
        <v>1</v>
      </c>
      <c r="M44" s="129">
        <v>37</v>
      </c>
      <c r="N44" s="132">
        <v>435</v>
      </c>
    </row>
    <row r="45" spans="1:14" ht="9.9499999999999993" customHeight="1" x14ac:dyDescent="0.25">
      <c r="A45" s="125" t="s">
        <v>50</v>
      </c>
      <c r="B45" s="130" t="s">
        <v>166</v>
      </c>
      <c r="C45" s="130" t="s">
        <v>166</v>
      </c>
      <c r="D45" s="130">
        <v>49</v>
      </c>
      <c r="E45" s="130">
        <v>32</v>
      </c>
      <c r="F45" s="130">
        <v>39</v>
      </c>
      <c r="G45" s="130" t="s">
        <v>166</v>
      </c>
      <c r="H45" s="130" t="s">
        <v>166</v>
      </c>
      <c r="I45" s="130">
        <v>51</v>
      </c>
      <c r="J45" s="130">
        <v>27</v>
      </c>
      <c r="K45" s="130">
        <v>18</v>
      </c>
      <c r="L45" s="130">
        <v>10</v>
      </c>
      <c r="M45" s="130" t="s">
        <v>166</v>
      </c>
      <c r="N45" s="125">
        <v>226</v>
      </c>
    </row>
    <row r="46" spans="1:14" s="96" customFormat="1" ht="9.9499999999999993" customHeight="1" x14ac:dyDescent="0.25">
      <c r="A46" s="146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46"/>
    </row>
    <row r="47" spans="1:14" ht="9.9499999999999993" customHeight="1" x14ac:dyDescent="0.25">
      <c r="A47" s="125" t="s">
        <v>54</v>
      </c>
      <c r="B47" s="130">
        <v>2</v>
      </c>
      <c r="C47" s="130">
        <v>7</v>
      </c>
      <c r="D47" s="130" t="s">
        <v>166</v>
      </c>
      <c r="E47" s="130">
        <v>2</v>
      </c>
      <c r="F47" s="130">
        <v>1</v>
      </c>
      <c r="G47" s="130" t="s">
        <v>166</v>
      </c>
      <c r="H47" s="130" t="s">
        <v>166</v>
      </c>
      <c r="I47" s="130" t="s">
        <v>166</v>
      </c>
      <c r="J47" s="130" t="s">
        <v>166</v>
      </c>
      <c r="K47" s="130" t="s">
        <v>166</v>
      </c>
      <c r="L47" s="130">
        <v>2</v>
      </c>
      <c r="M47" s="130">
        <v>1</v>
      </c>
      <c r="N47" s="125">
        <v>15</v>
      </c>
    </row>
    <row r="48" spans="1:14" s="96" customFormat="1" ht="9.9499999999999993" customHeight="1" x14ac:dyDescent="0.25">
      <c r="A48" s="132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2"/>
    </row>
    <row r="49" spans="1:14" ht="9.9499999999999993" customHeight="1" x14ac:dyDescent="0.25">
      <c r="A49" s="132" t="s">
        <v>58</v>
      </c>
      <c r="B49" s="129">
        <v>3</v>
      </c>
      <c r="C49" s="129">
        <v>2</v>
      </c>
      <c r="D49" s="129">
        <v>6</v>
      </c>
      <c r="E49" s="129">
        <v>7</v>
      </c>
      <c r="F49" s="129">
        <v>2</v>
      </c>
      <c r="G49" s="129">
        <v>7</v>
      </c>
      <c r="H49" s="129">
        <v>3</v>
      </c>
      <c r="I49" s="129">
        <v>12</v>
      </c>
      <c r="J49" s="129">
        <v>4</v>
      </c>
      <c r="K49" s="129" t="s">
        <v>166</v>
      </c>
      <c r="L49" s="129" t="s">
        <v>166</v>
      </c>
      <c r="M49" s="129" t="s">
        <v>166</v>
      </c>
      <c r="N49" s="132">
        <v>46</v>
      </c>
    </row>
    <row r="50" spans="1:14" ht="9.9499999999999993" customHeight="1" x14ac:dyDescent="0.25">
      <c r="A50" s="125" t="s">
        <v>59</v>
      </c>
      <c r="B50" s="130" t="s">
        <v>166</v>
      </c>
      <c r="C50" s="130">
        <v>1</v>
      </c>
      <c r="D50" s="130" t="s">
        <v>166</v>
      </c>
      <c r="E50" s="130">
        <v>1</v>
      </c>
      <c r="F50" s="130" t="s">
        <v>166</v>
      </c>
      <c r="G50" s="130" t="s">
        <v>166</v>
      </c>
      <c r="H50" s="130" t="s">
        <v>166</v>
      </c>
      <c r="I50" s="130" t="s">
        <v>166</v>
      </c>
      <c r="J50" s="130" t="s">
        <v>166</v>
      </c>
      <c r="K50" s="130" t="s">
        <v>166</v>
      </c>
      <c r="L50" s="130" t="s">
        <v>166</v>
      </c>
      <c r="M50" s="130" t="s">
        <v>166</v>
      </c>
      <c r="N50" s="125">
        <v>2</v>
      </c>
    </row>
    <row r="51" spans="1:14" ht="9.9499999999999993" customHeight="1" x14ac:dyDescent="0.25"/>
    <row r="52" spans="1:14" s="104" customFormat="1" ht="9.9499999999999993" customHeight="1" x14ac:dyDescent="0.25">
      <c r="A52" s="7" t="s">
        <v>75</v>
      </c>
      <c r="B52" s="8">
        <f>SUM(B6:B11)</f>
        <v>6162</v>
      </c>
      <c r="C52" s="8">
        <f t="shared" ref="C52:N52" si="0">SUM(C6:C11)</f>
        <v>4892</v>
      </c>
      <c r="D52" s="8">
        <f t="shared" si="0"/>
        <v>4558</v>
      </c>
      <c r="E52" s="8">
        <f t="shared" si="0"/>
        <v>5004</v>
      </c>
      <c r="F52" s="8">
        <f t="shared" si="0"/>
        <v>3828</v>
      </c>
      <c r="G52" s="8">
        <f t="shared" si="0"/>
        <v>3637</v>
      </c>
      <c r="H52" s="8">
        <f t="shared" si="0"/>
        <v>4884</v>
      </c>
      <c r="I52" s="8">
        <f t="shared" si="0"/>
        <v>4138</v>
      </c>
      <c r="J52" s="8">
        <f t="shared" si="0"/>
        <v>3752</v>
      </c>
      <c r="K52" s="8">
        <f t="shared" si="0"/>
        <v>4550</v>
      </c>
      <c r="L52" s="8">
        <f t="shared" si="0"/>
        <v>3957</v>
      </c>
      <c r="M52" s="8">
        <f t="shared" si="0"/>
        <v>3681</v>
      </c>
      <c r="N52" s="8">
        <f t="shared" si="0"/>
        <v>53043</v>
      </c>
    </row>
    <row r="53" spans="1:14" s="104" customFormat="1" ht="9.9499999999999993" customHeight="1" x14ac:dyDescent="0.25">
      <c r="A53" s="7" t="s">
        <v>76</v>
      </c>
      <c r="B53" s="9">
        <f>SUM(B13:B35)</f>
        <v>22</v>
      </c>
      <c r="C53" s="9">
        <f t="shared" ref="C53:N53" si="1">SUM(C13:C35)</f>
        <v>453</v>
      </c>
      <c r="D53" s="9">
        <f t="shared" si="1"/>
        <v>4964</v>
      </c>
      <c r="E53" s="9">
        <f t="shared" si="1"/>
        <v>9569</v>
      </c>
      <c r="F53" s="9">
        <f t="shared" si="1"/>
        <v>287</v>
      </c>
      <c r="G53" s="9">
        <f t="shared" si="1"/>
        <v>6521</v>
      </c>
      <c r="H53" s="9">
        <f t="shared" si="1"/>
        <v>9519</v>
      </c>
      <c r="I53" s="9">
        <f t="shared" si="1"/>
        <v>2189</v>
      </c>
      <c r="J53" s="9">
        <f t="shared" si="1"/>
        <v>2481</v>
      </c>
      <c r="K53" s="9">
        <f t="shared" si="1"/>
        <v>262</v>
      </c>
      <c r="L53" s="9">
        <f t="shared" si="1"/>
        <v>41</v>
      </c>
      <c r="M53" s="9">
        <f t="shared" si="1"/>
        <v>39</v>
      </c>
      <c r="N53" s="9">
        <f t="shared" si="1"/>
        <v>36347</v>
      </c>
    </row>
    <row r="54" spans="1:14" s="104" customFormat="1" ht="9.9499999999999993" customHeight="1" x14ac:dyDescent="0.25">
      <c r="A54" s="7" t="s">
        <v>77</v>
      </c>
      <c r="B54" s="9">
        <f>SUM(B37:B45)</f>
        <v>56</v>
      </c>
      <c r="C54" s="9">
        <f t="shared" ref="C54:N54" si="2">SUM(C37:C45)</f>
        <v>102</v>
      </c>
      <c r="D54" s="9">
        <f t="shared" si="2"/>
        <v>92</v>
      </c>
      <c r="E54" s="9">
        <f t="shared" si="2"/>
        <v>89</v>
      </c>
      <c r="F54" s="9">
        <f t="shared" si="2"/>
        <v>144</v>
      </c>
      <c r="G54" s="9">
        <f t="shared" si="2"/>
        <v>134</v>
      </c>
      <c r="H54" s="9">
        <f t="shared" si="2"/>
        <v>42</v>
      </c>
      <c r="I54" s="9">
        <f t="shared" si="2"/>
        <v>108</v>
      </c>
      <c r="J54" s="9">
        <f t="shared" si="2"/>
        <v>84</v>
      </c>
      <c r="K54" s="9">
        <f t="shared" si="2"/>
        <v>100</v>
      </c>
      <c r="L54" s="9">
        <f t="shared" si="2"/>
        <v>60</v>
      </c>
      <c r="M54" s="9">
        <f t="shared" si="2"/>
        <v>65</v>
      </c>
      <c r="N54" s="9">
        <f t="shared" si="2"/>
        <v>1076</v>
      </c>
    </row>
    <row r="55" spans="1:14" s="104" customFormat="1" ht="9.9499999999999993" customHeight="1" x14ac:dyDescent="0.25">
      <c r="A55" s="7" t="s">
        <v>78</v>
      </c>
      <c r="B55" s="9">
        <f>SUM(B47)</f>
        <v>2</v>
      </c>
      <c r="C55" s="9">
        <f t="shared" ref="C55:N55" si="3">SUM(C47)</f>
        <v>7</v>
      </c>
      <c r="D55" s="9">
        <f t="shared" si="3"/>
        <v>0</v>
      </c>
      <c r="E55" s="9">
        <f t="shared" si="3"/>
        <v>2</v>
      </c>
      <c r="F55" s="9">
        <f t="shared" si="3"/>
        <v>1</v>
      </c>
      <c r="G55" s="9">
        <f t="shared" si="3"/>
        <v>0</v>
      </c>
      <c r="H55" s="9">
        <f t="shared" si="3"/>
        <v>0</v>
      </c>
      <c r="I55" s="9">
        <f t="shared" si="3"/>
        <v>0</v>
      </c>
      <c r="J55" s="9">
        <f t="shared" si="3"/>
        <v>0</v>
      </c>
      <c r="K55" s="9">
        <f t="shared" si="3"/>
        <v>0</v>
      </c>
      <c r="L55" s="9">
        <f t="shared" si="3"/>
        <v>2</v>
      </c>
      <c r="M55" s="9">
        <f t="shared" si="3"/>
        <v>1</v>
      </c>
      <c r="N55" s="9">
        <f t="shared" si="3"/>
        <v>15</v>
      </c>
    </row>
    <row r="56" spans="1:14" s="104" customFormat="1" ht="9.9499999999999993" customHeight="1" x14ac:dyDescent="0.25">
      <c r="A56" s="7" t="s">
        <v>79</v>
      </c>
      <c r="B56" s="9">
        <f>SUM(B49:B50)</f>
        <v>3</v>
      </c>
      <c r="C56" s="9">
        <f t="shared" ref="C56:N56" si="4">SUM(C49:C50)</f>
        <v>3</v>
      </c>
      <c r="D56" s="9">
        <f t="shared" si="4"/>
        <v>6</v>
      </c>
      <c r="E56" s="9">
        <f t="shared" si="4"/>
        <v>8</v>
      </c>
      <c r="F56" s="9">
        <f t="shared" si="4"/>
        <v>2</v>
      </c>
      <c r="G56" s="9">
        <f t="shared" si="4"/>
        <v>7</v>
      </c>
      <c r="H56" s="9">
        <f t="shared" si="4"/>
        <v>3</v>
      </c>
      <c r="I56" s="9">
        <f t="shared" si="4"/>
        <v>12</v>
      </c>
      <c r="J56" s="9">
        <f t="shared" si="4"/>
        <v>4</v>
      </c>
      <c r="K56" s="9">
        <f t="shared" si="4"/>
        <v>0</v>
      </c>
      <c r="L56" s="9">
        <f t="shared" si="4"/>
        <v>0</v>
      </c>
      <c r="M56" s="9">
        <f t="shared" si="4"/>
        <v>0</v>
      </c>
      <c r="N56" s="9">
        <f t="shared" si="4"/>
        <v>48</v>
      </c>
    </row>
    <row r="57" spans="1:14" s="104" customFormat="1" ht="9.9499999999999993" customHeight="1" x14ac:dyDescent="0.25">
      <c r="A57" s="97" t="s">
        <v>80</v>
      </c>
      <c r="B57" s="98">
        <f>SUM(B52:B56)</f>
        <v>6245</v>
      </c>
      <c r="C57" s="98">
        <f t="shared" ref="C57:N57" si="5">SUM(C52:C56)</f>
        <v>5457</v>
      </c>
      <c r="D57" s="98">
        <f t="shared" si="5"/>
        <v>9620</v>
      </c>
      <c r="E57" s="98">
        <f t="shared" si="5"/>
        <v>14672</v>
      </c>
      <c r="F57" s="98">
        <f t="shared" si="5"/>
        <v>4262</v>
      </c>
      <c r="G57" s="98">
        <f t="shared" si="5"/>
        <v>10299</v>
      </c>
      <c r="H57" s="98">
        <f t="shared" si="5"/>
        <v>14448</v>
      </c>
      <c r="I57" s="98">
        <f t="shared" si="5"/>
        <v>6447</v>
      </c>
      <c r="J57" s="98">
        <f t="shared" si="5"/>
        <v>6321</v>
      </c>
      <c r="K57" s="98">
        <f t="shared" si="5"/>
        <v>4912</v>
      </c>
      <c r="L57" s="98">
        <f t="shared" si="5"/>
        <v>4060</v>
      </c>
      <c r="M57" s="98">
        <f t="shared" si="5"/>
        <v>3786</v>
      </c>
      <c r="N57" s="98">
        <f t="shared" si="5"/>
        <v>90529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workbookViewId="0">
      <selection sqref="A1:N1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4" s="16" customFormat="1" ht="12.75" customHeight="1" x14ac:dyDescent="0.25">
      <c r="A1" s="162" t="s">
        <v>184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24" customFormat="1" ht="14.25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99" customFormat="1" ht="11.25" customHeight="1" x14ac:dyDescent="0.2">
      <c r="A5" s="18" t="s">
        <v>62</v>
      </c>
      <c r="B5" s="19" t="s">
        <v>63</v>
      </c>
      <c r="C5" s="19" t="s">
        <v>64</v>
      </c>
      <c r="D5" s="19" t="s">
        <v>65</v>
      </c>
      <c r="E5" s="19" t="s">
        <v>66</v>
      </c>
      <c r="F5" s="19" t="s">
        <v>67</v>
      </c>
      <c r="G5" s="19" t="s">
        <v>68</v>
      </c>
      <c r="H5" s="19" t="s">
        <v>69</v>
      </c>
      <c r="I5" s="19" t="s">
        <v>70</v>
      </c>
      <c r="J5" s="19" t="s">
        <v>71</v>
      </c>
      <c r="K5" s="19" t="s">
        <v>72</v>
      </c>
      <c r="L5" s="19" t="s">
        <v>73</v>
      </c>
      <c r="M5" s="19" t="s">
        <v>74</v>
      </c>
      <c r="N5" s="20" t="s">
        <v>0</v>
      </c>
    </row>
    <row r="6" spans="1:14" ht="9.9499999999999993" customHeight="1" x14ac:dyDescent="0.25">
      <c r="A6" s="109" t="s">
        <v>81</v>
      </c>
      <c r="B6" s="129" t="s">
        <v>166</v>
      </c>
      <c r="C6" s="129" t="s">
        <v>166</v>
      </c>
      <c r="D6" s="129">
        <v>17</v>
      </c>
      <c r="E6" s="129" t="s">
        <v>166</v>
      </c>
      <c r="F6" s="129">
        <v>9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>
        <v>2</v>
      </c>
      <c r="N6" s="129">
        <v>28</v>
      </c>
    </row>
    <row r="7" spans="1:14" ht="9.9499999999999993" customHeight="1" x14ac:dyDescent="0.25">
      <c r="A7" s="109" t="s">
        <v>247</v>
      </c>
      <c r="B7" s="129">
        <v>1700</v>
      </c>
      <c r="C7" s="129">
        <v>2426</v>
      </c>
      <c r="D7" s="129">
        <v>1888</v>
      </c>
      <c r="E7" s="129">
        <v>2577</v>
      </c>
      <c r="F7" s="129">
        <v>1898</v>
      </c>
      <c r="G7" s="129">
        <v>1246</v>
      </c>
      <c r="H7" s="129">
        <v>1539</v>
      </c>
      <c r="I7" s="129">
        <v>1297</v>
      </c>
      <c r="J7" s="129">
        <v>987</v>
      </c>
      <c r="K7" s="129">
        <v>1443</v>
      </c>
      <c r="L7" s="129">
        <v>843</v>
      </c>
      <c r="M7" s="129">
        <v>2088</v>
      </c>
      <c r="N7" s="129">
        <v>19932</v>
      </c>
    </row>
    <row r="8" spans="1:14" ht="9.9499999999999993" customHeight="1" x14ac:dyDescent="0.25">
      <c r="A8" s="138" t="s">
        <v>1</v>
      </c>
      <c r="B8" s="130">
        <v>6</v>
      </c>
      <c r="C8" s="130">
        <v>18</v>
      </c>
      <c r="D8" s="130">
        <v>146</v>
      </c>
      <c r="E8" s="130">
        <v>100</v>
      </c>
      <c r="F8" s="130">
        <v>164</v>
      </c>
      <c r="G8" s="130">
        <v>92</v>
      </c>
      <c r="H8" s="130">
        <v>139</v>
      </c>
      <c r="I8" s="130">
        <v>134</v>
      </c>
      <c r="J8" s="130">
        <v>40</v>
      </c>
      <c r="K8" s="130" t="s">
        <v>166</v>
      </c>
      <c r="L8" s="130">
        <v>12</v>
      </c>
      <c r="M8" s="130">
        <v>154</v>
      </c>
      <c r="N8" s="130">
        <v>1005</v>
      </c>
    </row>
    <row r="9" spans="1:14" s="96" customFormat="1" ht="9.9499999999999993" customHeight="1" x14ac:dyDescent="0.25">
      <c r="A9" s="10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ht="9.9499999999999993" customHeight="1" x14ac:dyDescent="0.25">
      <c r="A10" s="109" t="s">
        <v>4</v>
      </c>
      <c r="B10" s="129" t="s">
        <v>166</v>
      </c>
      <c r="C10" s="129" t="s">
        <v>166</v>
      </c>
      <c r="D10" s="129">
        <v>1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29">
        <v>1</v>
      </c>
    </row>
    <row r="11" spans="1:14" ht="9.9499999999999993" customHeight="1" x14ac:dyDescent="0.25">
      <c r="A11" s="109" t="s">
        <v>12</v>
      </c>
      <c r="B11" s="129">
        <v>2</v>
      </c>
      <c r="C11" s="129" t="s">
        <v>166</v>
      </c>
      <c r="D11" s="129" t="s">
        <v>166</v>
      </c>
      <c r="E11" s="129" t="s">
        <v>166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29">
        <v>2</v>
      </c>
    </row>
    <row r="12" spans="1:14" ht="9.9499999999999993" customHeight="1" x14ac:dyDescent="0.25">
      <c r="A12" s="109" t="s">
        <v>14</v>
      </c>
      <c r="B12" s="129" t="s">
        <v>166</v>
      </c>
      <c r="C12" s="129" t="s">
        <v>166</v>
      </c>
      <c r="D12" s="129" t="s">
        <v>166</v>
      </c>
      <c r="E12" s="129">
        <v>1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 t="s">
        <v>166</v>
      </c>
      <c r="M12" s="129" t="s">
        <v>166</v>
      </c>
      <c r="N12" s="129">
        <v>1</v>
      </c>
    </row>
    <row r="13" spans="1:14" ht="9.9499999999999993" customHeight="1" x14ac:dyDescent="0.25">
      <c r="A13" s="109" t="s">
        <v>16</v>
      </c>
      <c r="B13" s="129">
        <v>1</v>
      </c>
      <c r="C13" s="129" t="s">
        <v>166</v>
      </c>
      <c r="D13" s="129" t="s">
        <v>166</v>
      </c>
      <c r="E13" s="129">
        <v>1</v>
      </c>
      <c r="F13" s="129" t="s">
        <v>166</v>
      </c>
      <c r="G13" s="129" t="s">
        <v>166</v>
      </c>
      <c r="H13" s="129">
        <v>4</v>
      </c>
      <c r="I13" s="129" t="s">
        <v>166</v>
      </c>
      <c r="J13" s="129" t="s">
        <v>166</v>
      </c>
      <c r="K13" s="129">
        <v>1</v>
      </c>
      <c r="L13" s="129" t="s">
        <v>166</v>
      </c>
      <c r="M13" s="129">
        <v>1</v>
      </c>
      <c r="N13" s="129">
        <v>8</v>
      </c>
    </row>
    <row r="14" spans="1:14" ht="9.9499999999999993" customHeight="1" x14ac:dyDescent="0.25">
      <c r="A14" s="109" t="s">
        <v>84</v>
      </c>
      <c r="B14" s="129">
        <v>1</v>
      </c>
      <c r="C14" s="129">
        <v>2</v>
      </c>
      <c r="D14" s="129">
        <v>2</v>
      </c>
      <c r="E14" s="129">
        <v>2</v>
      </c>
      <c r="F14" s="129">
        <v>2</v>
      </c>
      <c r="G14" s="129">
        <v>2</v>
      </c>
      <c r="H14" s="129">
        <v>6</v>
      </c>
      <c r="I14" s="129">
        <v>3</v>
      </c>
      <c r="J14" s="129">
        <v>2</v>
      </c>
      <c r="K14" s="129">
        <v>1</v>
      </c>
      <c r="L14" s="129">
        <v>5</v>
      </c>
      <c r="M14" s="129">
        <v>3</v>
      </c>
      <c r="N14" s="129">
        <v>31</v>
      </c>
    </row>
    <row r="15" spans="1:14" ht="9.9499999999999993" customHeight="1" x14ac:dyDescent="0.25">
      <c r="A15" s="109" t="s">
        <v>21</v>
      </c>
      <c r="B15" s="129" t="s">
        <v>166</v>
      </c>
      <c r="C15" s="129" t="s">
        <v>166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>
        <v>1</v>
      </c>
      <c r="L15" s="129" t="s">
        <v>166</v>
      </c>
      <c r="M15" s="129" t="s">
        <v>166</v>
      </c>
      <c r="N15" s="129">
        <v>1</v>
      </c>
    </row>
    <row r="16" spans="1:14" ht="9.9499999999999993" customHeight="1" x14ac:dyDescent="0.25">
      <c r="A16" s="109" t="s">
        <v>22</v>
      </c>
      <c r="B16" s="129" t="s">
        <v>166</v>
      </c>
      <c r="C16" s="129" t="s">
        <v>166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>
        <v>1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29">
        <v>1</v>
      </c>
    </row>
    <row r="17" spans="1:14" ht="9.9499999999999993" customHeight="1" x14ac:dyDescent="0.25">
      <c r="A17" s="109" t="s">
        <v>35</v>
      </c>
      <c r="B17" s="129" t="s">
        <v>166</v>
      </c>
      <c r="C17" s="129" t="s">
        <v>166</v>
      </c>
      <c r="D17" s="129">
        <v>1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29">
        <v>1</v>
      </c>
    </row>
    <row r="18" spans="1:14" ht="9.9499999999999993" customHeight="1" x14ac:dyDescent="0.25">
      <c r="A18" s="138" t="s">
        <v>38</v>
      </c>
      <c r="B18" s="130">
        <v>7</v>
      </c>
      <c r="C18" s="130">
        <v>6</v>
      </c>
      <c r="D18" s="130">
        <v>12</v>
      </c>
      <c r="E18" s="130">
        <v>11</v>
      </c>
      <c r="F18" s="130">
        <v>1</v>
      </c>
      <c r="G18" s="130" t="s">
        <v>166</v>
      </c>
      <c r="H18" s="130" t="s">
        <v>166</v>
      </c>
      <c r="I18" s="130">
        <v>2</v>
      </c>
      <c r="J18" s="130" t="s">
        <v>166</v>
      </c>
      <c r="K18" s="130" t="s">
        <v>166</v>
      </c>
      <c r="L18" s="130">
        <v>2</v>
      </c>
      <c r="M18" s="130">
        <v>2</v>
      </c>
      <c r="N18" s="130">
        <v>43</v>
      </c>
    </row>
    <row r="19" spans="1:14" s="96" customFormat="1" ht="9.9499999999999993" customHeight="1" x14ac:dyDescent="0.25">
      <c r="A19" s="10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  <row r="20" spans="1:14" ht="9.9499999999999993" customHeight="1" x14ac:dyDescent="0.25">
      <c r="A20" s="109" t="s">
        <v>47</v>
      </c>
      <c r="B20" s="129">
        <v>3</v>
      </c>
      <c r="C20" s="129" t="s">
        <v>166</v>
      </c>
      <c r="D20" s="129">
        <v>1</v>
      </c>
      <c r="E20" s="129">
        <v>2</v>
      </c>
      <c r="F20" s="129" t="s">
        <v>166</v>
      </c>
      <c r="G20" s="129">
        <v>8</v>
      </c>
      <c r="H20" s="129">
        <v>3</v>
      </c>
      <c r="I20" s="129">
        <v>8</v>
      </c>
      <c r="J20" s="129" t="s">
        <v>166</v>
      </c>
      <c r="K20" s="129">
        <v>2</v>
      </c>
      <c r="L20" s="129">
        <v>4</v>
      </c>
      <c r="M20" s="129">
        <v>4</v>
      </c>
      <c r="N20" s="129">
        <v>35</v>
      </c>
    </row>
    <row r="21" spans="1:14" ht="9.9499999999999993" customHeight="1" x14ac:dyDescent="0.25">
      <c r="A21" s="109" t="s">
        <v>114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 t="s">
        <v>166</v>
      </c>
      <c r="G21" s="129" t="s">
        <v>166</v>
      </c>
      <c r="H21" s="129" t="s">
        <v>166</v>
      </c>
      <c r="I21" s="129">
        <v>1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29">
        <v>1</v>
      </c>
    </row>
    <row r="22" spans="1:14" ht="9.9499999999999993" customHeight="1" x14ac:dyDescent="0.25">
      <c r="A22" s="109" t="s">
        <v>90</v>
      </c>
      <c r="B22" s="129">
        <v>6</v>
      </c>
      <c r="C22" s="129" t="s">
        <v>166</v>
      </c>
      <c r="D22" s="129" t="s">
        <v>166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>
        <v>5</v>
      </c>
      <c r="K22" s="129">
        <v>13</v>
      </c>
      <c r="L22" s="129">
        <v>21</v>
      </c>
      <c r="M22" s="129">
        <v>13</v>
      </c>
      <c r="N22" s="129">
        <v>58</v>
      </c>
    </row>
    <row r="23" spans="1:14" ht="9.9499999999999993" customHeight="1" x14ac:dyDescent="0.25">
      <c r="A23" s="109" t="s">
        <v>49</v>
      </c>
      <c r="B23" s="129" t="s">
        <v>166</v>
      </c>
      <c r="C23" s="129" t="s">
        <v>166</v>
      </c>
      <c r="D23" s="129">
        <v>2</v>
      </c>
      <c r="E23" s="129">
        <v>7</v>
      </c>
      <c r="F23" s="129" t="s">
        <v>166</v>
      </c>
      <c r="G23" s="129">
        <v>1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29">
        <v>10</v>
      </c>
    </row>
    <row r="24" spans="1:14" ht="9.9499999999999993" customHeight="1" x14ac:dyDescent="0.25">
      <c r="A24" s="138" t="s">
        <v>50</v>
      </c>
      <c r="B24" s="130" t="s">
        <v>166</v>
      </c>
      <c r="C24" s="130" t="s">
        <v>166</v>
      </c>
      <c r="D24" s="130">
        <v>37</v>
      </c>
      <c r="E24" s="130">
        <v>29</v>
      </c>
      <c r="F24" s="130">
        <v>32</v>
      </c>
      <c r="G24" s="130" t="s">
        <v>166</v>
      </c>
      <c r="H24" s="130" t="s">
        <v>166</v>
      </c>
      <c r="I24" s="130">
        <v>23</v>
      </c>
      <c r="J24" s="130">
        <v>23</v>
      </c>
      <c r="K24" s="130">
        <v>7</v>
      </c>
      <c r="L24" s="130">
        <v>8</v>
      </c>
      <c r="M24" s="130" t="s">
        <v>166</v>
      </c>
      <c r="N24" s="130">
        <v>159</v>
      </c>
    </row>
    <row r="25" spans="1:14" s="96" customFormat="1" ht="9.9499999999999993" customHeight="1" x14ac:dyDescent="0.25">
      <c r="A25" s="10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14" ht="9.9499999999999993" customHeight="1" x14ac:dyDescent="0.25">
      <c r="A26" s="109" t="s">
        <v>117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 t="s">
        <v>166</v>
      </c>
      <c r="G26" s="129" t="s">
        <v>166</v>
      </c>
      <c r="H26" s="129" t="s">
        <v>166</v>
      </c>
      <c r="I26" s="129" t="s">
        <v>166</v>
      </c>
      <c r="J26" s="129" t="s">
        <v>166</v>
      </c>
      <c r="K26" s="129">
        <v>4</v>
      </c>
      <c r="L26" s="129" t="s">
        <v>166</v>
      </c>
      <c r="M26" s="129" t="s">
        <v>166</v>
      </c>
      <c r="N26" s="129">
        <v>4</v>
      </c>
    </row>
    <row r="27" spans="1:14" ht="9.9499999999999993" customHeight="1" x14ac:dyDescent="0.25">
      <c r="A27" s="138" t="s">
        <v>94</v>
      </c>
      <c r="B27" s="130" t="s">
        <v>166</v>
      </c>
      <c r="C27" s="130" t="s">
        <v>166</v>
      </c>
      <c r="D27" s="130" t="s">
        <v>166</v>
      </c>
      <c r="E27" s="130" t="s">
        <v>166</v>
      </c>
      <c r="F27" s="130" t="s">
        <v>166</v>
      </c>
      <c r="G27" s="130" t="s">
        <v>166</v>
      </c>
      <c r="H27" s="130" t="s">
        <v>166</v>
      </c>
      <c r="I27" s="130" t="s">
        <v>166</v>
      </c>
      <c r="J27" s="130" t="s">
        <v>166</v>
      </c>
      <c r="K27" s="130">
        <v>6</v>
      </c>
      <c r="L27" s="130" t="s">
        <v>166</v>
      </c>
      <c r="M27" s="130" t="s">
        <v>166</v>
      </c>
      <c r="N27" s="130">
        <v>6</v>
      </c>
    </row>
    <row r="28" spans="1:14" s="96" customFormat="1" ht="9.9499999999999993" customHeight="1" x14ac:dyDescent="0.25">
      <c r="A28" s="10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14" ht="9.9499999999999993" customHeight="1" x14ac:dyDescent="0.25">
      <c r="A29" s="109" t="s">
        <v>58</v>
      </c>
      <c r="B29" s="129">
        <v>2</v>
      </c>
      <c r="C29" s="129" t="s">
        <v>166</v>
      </c>
      <c r="D29" s="129">
        <v>1</v>
      </c>
      <c r="E29" s="129">
        <v>3</v>
      </c>
      <c r="F29" s="129" t="s">
        <v>166</v>
      </c>
      <c r="G29" s="129">
        <v>5</v>
      </c>
      <c r="H29" s="129" t="s">
        <v>166</v>
      </c>
      <c r="I29" s="129">
        <v>4</v>
      </c>
      <c r="J29" s="129" t="s">
        <v>166</v>
      </c>
      <c r="K29" s="129" t="s">
        <v>166</v>
      </c>
      <c r="L29" s="129" t="s">
        <v>166</v>
      </c>
      <c r="M29" s="129" t="s">
        <v>166</v>
      </c>
      <c r="N29" s="129">
        <v>15</v>
      </c>
    </row>
    <row r="30" spans="1:14" ht="9.9499999999999993" customHeight="1" x14ac:dyDescent="0.25">
      <c r="A30" s="138" t="s">
        <v>59</v>
      </c>
      <c r="B30" s="130">
        <v>1</v>
      </c>
      <c r="C30" s="130" t="s">
        <v>166</v>
      </c>
      <c r="D30" s="130" t="s">
        <v>166</v>
      </c>
      <c r="E30" s="130" t="s">
        <v>166</v>
      </c>
      <c r="F30" s="130" t="s">
        <v>166</v>
      </c>
      <c r="G30" s="130" t="s">
        <v>166</v>
      </c>
      <c r="H30" s="130" t="s">
        <v>166</v>
      </c>
      <c r="I30" s="130" t="s">
        <v>166</v>
      </c>
      <c r="J30" s="130" t="s">
        <v>166</v>
      </c>
      <c r="K30" s="130" t="s">
        <v>166</v>
      </c>
      <c r="L30" s="130" t="s">
        <v>166</v>
      </c>
      <c r="M30" s="130" t="s">
        <v>166</v>
      </c>
      <c r="N30" s="130">
        <v>1</v>
      </c>
    </row>
    <row r="31" spans="1:14" ht="9.9499999999999993" customHeight="1" x14ac:dyDescent="0.25"/>
    <row r="32" spans="1:14" s="96" customFormat="1" ht="9.9499999999999993" customHeight="1" x14ac:dyDescent="0.25">
      <c r="A32" s="7" t="s">
        <v>75</v>
      </c>
      <c r="B32" s="8">
        <f>SUM(B6:B8)</f>
        <v>1706</v>
      </c>
      <c r="C32" s="8">
        <f t="shared" ref="C32:N32" si="0">SUM(C6:C8)</f>
        <v>2444</v>
      </c>
      <c r="D32" s="8">
        <f t="shared" si="0"/>
        <v>2051</v>
      </c>
      <c r="E32" s="8">
        <f t="shared" si="0"/>
        <v>2677</v>
      </c>
      <c r="F32" s="8">
        <f t="shared" si="0"/>
        <v>2071</v>
      </c>
      <c r="G32" s="8">
        <f t="shared" si="0"/>
        <v>1338</v>
      </c>
      <c r="H32" s="8">
        <f t="shared" si="0"/>
        <v>1678</v>
      </c>
      <c r="I32" s="8">
        <f t="shared" si="0"/>
        <v>1431</v>
      </c>
      <c r="J32" s="8">
        <f t="shared" si="0"/>
        <v>1027</v>
      </c>
      <c r="K32" s="8">
        <f t="shared" si="0"/>
        <v>1443</v>
      </c>
      <c r="L32" s="8">
        <f t="shared" si="0"/>
        <v>855</v>
      </c>
      <c r="M32" s="8">
        <f t="shared" si="0"/>
        <v>2244</v>
      </c>
      <c r="N32" s="8">
        <f t="shared" si="0"/>
        <v>20965</v>
      </c>
    </row>
    <row r="33" spans="1:14" s="96" customFormat="1" ht="9.9499999999999993" customHeight="1" x14ac:dyDescent="0.25">
      <c r="A33" s="7" t="s">
        <v>76</v>
      </c>
      <c r="B33" s="9">
        <f>SUM(B10:B18)</f>
        <v>11</v>
      </c>
      <c r="C33" s="9">
        <f t="shared" ref="C33:N33" si="1">SUM(C10:C18)</f>
        <v>8</v>
      </c>
      <c r="D33" s="9">
        <f t="shared" si="1"/>
        <v>16</v>
      </c>
      <c r="E33" s="9">
        <f t="shared" si="1"/>
        <v>15</v>
      </c>
      <c r="F33" s="9">
        <f t="shared" si="1"/>
        <v>3</v>
      </c>
      <c r="G33" s="9">
        <f t="shared" si="1"/>
        <v>2</v>
      </c>
      <c r="H33" s="9">
        <f t="shared" si="1"/>
        <v>11</v>
      </c>
      <c r="I33" s="9">
        <f t="shared" si="1"/>
        <v>5</v>
      </c>
      <c r="J33" s="9">
        <f t="shared" si="1"/>
        <v>2</v>
      </c>
      <c r="K33" s="9">
        <f t="shared" si="1"/>
        <v>3</v>
      </c>
      <c r="L33" s="9">
        <f t="shared" si="1"/>
        <v>7</v>
      </c>
      <c r="M33" s="9">
        <f t="shared" si="1"/>
        <v>6</v>
      </c>
      <c r="N33" s="9">
        <f t="shared" si="1"/>
        <v>89</v>
      </c>
    </row>
    <row r="34" spans="1:14" s="96" customFormat="1" ht="9.9499999999999993" customHeight="1" x14ac:dyDescent="0.25">
      <c r="A34" s="7" t="s">
        <v>77</v>
      </c>
      <c r="B34" s="9">
        <f>SUM(B20:B24)</f>
        <v>9</v>
      </c>
      <c r="C34" s="9">
        <f t="shared" ref="C34:N34" si="2">SUM(C20:C24)</f>
        <v>0</v>
      </c>
      <c r="D34" s="9">
        <f t="shared" si="2"/>
        <v>40</v>
      </c>
      <c r="E34" s="9">
        <f t="shared" si="2"/>
        <v>38</v>
      </c>
      <c r="F34" s="9">
        <f t="shared" si="2"/>
        <v>32</v>
      </c>
      <c r="G34" s="9">
        <f t="shared" si="2"/>
        <v>9</v>
      </c>
      <c r="H34" s="9">
        <f t="shared" si="2"/>
        <v>3</v>
      </c>
      <c r="I34" s="9">
        <f t="shared" si="2"/>
        <v>32</v>
      </c>
      <c r="J34" s="9">
        <f t="shared" si="2"/>
        <v>28</v>
      </c>
      <c r="K34" s="9">
        <f t="shared" si="2"/>
        <v>22</v>
      </c>
      <c r="L34" s="9">
        <f t="shared" si="2"/>
        <v>33</v>
      </c>
      <c r="M34" s="9">
        <f t="shared" si="2"/>
        <v>17</v>
      </c>
      <c r="N34" s="9">
        <f t="shared" si="2"/>
        <v>263</v>
      </c>
    </row>
    <row r="35" spans="1:14" s="96" customFormat="1" ht="9.9499999999999993" customHeight="1" x14ac:dyDescent="0.25">
      <c r="A35" s="7" t="s">
        <v>78</v>
      </c>
      <c r="B35" s="9">
        <f>SUM(B26:B27)</f>
        <v>0</v>
      </c>
      <c r="C35" s="9">
        <f t="shared" ref="C35:N35" si="3">SUM(C26:C27)</f>
        <v>0</v>
      </c>
      <c r="D35" s="9">
        <f t="shared" si="3"/>
        <v>0</v>
      </c>
      <c r="E35" s="9">
        <f t="shared" si="3"/>
        <v>0</v>
      </c>
      <c r="F35" s="9">
        <f t="shared" si="3"/>
        <v>0</v>
      </c>
      <c r="G35" s="9">
        <f t="shared" si="3"/>
        <v>0</v>
      </c>
      <c r="H35" s="9">
        <f t="shared" si="3"/>
        <v>0</v>
      </c>
      <c r="I35" s="9">
        <f t="shared" si="3"/>
        <v>0</v>
      </c>
      <c r="J35" s="9">
        <f t="shared" si="3"/>
        <v>0</v>
      </c>
      <c r="K35" s="9">
        <f t="shared" si="3"/>
        <v>10</v>
      </c>
      <c r="L35" s="9">
        <f t="shared" si="3"/>
        <v>0</v>
      </c>
      <c r="M35" s="9">
        <f t="shared" si="3"/>
        <v>0</v>
      </c>
      <c r="N35" s="9">
        <f t="shared" si="3"/>
        <v>10</v>
      </c>
    </row>
    <row r="36" spans="1:14" s="96" customFormat="1" ht="9.9499999999999993" customHeight="1" x14ac:dyDescent="0.25">
      <c r="A36" s="7" t="s">
        <v>79</v>
      </c>
      <c r="B36" s="9">
        <f>SUM(B29:B30)</f>
        <v>3</v>
      </c>
      <c r="C36" s="9">
        <f t="shared" ref="C36:N36" si="4">SUM(C29:C30)</f>
        <v>0</v>
      </c>
      <c r="D36" s="9">
        <f t="shared" si="4"/>
        <v>1</v>
      </c>
      <c r="E36" s="9">
        <f t="shared" si="4"/>
        <v>3</v>
      </c>
      <c r="F36" s="9">
        <f t="shared" si="4"/>
        <v>0</v>
      </c>
      <c r="G36" s="9">
        <f t="shared" si="4"/>
        <v>5</v>
      </c>
      <c r="H36" s="9">
        <f t="shared" si="4"/>
        <v>0</v>
      </c>
      <c r="I36" s="9">
        <f t="shared" si="4"/>
        <v>4</v>
      </c>
      <c r="J36" s="9">
        <f t="shared" si="4"/>
        <v>0</v>
      </c>
      <c r="K36" s="9">
        <f t="shared" si="4"/>
        <v>0</v>
      </c>
      <c r="L36" s="9">
        <f t="shared" si="4"/>
        <v>0</v>
      </c>
      <c r="M36" s="9">
        <f t="shared" si="4"/>
        <v>0</v>
      </c>
      <c r="N36" s="9">
        <f t="shared" si="4"/>
        <v>16</v>
      </c>
    </row>
    <row r="37" spans="1:14" s="96" customFormat="1" ht="9.9499999999999993" customHeight="1" x14ac:dyDescent="0.25">
      <c r="A37" s="97" t="s">
        <v>80</v>
      </c>
      <c r="B37" s="98">
        <f>SUM(B32:B36)</f>
        <v>1729</v>
      </c>
      <c r="C37" s="98">
        <f t="shared" ref="C37:N37" si="5">SUM(C32:C36)</f>
        <v>2452</v>
      </c>
      <c r="D37" s="98">
        <f t="shared" si="5"/>
        <v>2108</v>
      </c>
      <c r="E37" s="98">
        <f t="shared" si="5"/>
        <v>2733</v>
      </c>
      <c r="F37" s="98">
        <f t="shared" si="5"/>
        <v>2106</v>
      </c>
      <c r="G37" s="98">
        <f t="shared" si="5"/>
        <v>1354</v>
      </c>
      <c r="H37" s="98">
        <f t="shared" si="5"/>
        <v>1692</v>
      </c>
      <c r="I37" s="98">
        <f t="shared" si="5"/>
        <v>1472</v>
      </c>
      <c r="J37" s="98">
        <f t="shared" si="5"/>
        <v>1057</v>
      </c>
      <c r="K37" s="98">
        <f t="shared" si="5"/>
        <v>1478</v>
      </c>
      <c r="L37" s="98">
        <f t="shared" si="5"/>
        <v>895</v>
      </c>
      <c r="M37" s="98">
        <f t="shared" si="5"/>
        <v>2267</v>
      </c>
      <c r="N37" s="98">
        <f t="shared" si="5"/>
        <v>21343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workbookViewId="0">
      <selection sqref="A1:N1"/>
    </sheetView>
  </sheetViews>
  <sheetFormatPr baseColWidth="10" defaultRowHeight="15" x14ac:dyDescent="0.25"/>
  <cols>
    <col min="1" max="1" width="26.7109375" bestFit="1" customWidth="1"/>
    <col min="2" max="14" width="6.7109375" customWidth="1"/>
  </cols>
  <sheetData>
    <row r="1" spans="1:14" s="16" customFormat="1" ht="12.75" customHeight="1" x14ac:dyDescent="0.25">
      <c r="A1" s="162" t="s">
        <v>185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/>
    <row r="5" spans="1:14" s="102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32" t="s">
        <v>0</v>
      </c>
    </row>
    <row r="6" spans="1:14" ht="9.9499999999999993" customHeight="1" x14ac:dyDescent="0.25">
      <c r="A6" s="58" t="s">
        <v>81</v>
      </c>
      <c r="B6" s="140">
        <v>56</v>
      </c>
      <c r="C6" s="140">
        <v>227</v>
      </c>
      <c r="D6" s="140">
        <v>80</v>
      </c>
      <c r="E6" s="140">
        <v>39</v>
      </c>
      <c r="F6" s="140">
        <v>138</v>
      </c>
      <c r="G6" s="140">
        <v>15</v>
      </c>
      <c r="H6" s="140">
        <v>54</v>
      </c>
      <c r="I6" s="140">
        <v>10</v>
      </c>
      <c r="J6" s="140">
        <v>14</v>
      </c>
      <c r="K6" s="140">
        <v>112</v>
      </c>
      <c r="L6" s="140">
        <v>123</v>
      </c>
      <c r="M6" s="140">
        <v>266</v>
      </c>
      <c r="N6" s="140">
        <v>1134</v>
      </c>
    </row>
    <row r="7" spans="1:14" ht="9.9499999999999993" customHeight="1" x14ac:dyDescent="0.25">
      <c r="A7" s="145" t="s">
        <v>247</v>
      </c>
      <c r="B7" s="144">
        <v>3560</v>
      </c>
      <c r="C7" s="144">
        <v>4512</v>
      </c>
      <c r="D7" s="144">
        <v>3053</v>
      </c>
      <c r="E7" s="144">
        <v>2947</v>
      </c>
      <c r="F7" s="144">
        <v>2160</v>
      </c>
      <c r="G7" s="144">
        <v>1349</v>
      </c>
      <c r="H7" s="144">
        <v>1874</v>
      </c>
      <c r="I7" s="144">
        <v>1596</v>
      </c>
      <c r="J7" s="144">
        <v>1850</v>
      </c>
      <c r="K7" s="144">
        <v>1829</v>
      </c>
      <c r="L7" s="144">
        <v>2187</v>
      </c>
      <c r="M7" s="144">
        <v>3092</v>
      </c>
      <c r="N7" s="144">
        <v>30009</v>
      </c>
    </row>
    <row r="8" spans="1:14" ht="9.9499999999999993" customHeight="1" x14ac:dyDescent="0.25">
      <c r="A8" s="143" t="s">
        <v>1</v>
      </c>
      <c r="B8" s="142">
        <v>539</v>
      </c>
      <c r="C8" s="142">
        <v>1402</v>
      </c>
      <c r="D8" s="142">
        <v>1612</v>
      </c>
      <c r="E8" s="142">
        <v>1501</v>
      </c>
      <c r="F8" s="142">
        <v>541</v>
      </c>
      <c r="G8" s="142">
        <v>410</v>
      </c>
      <c r="H8" s="142">
        <v>1526</v>
      </c>
      <c r="I8" s="142">
        <v>806</v>
      </c>
      <c r="J8" s="142">
        <v>989</v>
      </c>
      <c r="K8" s="142">
        <v>3</v>
      </c>
      <c r="L8" s="142">
        <v>775</v>
      </c>
      <c r="M8" s="142">
        <v>544</v>
      </c>
      <c r="N8" s="142">
        <v>10648</v>
      </c>
    </row>
    <row r="9" spans="1:14" s="96" customFormat="1" ht="9.9499999999999993" customHeight="1" x14ac:dyDescent="0.25">
      <c r="A9" s="58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ht="9.9499999999999993" customHeight="1" x14ac:dyDescent="0.25">
      <c r="A10" s="58" t="s">
        <v>4</v>
      </c>
      <c r="B10" s="140" t="s">
        <v>166</v>
      </c>
      <c r="C10" s="140" t="s">
        <v>166</v>
      </c>
      <c r="D10" s="140">
        <v>1</v>
      </c>
      <c r="E10" s="140" t="s">
        <v>166</v>
      </c>
      <c r="F10" s="140" t="s">
        <v>166</v>
      </c>
      <c r="G10" s="140" t="s">
        <v>166</v>
      </c>
      <c r="H10" s="140" t="s">
        <v>166</v>
      </c>
      <c r="I10" s="140" t="s">
        <v>166</v>
      </c>
      <c r="J10" s="140" t="s">
        <v>166</v>
      </c>
      <c r="K10" s="140" t="s">
        <v>166</v>
      </c>
      <c r="L10" s="140" t="s">
        <v>166</v>
      </c>
      <c r="M10" s="140" t="s">
        <v>166</v>
      </c>
      <c r="N10" s="140">
        <v>1</v>
      </c>
    </row>
    <row r="11" spans="1:14" ht="9.9499999999999993" customHeight="1" x14ac:dyDescent="0.25">
      <c r="A11" s="58" t="s">
        <v>6</v>
      </c>
      <c r="B11" s="140" t="s">
        <v>166</v>
      </c>
      <c r="C11" s="140" t="s">
        <v>166</v>
      </c>
      <c r="D11" s="140" t="s">
        <v>166</v>
      </c>
      <c r="E11" s="140" t="s">
        <v>166</v>
      </c>
      <c r="F11" s="140">
        <v>7</v>
      </c>
      <c r="G11" s="140" t="s">
        <v>166</v>
      </c>
      <c r="H11" s="140" t="s">
        <v>166</v>
      </c>
      <c r="I11" s="140" t="s">
        <v>166</v>
      </c>
      <c r="J11" s="140" t="s">
        <v>166</v>
      </c>
      <c r="K11" s="140" t="s">
        <v>166</v>
      </c>
      <c r="L11" s="140" t="s">
        <v>166</v>
      </c>
      <c r="M11" s="140" t="s">
        <v>166</v>
      </c>
      <c r="N11" s="140">
        <v>7</v>
      </c>
    </row>
    <row r="12" spans="1:14" ht="9.9499999999999993" customHeight="1" x14ac:dyDescent="0.25">
      <c r="A12" s="58" t="s">
        <v>9</v>
      </c>
      <c r="B12" s="140" t="s">
        <v>166</v>
      </c>
      <c r="C12" s="140" t="s">
        <v>166</v>
      </c>
      <c r="D12" s="140">
        <v>1</v>
      </c>
      <c r="E12" s="140" t="s">
        <v>166</v>
      </c>
      <c r="F12" s="140" t="s">
        <v>166</v>
      </c>
      <c r="G12" s="140" t="s">
        <v>166</v>
      </c>
      <c r="H12" s="140" t="s">
        <v>166</v>
      </c>
      <c r="I12" s="140" t="s">
        <v>166</v>
      </c>
      <c r="J12" s="140" t="s">
        <v>166</v>
      </c>
      <c r="K12" s="140" t="s">
        <v>166</v>
      </c>
      <c r="L12" s="140" t="s">
        <v>166</v>
      </c>
      <c r="M12" s="140" t="s">
        <v>166</v>
      </c>
      <c r="N12" s="140">
        <v>1</v>
      </c>
    </row>
    <row r="13" spans="1:14" ht="9.9499999999999993" customHeight="1" x14ac:dyDescent="0.25">
      <c r="A13" s="58" t="s">
        <v>14</v>
      </c>
      <c r="B13" s="140">
        <v>2</v>
      </c>
      <c r="C13" s="140" t="s">
        <v>166</v>
      </c>
      <c r="D13" s="140" t="s">
        <v>166</v>
      </c>
      <c r="E13" s="140" t="s">
        <v>166</v>
      </c>
      <c r="F13" s="140" t="s">
        <v>166</v>
      </c>
      <c r="G13" s="140" t="s">
        <v>166</v>
      </c>
      <c r="H13" s="140" t="s">
        <v>166</v>
      </c>
      <c r="I13" s="140" t="s">
        <v>166</v>
      </c>
      <c r="J13" s="140" t="s">
        <v>166</v>
      </c>
      <c r="K13" s="140" t="s">
        <v>166</v>
      </c>
      <c r="L13" s="140" t="s">
        <v>166</v>
      </c>
      <c r="M13" s="140" t="s">
        <v>166</v>
      </c>
      <c r="N13" s="140">
        <v>2</v>
      </c>
    </row>
    <row r="14" spans="1:14" ht="9.9499999999999993" customHeight="1" x14ac:dyDescent="0.25">
      <c r="A14" s="58" t="s">
        <v>16</v>
      </c>
      <c r="B14" s="140" t="s">
        <v>166</v>
      </c>
      <c r="C14" s="140" t="s">
        <v>166</v>
      </c>
      <c r="D14" s="140" t="s">
        <v>166</v>
      </c>
      <c r="E14" s="140" t="s">
        <v>166</v>
      </c>
      <c r="F14" s="140" t="s">
        <v>166</v>
      </c>
      <c r="G14" s="140" t="s">
        <v>166</v>
      </c>
      <c r="H14" s="140" t="s">
        <v>166</v>
      </c>
      <c r="I14" s="140" t="s">
        <v>166</v>
      </c>
      <c r="J14" s="140" t="s">
        <v>166</v>
      </c>
      <c r="K14" s="140" t="s">
        <v>166</v>
      </c>
      <c r="L14" s="140">
        <v>3</v>
      </c>
      <c r="M14" s="140">
        <v>1</v>
      </c>
      <c r="N14" s="140">
        <v>4</v>
      </c>
    </row>
    <row r="15" spans="1:14" ht="9.9499999999999993" customHeight="1" x14ac:dyDescent="0.25">
      <c r="A15" s="58" t="s">
        <v>84</v>
      </c>
      <c r="B15" s="140">
        <v>1</v>
      </c>
      <c r="C15" s="140" t="s">
        <v>166</v>
      </c>
      <c r="D15" s="140" t="s">
        <v>166</v>
      </c>
      <c r="E15" s="140">
        <v>1</v>
      </c>
      <c r="F15" s="140" t="s">
        <v>166</v>
      </c>
      <c r="G15" s="140">
        <v>1</v>
      </c>
      <c r="H15" s="140" t="s">
        <v>166</v>
      </c>
      <c r="I15" s="140">
        <v>1</v>
      </c>
      <c r="J15" s="140">
        <v>1</v>
      </c>
      <c r="K15" s="140">
        <v>1</v>
      </c>
      <c r="L15" s="140">
        <v>1</v>
      </c>
      <c r="M15" s="140">
        <v>1</v>
      </c>
      <c r="N15" s="140">
        <v>8</v>
      </c>
    </row>
    <row r="16" spans="1:14" ht="9.9499999999999993" customHeight="1" x14ac:dyDescent="0.25">
      <c r="A16" s="58" t="s">
        <v>21</v>
      </c>
      <c r="B16" s="140">
        <v>1</v>
      </c>
      <c r="C16" s="140" t="s">
        <v>166</v>
      </c>
      <c r="D16" s="140">
        <v>1</v>
      </c>
      <c r="E16" s="140">
        <v>1</v>
      </c>
      <c r="F16" s="140" t="s">
        <v>166</v>
      </c>
      <c r="G16" s="140" t="s">
        <v>166</v>
      </c>
      <c r="H16" s="140">
        <v>1</v>
      </c>
      <c r="I16" s="140" t="s">
        <v>166</v>
      </c>
      <c r="J16" s="140">
        <v>6</v>
      </c>
      <c r="K16" s="140">
        <v>2</v>
      </c>
      <c r="L16" s="140">
        <v>1</v>
      </c>
      <c r="M16" s="140" t="s">
        <v>166</v>
      </c>
      <c r="N16" s="140">
        <v>13</v>
      </c>
    </row>
    <row r="17" spans="1:14" ht="9.9499999999999993" customHeight="1" x14ac:dyDescent="0.25">
      <c r="A17" s="58" t="s">
        <v>106</v>
      </c>
      <c r="B17" s="140" t="s">
        <v>166</v>
      </c>
      <c r="C17" s="140" t="s">
        <v>166</v>
      </c>
      <c r="D17" s="140" t="s">
        <v>166</v>
      </c>
      <c r="E17" s="140">
        <v>1</v>
      </c>
      <c r="F17" s="140" t="s">
        <v>166</v>
      </c>
      <c r="G17" s="140" t="s">
        <v>166</v>
      </c>
      <c r="H17" s="140">
        <v>1</v>
      </c>
      <c r="I17" s="140" t="s">
        <v>166</v>
      </c>
      <c r="J17" s="140" t="s">
        <v>166</v>
      </c>
      <c r="K17" s="140" t="s">
        <v>166</v>
      </c>
      <c r="L17" s="140" t="s">
        <v>166</v>
      </c>
      <c r="M17" s="140" t="s">
        <v>166</v>
      </c>
      <c r="N17" s="140">
        <v>2</v>
      </c>
    </row>
    <row r="18" spans="1:14" ht="9.9499999999999993" customHeight="1" x14ac:dyDescent="0.25">
      <c r="A18" s="145" t="s">
        <v>109</v>
      </c>
      <c r="B18" s="144" t="s">
        <v>166</v>
      </c>
      <c r="C18" s="144" t="s">
        <v>166</v>
      </c>
      <c r="D18" s="144" t="s">
        <v>166</v>
      </c>
      <c r="E18" s="144" t="s">
        <v>166</v>
      </c>
      <c r="F18" s="144" t="s">
        <v>166</v>
      </c>
      <c r="G18" s="144" t="s">
        <v>166</v>
      </c>
      <c r="H18" s="144" t="s">
        <v>166</v>
      </c>
      <c r="I18" s="144" t="s">
        <v>166</v>
      </c>
      <c r="J18" s="144">
        <v>7</v>
      </c>
      <c r="K18" s="144" t="s">
        <v>166</v>
      </c>
      <c r="L18" s="144" t="s">
        <v>166</v>
      </c>
      <c r="M18" s="144" t="s">
        <v>166</v>
      </c>
      <c r="N18" s="144">
        <v>7</v>
      </c>
    </row>
    <row r="19" spans="1:14" ht="9.9499999999999993" customHeight="1" x14ac:dyDescent="0.25">
      <c r="A19" s="148" t="s">
        <v>38</v>
      </c>
      <c r="B19" s="142">
        <v>11</v>
      </c>
      <c r="C19" s="142">
        <v>12</v>
      </c>
      <c r="D19" s="142">
        <v>16</v>
      </c>
      <c r="E19" s="142">
        <v>15</v>
      </c>
      <c r="F19" s="142" t="s">
        <v>166</v>
      </c>
      <c r="G19" s="142" t="s">
        <v>166</v>
      </c>
      <c r="H19" s="142" t="s">
        <v>166</v>
      </c>
      <c r="I19" s="142" t="s">
        <v>166</v>
      </c>
      <c r="J19" s="142" t="s">
        <v>166</v>
      </c>
      <c r="K19" s="142" t="s">
        <v>166</v>
      </c>
      <c r="L19" s="142" t="s">
        <v>166</v>
      </c>
      <c r="M19" s="142">
        <v>4</v>
      </c>
      <c r="N19" s="142">
        <v>58</v>
      </c>
    </row>
    <row r="20" spans="1:14" s="96" customFormat="1" ht="9.9499999999999993" customHeight="1" x14ac:dyDescent="0.25">
      <c r="A20" s="147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ht="9.9499999999999993" customHeight="1" x14ac:dyDescent="0.25">
      <c r="A21" s="58" t="s">
        <v>40</v>
      </c>
      <c r="B21" s="140" t="s">
        <v>166</v>
      </c>
      <c r="C21" s="140" t="s">
        <v>166</v>
      </c>
      <c r="D21" s="140" t="s">
        <v>166</v>
      </c>
      <c r="E21" s="140">
        <v>1</v>
      </c>
      <c r="F21" s="140" t="s">
        <v>166</v>
      </c>
      <c r="G21" s="140" t="s">
        <v>166</v>
      </c>
      <c r="H21" s="140" t="s">
        <v>166</v>
      </c>
      <c r="I21" s="140" t="s">
        <v>166</v>
      </c>
      <c r="J21" s="140" t="s">
        <v>166</v>
      </c>
      <c r="K21" s="140" t="s">
        <v>166</v>
      </c>
      <c r="L21" s="140" t="s">
        <v>166</v>
      </c>
      <c r="M21" s="140">
        <v>1</v>
      </c>
      <c r="N21" s="140">
        <v>2</v>
      </c>
    </row>
    <row r="22" spans="1:14" ht="9.9499999999999993" customHeight="1" x14ac:dyDescent="0.25">
      <c r="A22" s="58" t="s">
        <v>88</v>
      </c>
      <c r="B22" s="140" t="s">
        <v>166</v>
      </c>
      <c r="C22" s="140" t="s">
        <v>166</v>
      </c>
      <c r="D22" s="140" t="s">
        <v>166</v>
      </c>
      <c r="E22" s="140" t="s">
        <v>166</v>
      </c>
      <c r="F22" s="140" t="s">
        <v>166</v>
      </c>
      <c r="G22" s="140" t="s">
        <v>166</v>
      </c>
      <c r="H22" s="140">
        <v>1</v>
      </c>
      <c r="I22" s="140">
        <v>1</v>
      </c>
      <c r="J22" s="140" t="s">
        <v>166</v>
      </c>
      <c r="K22" s="140" t="s">
        <v>166</v>
      </c>
      <c r="L22" s="140" t="s">
        <v>166</v>
      </c>
      <c r="M22" s="140" t="s">
        <v>166</v>
      </c>
      <c r="N22" s="140">
        <v>2</v>
      </c>
    </row>
    <row r="23" spans="1:14" ht="9.9499999999999993" customHeight="1" x14ac:dyDescent="0.25">
      <c r="A23" s="58" t="s">
        <v>89</v>
      </c>
      <c r="B23" s="140">
        <v>1</v>
      </c>
      <c r="C23" s="140" t="s">
        <v>166</v>
      </c>
      <c r="D23" s="140" t="s">
        <v>166</v>
      </c>
      <c r="E23" s="140" t="s">
        <v>166</v>
      </c>
      <c r="F23" s="140">
        <v>1</v>
      </c>
      <c r="G23" s="140">
        <v>2</v>
      </c>
      <c r="H23" s="140">
        <v>5</v>
      </c>
      <c r="I23" s="140">
        <v>4</v>
      </c>
      <c r="J23" s="140">
        <v>4</v>
      </c>
      <c r="K23" s="140">
        <v>4</v>
      </c>
      <c r="L23" s="140">
        <v>1</v>
      </c>
      <c r="M23" s="140" t="s">
        <v>166</v>
      </c>
      <c r="N23" s="140">
        <v>22</v>
      </c>
    </row>
    <row r="24" spans="1:14" ht="9.9499999999999993" customHeight="1" x14ac:dyDescent="0.25">
      <c r="A24" s="58" t="s">
        <v>47</v>
      </c>
      <c r="B24" s="140">
        <v>1</v>
      </c>
      <c r="C24" s="140" t="s">
        <v>166</v>
      </c>
      <c r="D24" s="140">
        <v>2</v>
      </c>
      <c r="E24" s="140">
        <v>2</v>
      </c>
      <c r="F24" s="140">
        <v>3</v>
      </c>
      <c r="G24" s="140">
        <v>2</v>
      </c>
      <c r="H24" s="140">
        <v>4</v>
      </c>
      <c r="I24" s="140">
        <v>10</v>
      </c>
      <c r="J24" s="140">
        <v>8</v>
      </c>
      <c r="K24" s="140">
        <v>5</v>
      </c>
      <c r="L24" s="140">
        <v>2</v>
      </c>
      <c r="M24" s="140">
        <v>2</v>
      </c>
      <c r="N24" s="140">
        <v>41</v>
      </c>
    </row>
    <row r="25" spans="1:14" ht="9.9499999999999993" customHeight="1" x14ac:dyDescent="0.25">
      <c r="A25" s="145" t="s">
        <v>48</v>
      </c>
      <c r="B25" s="144">
        <v>1</v>
      </c>
      <c r="C25" s="144" t="s">
        <v>166</v>
      </c>
      <c r="D25" s="144">
        <v>1</v>
      </c>
      <c r="E25" s="144">
        <v>1</v>
      </c>
      <c r="F25" s="144">
        <v>1</v>
      </c>
      <c r="G25" s="144">
        <v>1</v>
      </c>
      <c r="H25" s="144">
        <v>2</v>
      </c>
      <c r="I25" s="144">
        <v>1</v>
      </c>
      <c r="J25" s="144">
        <v>2</v>
      </c>
      <c r="K25" s="144">
        <v>1</v>
      </c>
      <c r="L25" s="144">
        <v>2</v>
      </c>
      <c r="M25" s="144">
        <v>1</v>
      </c>
      <c r="N25" s="144">
        <v>14</v>
      </c>
    </row>
    <row r="26" spans="1:14" ht="9.9499999999999993" customHeight="1" x14ac:dyDescent="0.25">
      <c r="A26" s="145" t="s">
        <v>114</v>
      </c>
      <c r="B26" s="144" t="s">
        <v>166</v>
      </c>
      <c r="C26" s="144" t="s">
        <v>166</v>
      </c>
      <c r="D26" s="144" t="s">
        <v>166</v>
      </c>
      <c r="E26" s="144" t="s">
        <v>166</v>
      </c>
      <c r="F26" s="144" t="s">
        <v>166</v>
      </c>
      <c r="G26" s="144" t="s">
        <v>166</v>
      </c>
      <c r="H26" s="144" t="s">
        <v>166</v>
      </c>
      <c r="I26" s="144">
        <v>2</v>
      </c>
      <c r="J26" s="144">
        <v>1</v>
      </c>
      <c r="K26" s="144" t="s">
        <v>166</v>
      </c>
      <c r="L26" s="144" t="s">
        <v>166</v>
      </c>
      <c r="M26" s="144" t="s">
        <v>166</v>
      </c>
      <c r="N26" s="144">
        <v>3</v>
      </c>
    </row>
    <row r="27" spans="1:14" ht="9.9499999999999993" customHeight="1" x14ac:dyDescent="0.25">
      <c r="A27" s="143" t="s">
        <v>90</v>
      </c>
      <c r="B27" s="142">
        <v>5</v>
      </c>
      <c r="C27" s="142" t="s">
        <v>166</v>
      </c>
      <c r="D27" s="142" t="s">
        <v>166</v>
      </c>
      <c r="E27" s="142" t="s">
        <v>166</v>
      </c>
      <c r="F27" s="142" t="s">
        <v>166</v>
      </c>
      <c r="G27" s="142" t="s">
        <v>166</v>
      </c>
      <c r="H27" s="142" t="s">
        <v>166</v>
      </c>
      <c r="I27" s="142" t="s">
        <v>166</v>
      </c>
      <c r="J27" s="142">
        <v>1</v>
      </c>
      <c r="K27" s="142">
        <v>14</v>
      </c>
      <c r="L27" s="142">
        <v>20</v>
      </c>
      <c r="M27" s="142">
        <v>3</v>
      </c>
      <c r="N27" s="142">
        <v>43</v>
      </c>
    </row>
    <row r="28" spans="1:14" s="96" customFormat="1" ht="9.9499999999999993" customHeight="1" x14ac:dyDescent="0.25">
      <c r="A28" s="58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</row>
    <row r="29" spans="1:14" ht="9.9499999999999993" customHeight="1" x14ac:dyDescent="0.25">
      <c r="A29" s="145" t="s">
        <v>53</v>
      </c>
      <c r="B29" s="144" t="s">
        <v>166</v>
      </c>
      <c r="C29" s="144" t="s">
        <v>166</v>
      </c>
      <c r="D29" s="144" t="s">
        <v>166</v>
      </c>
      <c r="E29" s="144">
        <v>1</v>
      </c>
      <c r="F29" s="144">
        <v>1</v>
      </c>
      <c r="G29" s="144" t="s">
        <v>166</v>
      </c>
      <c r="H29" s="144">
        <v>1</v>
      </c>
      <c r="I29" s="144">
        <v>1</v>
      </c>
      <c r="J29" s="144">
        <v>3</v>
      </c>
      <c r="K29" s="144" t="s">
        <v>166</v>
      </c>
      <c r="L29" s="144">
        <v>1</v>
      </c>
      <c r="M29" s="144">
        <v>1</v>
      </c>
      <c r="N29" s="144">
        <v>9</v>
      </c>
    </row>
    <row r="30" spans="1:14" ht="9.9499999999999993" customHeight="1" x14ac:dyDescent="0.25">
      <c r="A30" s="143" t="s">
        <v>54</v>
      </c>
      <c r="B30" s="142" t="s">
        <v>166</v>
      </c>
      <c r="C30" s="142">
        <v>1</v>
      </c>
      <c r="D30" s="142" t="s">
        <v>166</v>
      </c>
      <c r="E30" s="142">
        <v>1</v>
      </c>
      <c r="F30" s="142" t="s">
        <v>166</v>
      </c>
      <c r="G30" s="142" t="s">
        <v>166</v>
      </c>
      <c r="H30" s="142" t="s">
        <v>166</v>
      </c>
      <c r="I30" s="142" t="s">
        <v>166</v>
      </c>
      <c r="J30" s="142" t="s">
        <v>166</v>
      </c>
      <c r="K30" s="142" t="s">
        <v>166</v>
      </c>
      <c r="L30" s="142" t="s">
        <v>166</v>
      </c>
      <c r="M30" s="142" t="s">
        <v>166</v>
      </c>
      <c r="N30" s="142">
        <v>2</v>
      </c>
    </row>
    <row r="31" spans="1:14" s="96" customFormat="1" ht="9.9499999999999993" customHeight="1" x14ac:dyDescent="0.25">
      <c r="A31" s="58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</row>
    <row r="32" spans="1:14" ht="9.9499999999999993" customHeight="1" x14ac:dyDescent="0.25">
      <c r="A32" s="143" t="s">
        <v>59</v>
      </c>
      <c r="B32" s="142">
        <v>2</v>
      </c>
      <c r="C32" s="142">
        <v>4</v>
      </c>
      <c r="D32" s="142">
        <v>5</v>
      </c>
      <c r="E32" s="142">
        <v>5</v>
      </c>
      <c r="F32" s="142">
        <v>2</v>
      </c>
      <c r="G32" s="142" t="s">
        <v>166</v>
      </c>
      <c r="H32" s="142">
        <v>3</v>
      </c>
      <c r="I32" s="142">
        <v>4</v>
      </c>
      <c r="J32" s="142">
        <v>2</v>
      </c>
      <c r="K32" s="142">
        <v>2</v>
      </c>
      <c r="L32" s="142">
        <v>3</v>
      </c>
      <c r="M32" s="142">
        <v>1</v>
      </c>
      <c r="N32" s="142">
        <v>33</v>
      </c>
    </row>
    <row r="33" spans="1:14" ht="9.9499999999999993" customHeight="1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</row>
    <row r="34" spans="1:14" ht="9.9499999999999993" customHeight="1" x14ac:dyDescent="0.25">
      <c r="A34" s="7" t="s">
        <v>75</v>
      </c>
      <c r="B34" s="8">
        <f>SUM(B6:B8)</f>
        <v>4155</v>
      </c>
      <c r="C34" s="8">
        <f t="shared" ref="C34:N34" si="0">SUM(C6:C8)</f>
        <v>6141</v>
      </c>
      <c r="D34" s="8">
        <f t="shared" si="0"/>
        <v>4745</v>
      </c>
      <c r="E34" s="8">
        <f t="shared" si="0"/>
        <v>4487</v>
      </c>
      <c r="F34" s="8">
        <f t="shared" si="0"/>
        <v>2839</v>
      </c>
      <c r="G34" s="8">
        <f t="shared" si="0"/>
        <v>1774</v>
      </c>
      <c r="H34" s="8">
        <f t="shared" si="0"/>
        <v>3454</v>
      </c>
      <c r="I34" s="8">
        <f t="shared" si="0"/>
        <v>2412</v>
      </c>
      <c r="J34" s="8">
        <f t="shared" si="0"/>
        <v>2853</v>
      </c>
      <c r="K34" s="8">
        <f t="shared" si="0"/>
        <v>1944</v>
      </c>
      <c r="L34" s="8">
        <f t="shared" si="0"/>
        <v>3085</v>
      </c>
      <c r="M34" s="8">
        <f t="shared" si="0"/>
        <v>3902</v>
      </c>
      <c r="N34" s="8">
        <f t="shared" si="0"/>
        <v>41791</v>
      </c>
    </row>
    <row r="35" spans="1:14" ht="9.9499999999999993" customHeight="1" x14ac:dyDescent="0.25">
      <c r="A35" s="7" t="s">
        <v>76</v>
      </c>
      <c r="B35" s="9">
        <f>SUM(B10:B19)</f>
        <v>15</v>
      </c>
      <c r="C35" s="9">
        <f t="shared" ref="C35:N35" si="1">SUM(C10:C19)</f>
        <v>12</v>
      </c>
      <c r="D35" s="9">
        <f t="shared" si="1"/>
        <v>19</v>
      </c>
      <c r="E35" s="9">
        <f t="shared" si="1"/>
        <v>18</v>
      </c>
      <c r="F35" s="9">
        <f t="shared" si="1"/>
        <v>7</v>
      </c>
      <c r="G35" s="9">
        <f t="shared" si="1"/>
        <v>1</v>
      </c>
      <c r="H35" s="9">
        <f t="shared" si="1"/>
        <v>2</v>
      </c>
      <c r="I35" s="9">
        <f t="shared" si="1"/>
        <v>1</v>
      </c>
      <c r="J35" s="9">
        <f t="shared" si="1"/>
        <v>14</v>
      </c>
      <c r="K35" s="9">
        <f t="shared" si="1"/>
        <v>3</v>
      </c>
      <c r="L35" s="9">
        <f t="shared" si="1"/>
        <v>5</v>
      </c>
      <c r="M35" s="9">
        <f t="shared" si="1"/>
        <v>6</v>
      </c>
      <c r="N35" s="9">
        <f t="shared" si="1"/>
        <v>103</v>
      </c>
    </row>
    <row r="36" spans="1:14" ht="9.9499999999999993" customHeight="1" x14ac:dyDescent="0.25">
      <c r="A36" s="7" t="s">
        <v>77</v>
      </c>
      <c r="B36" s="9">
        <f>SUM(B21:B27)</f>
        <v>8</v>
      </c>
      <c r="C36" s="9">
        <f t="shared" ref="C36:N36" si="2">SUM(C21:C27)</f>
        <v>0</v>
      </c>
      <c r="D36" s="9">
        <f t="shared" si="2"/>
        <v>3</v>
      </c>
      <c r="E36" s="9">
        <f t="shared" si="2"/>
        <v>4</v>
      </c>
      <c r="F36" s="9">
        <f t="shared" si="2"/>
        <v>5</v>
      </c>
      <c r="G36" s="9">
        <f t="shared" si="2"/>
        <v>5</v>
      </c>
      <c r="H36" s="9">
        <f t="shared" si="2"/>
        <v>12</v>
      </c>
      <c r="I36" s="9">
        <f t="shared" si="2"/>
        <v>18</v>
      </c>
      <c r="J36" s="9">
        <f t="shared" si="2"/>
        <v>16</v>
      </c>
      <c r="K36" s="9">
        <f t="shared" si="2"/>
        <v>24</v>
      </c>
      <c r="L36" s="9">
        <f t="shared" si="2"/>
        <v>25</v>
      </c>
      <c r="M36" s="9">
        <f t="shared" si="2"/>
        <v>7</v>
      </c>
      <c r="N36" s="9">
        <f t="shared" si="2"/>
        <v>127</v>
      </c>
    </row>
    <row r="37" spans="1:14" ht="9.9499999999999993" customHeight="1" x14ac:dyDescent="0.25">
      <c r="A37" s="7" t="s">
        <v>78</v>
      </c>
      <c r="B37" s="9">
        <f>SUM(B29:B30)</f>
        <v>0</v>
      </c>
      <c r="C37" s="9">
        <f t="shared" ref="C37:N37" si="3">SUM(C29:C30)</f>
        <v>1</v>
      </c>
      <c r="D37" s="9">
        <f t="shared" si="3"/>
        <v>0</v>
      </c>
      <c r="E37" s="9">
        <f t="shared" si="3"/>
        <v>2</v>
      </c>
      <c r="F37" s="9">
        <f t="shared" si="3"/>
        <v>1</v>
      </c>
      <c r="G37" s="9">
        <f t="shared" si="3"/>
        <v>0</v>
      </c>
      <c r="H37" s="9">
        <f t="shared" si="3"/>
        <v>1</v>
      </c>
      <c r="I37" s="9">
        <f t="shared" si="3"/>
        <v>1</v>
      </c>
      <c r="J37" s="9">
        <f t="shared" si="3"/>
        <v>3</v>
      </c>
      <c r="K37" s="9">
        <f t="shared" si="3"/>
        <v>0</v>
      </c>
      <c r="L37" s="9">
        <f t="shared" si="3"/>
        <v>1</v>
      </c>
      <c r="M37" s="9">
        <f t="shared" si="3"/>
        <v>1</v>
      </c>
      <c r="N37" s="9">
        <f t="shared" si="3"/>
        <v>11</v>
      </c>
    </row>
    <row r="38" spans="1:14" ht="9.9499999999999993" customHeight="1" x14ac:dyDescent="0.25">
      <c r="A38" s="7" t="s">
        <v>79</v>
      </c>
      <c r="B38" s="9">
        <f>SUM(B32)</f>
        <v>2</v>
      </c>
      <c r="C38" s="9">
        <f t="shared" ref="C38:N38" si="4">SUM(C32)</f>
        <v>4</v>
      </c>
      <c r="D38" s="9">
        <f t="shared" si="4"/>
        <v>5</v>
      </c>
      <c r="E38" s="9">
        <f t="shared" si="4"/>
        <v>5</v>
      </c>
      <c r="F38" s="9">
        <f t="shared" si="4"/>
        <v>2</v>
      </c>
      <c r="G38" s="9">
        <f t="shared" si="4"/>
        <v>0</v>
      </c>
      <c r="H38" s="9">
        <f t="shared" si="4"/>
        <v>3</v>
      </c>
      <c r="I38" s="9">
        <f t="shared" si="4"/>
        <v>4</v>
      </c>
      <c r="J38" s="9">
        <f t="shared" si="4"/>
        <v>2</v>
      </c>
      <c r="K38" s="9">
        <f t="shared" si="4"/>
        <v>2</v>
      </c>
      <c r="L38" s="9">
        <f t="shared" si="4"/>
        <v>3</v>
      </c>
      <c r="M38" s="9">
        <f t="shared" si="4"/>
        <v>1</v>
      </c>
      <c r="N38" s="9">
        <f t="shared" si="4"/>
        <v>33</v>
      </c>
    </row>
    <row r="39" spans="1:14" ht="9.9499999999999993" customHeight="1" x14ac:dyDescent="0.25">
      <c r="A39" s="97" t="s">
        <v>80</v>
      </c>
      <c r="B39" s="98">
        <f>SUM(B34:B38)</f>
        <v>4180</v>
      </c>
      <c r="C39" s="98">
        <f t="shared" ref="C39:N39" si="5">SUM(C34:C38)</f>
        <v>6158</v>
      </c>
      <c r="D39" s="98">
        <f t="shared" si="5"/>
        <v>4772</v>
      </c>
      <c r="E39" s="98">
        <f t="shared" si="5"/>
        <v>4516</v>
      </c>
      <c r="F39" s="98">
        <f t="shared" si="5"/>
        <v>2854</v>
      </c>
      <c r="G39" s="98">
        <f t="shared" si="5"/>
        <v>1780</v>
      </c>
      <c r="H39" s="98">
        <f t="shared" si="5"/>
        <v>3472</v>
      </c>
      <c r="I39" s="98">
        <f t="shared" si="5"/>
        <v>2436</v>
      </c>
      <c r="J39" s="98">
        <f t="shared" si="5"/>
        <v>2888</v>
      </c>
      <c r="K39" s="98">
        <f t="shared" si="5"/>
        <v>1973</v>
      </c>
      <c r="L39" s="98">
        <f t="shared" si="5"/>
        <v>3119</v>
      </c>
      <c r="M39" s="98">
        <f t="shared" si="5"/>
        <v>3917</v>
      </c>
      <c r="N39" s="98">
        <f t="shared" si="5"/>
        <v>42065</v>
      </c>
    </row>
    <row r="40" spans="1:14" ht="9.9499999999999993" customHeight="1" x14ac:dyDescent="0.25"/>
    <row r="41" spans="1:14" ht="9.9499999999999993" customHeight="1" x14ac:dyDescent="0.25"/>
    <row r="42" spans="1:14" ht="9.9499999999999993" customHeight="1" x14ac:dyDescent="0.25"/>
    <row r="43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59055118110236227" bottom="0.59055118110236227" header="0.31496062992125984" footer="0.31496062992125984"/>
  <pageSetup scale="86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2"/>
  <sheetViews>
    <sheetView topLeftCell="A28" workbookViewId="0">
      <selection sqref="A1:N1"/>
    </sheetView>
  </sheetViews>
  <sheetFormatPr baseColWidth="10" defaultRowHeight="15" x14ac:dyDescent="0.25"/>
  <cols>
    <col min="1" max="1" width="31" bestFit="1" customWidth="1"/>
    <col min="2" max="14" width="6.7109375" customWidth="1"/>
  </cols>
  <sheetData>
    <row r="1" spans="1:15" s="26" customFormat="1" ht="12.75" x14ac:dyDescent="0.25">
      <c r="A1" s="164" t="s">
        <v>186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5" s="26" customFormat="1" ht="12.75" x14ac:dyDescent="0.25">
      <c r="A2" s="164" t="s">
        <v>133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5" s="26" customFormat="1" ht="12.75" x14ac:dyDescent="0.25">
      <c r="A3" s="164" t="s">
        <v>61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5" s="26" customFormat="1" ht="11.25" customHeight="1" x14ac:dyDescent="0.25"/>
    <row r="5" spans="1:15" s="107" customFormat="1" ht="12.2" customHeight="1" x14ac:dyDescent="0.25">
      <c r="A5" s="4" t="s">
        <v>134</v>
      </c>
      <c r="B5" s="5" t="s">
        <v>63</v>
      </c>
      <c r="C5" s="5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0</v>
      </c>
      <c r="O5" s="56"/>
    </row>
    <row r="6" spans="1:15" ht="9.9499999999999993" customHeight="1" x14ac:dyDescent="0.25">
      <c r="A6" s="132" t="s">
        <v>122</v>
      </c>
      <c r="B6" s="129">
        <v>3</v>
      </c>
      <c r="C6" s="129">
        <v>1</v>
      </c>
      <c r="D6" s="129" t="s">
        <v>166</v>
      </c>
      <c r="E6" s="129" t="s">
        <v>166</v>
      </c>
      <c r="F6" s="129">
        <v>8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>
        <v>1</v>
      </c>
      <c r="L6" s="129">
        <v>2</v>
      </c>
      <c r="M6" s="129">
        <v>12</v>
      </c>
      <c r="N6" s="132">
        <v>27</v>
      </c>
    </row>
    <row r="7" spans="1:15" ht="9.9499999999999993" customHeight="1" x14ac:dyDescent="0.25">
      <c r="A7" s="132" t="s">
        <v>96</v>
      </c>
      <c r="B7" s="129" t="s">
        <v>166</v>
      </c>
      <c r="C7" s="129" t="s">
        <v>166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>
        <v>16</v>
      </c>
      <c r="J7" s="129" t="s">
        <v>166</v>
      </c>
      <c r="K7" s="129">
        <v>14</v>
      </c>
      <c r="L7" s="129">
        <v>38</v>
      </c>
      <c r="M7" s="129" t="s">
        <v>166</v>
      </c>
      <c r="N7" s="132">
        <v>68</v>
      </c>
    </row>
    <row r="8" spans="1:15" ht="9.9499999999999993" customHeight="1" x14ac:dyDescent="0.25">
      <c r="A8" s="132" t="s">
        <v>97</v>
      </c>
      <c r="B8" s="129">
        <v>31</v>
      </c>
      <c r="C8" s="129">
        <v>52</v>
      </c>
      <c r="D8" s="129">
        <v>91</v>
      </c>
      <c r="E8" s="129">
        <v>81</v>
      </c>
      <c r="F8" s="129">
        <v>64</v>
      </c>
      <c r="G8" s="129">
        <v>34</v>
      </c>
      <c r="H8" s="129">
        <v>22</v>
      </c>
      <c r="I8" s="129">
        <v>34</v>
      </c>
      <c r="J8" s="129">
        <v>60</v>
      </c>
      <c r="K8" s="129">
        <v>19</v>
      </c>
      <c r="L8" s="129">
        <v>35</v>
      </c>
      <c r="M8" s="129">
        <v>47</v>
      </c>
      <c r="N8" s="132">
        <v>570</v>
      </c>
    </row>
    <row r="9" spans="1:15" ht="9.9499999999999993" customHeight="1" x14ac:dyDescent="0.25">
      <c r="A9" s="132" t="s">
        <v>161</v>
      </c>
      <c r="B9" s="129" t="s">
        <v>166</v>
      </c>
      <c r="C9" s="129" t="s">
        <v>166</v>
      </c>
      <c r="D9" s="129" t="s">
        <v>166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>
        <v>2</v>
      </c>
      <c r="J9" s="129" t="s">
        <v>166</v>
      </c>
      <c r="K9" s="129">
        <v>1</v>
      </c>
      <c r="L9" s="129">
        <v>2</v>
      </c>
      <c r="M9" s="129">
        <v>1</v>
      </c>
      <c r="N9" s="132">
        <v>6</v>
      </c>
    </row>
    <row r="10" spans="1:15" ht="9.9499999999999993" customHeight="1" x14ac:dyDescent="0.25">
      <c r="A10" s="132" t="s">
        <v>81</v>
      </c>
      <c r="B10" s="129">
        <v>643</v>
      </c>
      <c r="C10" s="129">
        <v>1183</v>
      </c>
      <c r="D10" s="129">
        <v>373</v>
      </c>
      <c r="E10" s="129">
        <v>906</v>
      </c>
      <c r="F10" s="129">
        <v>244</v>
      </c>
      <c r="G10" s="129">
        <v>44</v>
      </c>
      <c r="H10" s="129">
        <v>16</v>
      </c>
      <c r="I10" s="129">
        <v>37</v>
      </c>
      <c r="J10" s="129">
        <v>12</v>
      </c>
      <c r="K10" s="129">
        <v>5</v>
      </c>
      <c r="L10" s="129">
        <v>4</v>
      </c>
      <c r="M10" s="129">
        <v>64</v>
      </c>
      <c r="N10" s="132">
        <v>3531</v>
      </c>
    </row>
    <row r="11" spans="1:15" ht="9.9499999999999993" customHeight="1" x14ac:dyDescent="0.25">
      <c r="A11" s="132" t="s">
        <v>247</v>
      </c>
      <c r="B11" s="129">
        <v>2329</v>
      </c>
      <c r="C11" s="129">
        <v>2208</v>
      </c>
      <c r="D11" s="129">
        <v>5042</v>
      </c>
      <c r="E11" s="129">
        <v>2883</v>
      </c>
      <c r="F11" s="129">
        <v>1192</v>
      </c>
      <c r="G11" s="129">
        <v>1815</v>
      </c>
      <c r="H11" s="129">
        <v>1464</v>
      </c>
      <c r="I11" s="129">
        <v>2021</v>
      </c>
      <c r="J11" s="129">
        <v>3380</v>
      </c>
      <c r="K11" s="129">
        <v>2075</v>
      </c>
      <c r="L11" s="129">
        <v>2137</v>
      </c>
      <c r="M11" s="129">
        <v>4956</v>
      </c>
      <c r="N11" s="132">
        <v>31502</v>
      </c>
    </row>
    <row r="12" spans="1:15" ht="9.9499999999999993" customHeight="1" x14ac:dyDescent="0.25">
      <c r="A12" s="132" t="s">
        <v>1</v>
      </c>
      <c r="B12" s="129">
        <v>3224</v>
      </c>
      <c r="C12" s="129">
        <v>2904</v>
      </c>
      <c r="D12" s="129">
        <v>1238</v>
      </c>
      <c r="E12" s="129">
        <v>1914</v>
      </c>
      <c r="F12" s="129">
        <v>1749</v>
      </c>
      <c r="G12" s="129">
        <v>1072</v>
      </c>
      <c r="H12" s="129">
        <v>1952</v>
      </c>
      <c r="I12" s="129">
        <v>1929</v>
      </c>
      <c r="J12" s="129">
        <v>1221</v>
      </c>
      <c r="K12" s="129">
        <v>5540</v>
      </c>
      <c r="L12" s="129">
        <v>6263</v>
      </c>
      <c r="M12" s="129">
        <v>2616</v>
      </c>
      <c r="N12" s="132">
        <v>31622</v>
      </c>
    </row>
    <row r="13" spans="1:15" ht="9.9499999999999993" customHeight="1" x14ac:dyDescent="0.25">
      <c r="A13" s="132" t="s">
        <v>98</v>
      </c>
      <c r="B13" s="129">
        <v>30</v>
      </c>
      <c r="C13" s="129">
        <v>32</v>
      </c>
      <c r="D13" s="129">
        <v>19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81</v>
      </c>
    </row>
    <row r="14" spans="1:15" ht="9.9499999999999993" customHeight="1" x14ac:dyDescent="0.25">
      <c r="A14" s="132" t="s">
        <v>82</v>
      </c>
      <c r="B14" s="129">
        <v>2</v>
      </c>
      <c r="C14" s="129">
        <v>1</v>
      </c>
      <c r="D14" s="129" t="s">
        <v>166</v>
      </c>
      <c r="E14" s="129">
        <v>1</v>
      </c>
      <c r="F14" s="129">
        <v>1</v>
      </c>
      <c r="G14" s="129" t="s">
        <v>166</v>
      </c>
      <c r="H14" s="129" t="s">
        <v>166</v>
      </c>
      <c r="I14" s="129">
        <v>1</v>
      </c>
      <c r="J14" s="129">
        <v>1</v>
      </c>
      <c r="K14" s="129" t="s">
        <v>166</v>
      </c>
      <c r="L14" s="129">
        <v>1</v>
      </c>
      <c r="M14" s="129">
        <v>1</v>
      </c>
      <c r="N14" s="132">
        <v>9</v>
      </c>
    </row>
    <row r="15" spans="1:15" ht="9.9499999999999993" customHeight="1" x14ac:dyDescent="0.25">
      <c r="A15" s="125" t="s">
        <v>100</v>
      </c>
      <c r="B15" s="130">
        <v>688</v>
      </c>
      <c r="C15" s="130">
        <v>750</v>
      </c>
      <c r="D15" s="130">
        <v>484</v>
      </c>
      <c r="E15" s="130">
        <v>352</v>
      </c>
      <c r="F15" s="130">
        <v>444</v>
      </c>
      <c r="G15" s="130">
        <v>314</v>
      </c>
      <c r="H15" s="130">
        <v>319</v>
      </c>
      <c r="I15" s="130">
        <v>156</v>
      </c>
      <c r="J15" s="130">
        <v>166</v>
      </c>
      <c r="K15" s="130">
        <v>236</v>
      </c>
      <c r="L15" s="130">
        <v>431</v>
      </c>
      <c r="M15" s="130">
        <v>456</v>
      </c>
      <c r="N15" s="125">
        <v>4796</v>
      </c>
    </row>
    <row r="16" spans="1:15" s="96" customFormat="1" ht="9.9499999999999993" customHeight="1" x14ac:dyDescent="0.25">
      <c r="A16" s="132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32"/>
    </row>
    <row r="17" spans="1:14" ht="9.9499999999999993" customHeight="1" x14ac:dyDescent="0.25">
      <c r="A17" s="132" t="s">
        <v>4</v>
      </c>
      <c r="B17" s="129" t="s">
        <v>166</v>
      </c>
      <c r="C17" s="129" t="s">
        <v>166</v>
      </c>
      <c r="D17" s="129">
        <v>5</v>
      </c>
      <c r="E17" s="129">
        <v>20</v>
      </c>
      <c r="F17" s="129">
        <v>220</v>
      </c>
      <c r="G17" s="129">
        <v>567</v>
      </c>
      <c r="H17" s="129">
        <v>478</v>
      </c>
      <c r="I17" s="129">
        <v>348</v>
      </c>
      <c r="J17" s="129">
        <v>92</v>
      </c>
      <c r="K17" s="129">
        <v>15</v>
      </c>
      <c r="L17" s="129">
        <v>1</v>
      </c>
      <c r="M17" s="129">
        <v>10</v>
      </c>
      <c r="N17" s="132">
        <v>1756</v>
      </c>
    </row>
    <row r="18" spans="1:14" ht="9.9499999999999993" customHeight="1" x14ac:dyDescent="0.25">
      <c r="A18" s="132" t="s">
        <v>5</v>
      </c>
      <c r="B18" s="129">
        <v>381</v>
      </c>
      <c r="C18" s="129">
        <v>1910</v>
      </c>
      <c r="D18" s="129">
        <v>1930</v>
      </c>
      <c r="E18" s="129">
        <v>1387</v>
      </c>
      <c r="F18" s="129">
        <v>3177</v>
      </c>
      <c r="G18" s="129">
        <v>1543</v>
      </c>
      <c r="H18" s="129">
        <v>930</v>
      </c>
      <c r="I18" s="129">
        <v>254</v>
      </c>
      <c r="J18" s="129" t="s">
        <v>166</v>
      </c>
      <c r="K18" s="129">
        <v>3</v>
      </c>
      <c r="L18" s="129">
        <v>9</v>
      </c>
      <c r="M18" s="129">
        <v>12</v>
      </c>
      <c r="N18" s="132">
        <v>11536</v>
      </c>
    </row>
    <row r="19" spans="1:14" ht="9.9499999999999993" customHeight="1" x14ac:dyDescent="0.25">
      <c r="A19" s="132" t="s">
        <v>7</v>
      </c>
      <c r="B19" s="129" t="s">
        <v>166</v>
      </c>
      <c r="C19" s="129" t="s">
        <v>166</v>
      </c>
      <c r="D19" s="129" t="s">
        <v>166</v>
      </c>
      <c r="E19" s="129" t="s">
        <v>166</v>
      </c>
      <c r="F19" s="129">
        <v>1</v>
      </c>
      <c r="G19" s="129">
        <v>4</v>
      </c>
      <c r="H19" s="129">
        <v>3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8</v>
      </c>
    </row>
    <row r="20" spans="1:14" ht="9.9499999999999993" customHeight="1" x14ac:dyDescent="0.25">
      <c r="A20" s="132" t="s">
        <v>102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>
        <v>1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1</v>
      </c>
    </row>
    <row r="21" spans="1:14" ht="9.9499999999999993" customHeight="1" x14ac:dyDescent="0.25">
      <c r="A21" s="132" t="s">
        <v>137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 t="s">
        <v>166</v>
      </c>
      <c r="G21" s="129" t="s">
        <v>166</v>
      </c>
      <c r="H21" s="129">
        <v>1</v>
      </c>
      <c r="I21" s="129">
        <v>3</v>
      </c>
      <c r="J21" s="129">
        <v>1</v>
      </c>
      <c r="K21" s="129" t="s">
        <v>166</v>
      </c>
      <c r="L21" s="129" t="s">
        <v>166</v>
      </c>
      <c r="M21" s="129" t="s">
        <v>166</v>
      </c>
      <c r="N21" s="132">
        <v>5</v>
      </c>
    </row>
    <row r="22" spans="1:14" ht="9.9499999999999993" customHeight="1" x14ac:dyDescent="0.25">
      <c r="A22" s="132" t="s">
        <v>123</v>
      </c>
      <c r="B22" s="129" t="s">
        <v>166</v>
      </c>
      <c r="C22" s="129" t="s">
        <v>166</v>
      </c>
      <c r="D22" s="129" t="s">
        <v>166</v>
      </c>
      <c r="E22" s="129" t="s">
        <v>166</v>
      </c>
      <c r="F22" s="129">
        <v>2</v>
      </c>
      <c r="G22" s="129">
        <v>1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32">
        <v>3</v>
      </c>
    </row>
    <row r="23" spans="1:14" ht="9.9499999999999993" customHeight="1" x14ac:dyDescent="0.25">
      <c r="A23" s="132" t="s">
        <v>8</v>
      </c>
      <c r="B23" s="129" t="s">
        <v>166</v>
      </c>
      <c r="C23" s="129" t="s">
        <v>166</v>
      </c>
      <c r="D23" s="129">
        <v>1</v>
      </c>
      <c r="E23" s="129">
        <v>4</v>
      </c>
      <c r="F23" s="129">
        <v>2</v>
      </c>
      <c r="G23" s="129" t="s">
        <v>166</v>
      </c>
      <c r="H23" s="129">
        <v>2</v>
      </c>
      <c r="I23" s="129">
        <v>4</v>
      </c>
      <c r="J23" s="129">
        <v>1</v>
      </c>
      <c r="K23" s="129">
        <v>1</v>
      </c>
      <c r="L23" s="129">
        <v>1</v>
      </c>
      <c r="M23" s="129">
        <v>7</v>
      </c>
      <c r="N23" s="132">
        <v>23</v>
      </c>
    </row>
    <row r="24" spans="1:14" ht="9.9499999999999993" customHeight="1" x14ac:dyDescent="0.25">
      <c r="A24" s="132" t="s">
        <v>83</v>
      </c>
      <c r="B24" s="129">
        <v>23</v>
      </c>
      <c r="C24" s="129">
        <v>27</v>
      </c>
      <c r="D24" s="129">
        <v>26</v>
      </c>
      <c r="E24" s="129" t="s">
        <v>166</v>
      </c>
      <c r="F24" s="129" t="s">
        <v>166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76</v>
      </c>
    </row>
    <row r="25" spans="1:14" ht="9.9499999999999993" customHeight="1" x14ac:dyDescent="0.25">
      <c r="A25" s="132" t="s">
        <v>9</v>
      </c>
      <c r="B25" s="129" t="s">
        <v>166</v>
      </c>
      <c r="C25" s="129">
        <v>6</v>
      </c>
      <c r="D25" s="129">
        <v>12</v>
      </c>
      <c r="E25" s="129">
        <v>3</v>
      </c>
      <c r="F25" s="129" t="s">
        <v>166</v>
      </c>
      <c r="G25" s="129" t="s">
        <v>166</v>
      </c>
      <c r="H25" s="129" t="s">
        <v>166</v>
      </c>
      <c r="I25" s="129" t="s">
        <v>166</v>
      </c>
      <c r="J25" s="129" t="s">
        <v>166</v>
      </c>
      <c r="K25" s="129">
        <v>3</v>
      </c>
      <c r="L25" s="129">
        <v>7</v>
      </c>
      <c r="M25" s="129">
        <v>2</v>
      </c>
      <c r="N25" s="132">
        <v>33</v>
      </c>
    </row>
    <row r="26" spans="1:14" ht="9.9499999999999993" customHeight="1" x14ac:dyDescent="0.25">
      <c r="A26" s="132" t="s">
        <v>138</v>
      </c>
      <c r="B26" s="129" t="s">
        <v>166</v>
      </c>
      <c r="C26" s="129" t="s">
        <v>166</v>
      </c>
      <c r="D26" s="129">
        <v>5</v>
      </c>
      <c r="E26" s="129">
        <v>1</v>
      </c>
      <c r="F26" s="129">
        <v>3</v>
      </c>
      <c r="G26" s="129" t="s">
        <v>166</v>
      </c>
      <c r="H26" s="129">
        <v>1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>
        <v>2</v>
      </c>
      <c r="N26" s="132">
        <v>12</v>
      </c>
    </row>
    <row r="27" spans="1:14" ht="9.9499999999999993" customHeight="1" x14ac:dyDescent="0.25">
      <c r="A27" s="132" t="s">
        <v>12</v>
      </c>
      <c r="B27" s="129">
        <v>1877</v>
      </c>
      <c r="C27" s="129">
        <v>198</v>
      </c>
      <c r="D27" s="129">
        <v>31</v>
      </c>
      <c r="E27" s="129">
        <v>236</v>
      </c>
      <c r="F27" s="129">
        <v>3</v>
      </c>
      <c r="G27" s="129">
        <v>49</v>
      </c>
      <c r="H27" s="129">
        <v>272</v>
      </c>
      <c r="I27" s="129">
        <v>132</v>
      </c>
      <c r="J27" s="129">
        <v>6</v>
      </c>
      <c r="K27" s="129">
        <v>16</v>
      </c>
      <c r="L27" s="129">
        <v>14</v>
      </c>
      <c r="M27" s="129">
        <v>4</v>
      </c>
      <c r="N27" s="132">
        <v>2838</v>
      </c>
    </row>
    <row r="28" spans="1:14" ht="9.9499999999999993" customHeight="1" x14ac:dyDescent="0.25">
      <c r="A28" s="132" t="s">
        <v>13</v>
      </c>
      <c r="B28" s="129" t="s">
        <v>166</v>
      </c>
      <c r="C28" s="129">
        <v>3</v>
      </c>
      <c r="D28" s="129" t="s">
        <v>166</v>
      </c>
      <c r="E28" s="129">
        <v>8</v>
      </c>
      <c r="F28" s="129" t="s">
        <v>166</v>
      </c>
      <c r="G28" s="129">
        <v>1</v>
      </c>
      <c r="H28" s="129">
        <v>2</v>
      </c>
      <c r="I28" s="129" t="s">
        <v>166</v>
      </c>
      <c r="J28" s="129" t="s">
        <v>166</v>
      </c>
      <c r="K28" s="129">
        <v>1</v>
      </c>
      <c r="L28" s="129" t="s">
        <v>166</v>
      </c>
      <c r="M28" s="129">
        <v>1</v>
      </c>
      <c r="N28" s="132">
        <v>16</v>
      </c>
    </row>
    <row r="29" spans="1:14" ht="9.9499999999999993" customHeight="1" x14ac:dyDescent="0.25">
      <c r="A29" s="132" t="s">
        <v>16</v>
      </c>
      <c r="B29" s="129">
        <v>1</v>
      </c>
      <c r="C29" s="129">
        <v>2</v>
      </c>
      <c r="D29" s="129">
        <v>1</v>
      </c>
      <c r="E29" s="129">
        <v>1</v>
      </c>
      <c r="F29" s="129" t="s">
        <v>166</v>
      </c>
      <c r="G29" s="129">
        <v>1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>
        <v>1</v>
      </c>
      <c r="M29" s="129" t="s">
        <v>166</v>
      </c>
      <c r="N29" s="132">
        <v>7</v>
      </c>
    </row>
    <row r="30" spans="1:14" ht="9.9499999999999993" customHeight="1" x14ac:dyDescent="0.25">
      <c r="A30" s="132" t="s">
        <v>84</v>
      </c>
      <c r="B30" s="129">
        <v>11</v>
      </c>
      <c r="C30" s="129">
        <v>10</v>
      </c>
      <c r="D30" s="129">
        <v>7</v>
      </c>
      <c r="E30" s="129">
        <v>2</v>
      </c>
      <c r="F30" s="129">
        <v>4</v>
      </c>
      <c r="G30" s="129">
        <v>4</v>
      </c>
      <c r="H30" s="129">
        <v>3</v>
      </c>
      <c r="I30" s="129">
        <v>6</v>
      </c>
      <c r="J30" s="129">
        <v>6</v>
      </c>
      <c r="K30" s="129">
        <v>7</v>
      </c>
      <c r="L30" s="129">
        <v>18</v>
      </c>
      <c r="M30" s="129">
        <v>11</v>
      </c>
      <c r="N30" s="132">
        <v>89</v>
      </c>
    </row>
    <row r="31" spans="1:14" ht="9.9499999999999993" customHeight="1" x14ac:dyDescent="0.25">
      <c r="A31" s="132" t="s">
        <v>19</v>
      </c>
      <c r="B31" s="129">
        <v>5</v>
      </c>
      <c r="C31" s="129">
        <v>1</v>
      </c>
      <c r="D31" s="129">
        <v>4</v>
      </c>
      <c r="E31" s="129">
        <v>3</v>
      </c>
      <c r="F31" s="129">
        <v>4</v>
      </c>
      <c r="G31" s="129" t="s">
        <v>166</v>
      </c>
      <c r="H31" s="129" t="s">
        <v>166</v>
      </c>
      <c r="I31" s="129" t="s">
        <v>166</v>
      </c>
      <c r="J31" s="129" t="s">
        <v>166</v>
      </c>
      <c r="K31" s="129" t="s">
        <v>166</v>
      </c>
      <c r="L31" s="129">
        <v>2</v>
      </c>
      <c r="M31" s="129" t="s">
        <v>166</v>
      </c>
      <c r="N31" s="132">
        <v>19</v>
      </c>
    </row>
    <row r="32" spans="1:14" ht="9.9499999999999993" customHeight="1" x14ac:dyDescent="0.25">
      <c r="A32" s="132" t="s">
        <v>20</v>
      </c>
      <c r="B32" s="129" t="s">
        <v>166</v>
      </c>
      <c r="C32" s="129">
        <v>1</v>
      </c>
      <c r="D32" s="129">
        <v>1</v>
      </c>
      <c r="E32" s="129" t="s">
        <v>166</v>
      </c>
      <c r="F32" s="129" t="s">
        <v>166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32">
        <v>2</v>
      </c>
    </row>
    <row r="33" spans="1:14" ht="9.9499999999999993" customHeight="1" x14ac:dyDescent="0.25">
      <c r="A33" s="132" t="s">
        <v>104</v>
      </c>
      <c r="B33" s="129" t="s">
        <v>166</v>
      </c>
      <c r="C33" s="129">
        <v>1</v>
      </c>
      <c r="D33" s="129">
        <v>1</v>
      </c>
      <c r="E33" s="129">
        <v>1</v>
      </c>
      <c r="F33" s="129" t="s">
        <v>166</v>
      </c>
      <c r="G33" s="129" t="s">
        <v>166</v>
      </c>
      <c r="H33" s="129" t="s">
        <v>166</v>
      </c>
      <c r="I33" s="129" t="s">
        <v>166</v>
      </c>
      <c r="J33" s="129" t="s">
        <v>166</v>
      </c>
      <c r="K33" s="129" t="s">
        <v>166</v>
      </c>
      <c r="L33" s="129">
        <v>1</v>
      </c>
      <c r="M33" s="129" t="s">
        <v>166</v>
      </c>
      <c r="N33" s="132">
        <v>4</v>
      </c>
    </row>
    <row r="34" spans="1:14" ht="9.9499999999999993" customHeight="1" x14ac:dyDescent="0.25">
      <c r="A34" s="132" t="s">
        <v>21</v>
      </c>
      <c r="B34" s="129">
        <v>842</v>
      </c>
      <c r="C34" s="129">
        <v>1179</v>
      </c>
      <c r="D34" s="129">
        <v>779</v>
      </c>
      <c r="E34" s="129">
        <v>2194</v>
      </c>
      <c r="F34" s="129">
        <v>114</v>
      </c>
      <c r="G34" s="129">
        <v>235</v>
      </c>
      <c r="H34" s="129">
        <v>1778</v>
      </c>
      <c r="I34" s="129">
        <v>1352</v>
      </c>
      <c r="J34" s="129">
        <v>567</v>
      </c>
      <c r="K34" s="129">
        <v>68</v>
      </c>
      <c r="L34" s="129">
        <v>203</v>
      </c>
      <c r="M34" s="129">
        <v>88</v>
      </c>
      <c r="N34" s="132">
        <v>9399</v>
      </c>
    </row>
    <row r="35" spans="1:14" ht="9.9499999999999993" customHeight="1" x14ac:dyDescent="0.25">
      <c r="A35" s="132" t="s">
        <v>24</v>
      </c>
      <c r="B35" s="129" t="s">
        <v>166</v>
      </c>
      <c r="C35" s="129" t="s">
        <v>166</v>
      </c>
      <c r="D35" s="129" t="s">
        <v>166</v>
      </c>
      <c r="E35" s="129" t="s">
        <v>166</v>
      </c>
      <c r="F35" s="129" t="s">
        <v>166</v>
      </c>
      <c r="G35" s="129" t="s">
        <v>166</v>
      </c>
      <c r="H35" s="129" t="s">
        <v>166</v>
      </c>
      <c r="I35" s="129" t="s">
        <v>166</v>
      </c>
      <c r="J35" s="129">
        <v>1</v>
      </c>
      <c r="K35" s="129">
        <v>1</v>
      </c>
      <c r="L35" s="129">
        <v>1</v>
      </c>
      <c r="M35" s="129" t="s">
        <v>166</v>
      </c>
      <c r="N35" s="132">
        <v>3</v>
      </c>
    </row>
    <row r="36" spans="1:14" ht="9.9499999999999993" customHeight="1" x14ac:dyDescent="0.25">
      <c r="A36" s="132" t="s">
        <v>25</v>
      </c>
      <c r="B36" s="129">
        <v>31</v>
      </c>
      <c r="C36" s="129">
        <v>108</v>
      </c>
      <c r="D36" s="129">
        <v>41</v>
      </c>
      <c r="E36" s="129">
        <v>771</v>
      </c>
      <c r="F36" s="129">
        <v>56</v>
      </c>
      <c r="G36" s="129">
        <v>16</v>
      </c>
      <c r="H36" s="129">
        <v>2</v>
      </c>
      <c r="I36" s="129" t="s">
        <v>166</v>
      </c>
      <c r="J36" s="129" t="s">
        <v>166</v>
      </c>
      <c r="K36" s="129">
        <v>6</v>
      </c>
      <c r="L36" s="129">
        <v>312</v>
      </c>
      <c r="M36" s="129">
        <v>821</v>
      </c>
      <c r="N36" s="132">
        <v>2164</v>
      </c>
    </row>
    <row r="37" spans="1:14" ht="9.9499999999999993" customHeight="1" x14ac:dyDescent="0.25">
      <c r="A37" s="132" t="s">
        <v>106</v>
      </c>
      <c r="B37" s="129">
        <v>22</v>
      </c>
      <c r="C37" s="129">
        <v>30</v>
      </c>
      <c r="D37" s="129">
        <v>31</v>
      </c>
      <c r="E37" s="129">
        <v>29</v>
      </c>
      <c r="F37" s="129">
        <v>32</v>
      </c>
      <c r="G37" s="129">
        <v>36</v>
      </c>
      <c r="H37" s="129">
        <v>42</v>
      </c>
      <c r="I37" s="129">
        <v>38</v>
      </c>
      <c r="J37" s="129" t="s">
        <v>166</v>
      </c>
      <c r="K37" s="129">
        <v>27</v>
      </c>
      <c r="L37" s="129">
        <v>30</v>
      </c>
      <c r="M37" s="129">
        <v>25</v>
      </c>
      <c r="N37" s="132">
        <v>342</v>
      </c>
    </row>
    <row r="38" spans="1:14" ht="9.9499999999999993" customHeight="1" x14ac:dyDescent="0.25">
      <c r="A38" s="132" t="s">
        <v>27</v>
      </c>
      <c r="B38" s="129" t="s">
        <v>166</v>
      </c>
      <c r="C38" s="129">
        <v>2</v>
      </c>
      <c r="D38" s="129">
        <v>2</v>
      </c>
      <c r="E38" s="129" t="s">
        <v>166</v>
      </c>
      <c r="F38" s="129">
        <v>10</v>
      </c>
      <c r="G38" s="129">
        <v>3</v>
      </c>
      <c r="H38" s="129">
        <v>1</v>
      </c>
      <c r="I38" s="129" t="s">
        <v>166</v>
      </c>
      <c r="J38" s="129" t="s">
        <v>166</v>
      </c>
      <c r="K38" s="129">
        <v>2</v>
      </c>
      <c r="L38" s="129" t="s">
        <v>166</v>
      </c>
      <c r="M38" s="129" t="s">
        <v>166</v>
      </c>
      <c r="N38" s="132">
        <v>20</v>
      </c>
    </row>
    <row r="39" spans="1:14" ht="9.9499999999999993" customHeight="1" x14ac:dyDescent="0.25">
      <c r="A39" s="132" t="s">
        <v>28</v>
      </c>
      <c r="B39" s="129">
        <v>1</v>
      </c>
      <c r="C39" s="129">
        <v>1</v>
      </c>
      <c r="D39" s="129" t="s">
        <v>166</v>
      </c>
      <c r="E39" s="129" t="s">
        <v>166</v>
      </c>
      <c r="F39" s="129" t="s">
        <v>166</v>
      </c>
      <c r="G39" s="129" t="s">
        <v>166</v>
      </c>
      <c r="H39" s="129" t="s">
        <v>166</v>
      </c>
      <c r="I39" s="129" t="s">
        <v>166</v>
      </c>
      <c r="J39" s="129" t="s">
        <v>166</v>
      </c>
      <c r="K39" s="129" t="s">
        <v>166</v>
      </c>
      <c r="L39" s="129" t="s">
        <v>166</v>
      </c>
      <c r="M39" s="129" t="s">
        <v>166</v>
      </c>
      <c r="N39" s="132">
        <v>2</v>
      </c>
    </row>
    <row r="40" spans="1:14" ht="9.9499999999999993" customHeight="1" x14ac:dyDescent="0.25">
      <c r="A40" s="132" t="s">
        <v>86</v>
      </c>
      <c r="B40" s="129" t="s">
        <v>166</v>
      </c>
      <c r="C40" s="129" t="s">
        <v>166</v>
      </c>
      <c r="D40" s="129" t="s">
        <v>166</v>
      </c>
      <c r="E40" s="129" t="s">
        <v>166</v>
      </c>
      <c r="F40" s="129">
        <v>1</v>
      </c>
      <c r="G40" s="129">
        <v>1</v>
      </c>
      <c r="H40" s="129">
        <v>1</v>
      </c>
      <c r="I40" s="129" t="s">
        <v>166</v>
      </c>
      <c r="J40" s="129" t="s">
        <v>166</v>
      </c>
      <c r="K40" s="129" t="s">
        <v>166</v>
      </c>
      <c r="L40" s="129" t="s">
        <v>166</v>
      </c>
      <c r="M40" s="129" t="s">
        <v>166</v>
      </c>
      <c r="N40" s="132">
        <v>3</v>
      </c>
    </row>
    <row r="41" spans="1:14" ht="9.9499999999999993" customHeight="1" x14ac:dyDescent="0.25">
      <c r="A41" s="132" t="s">
        <v>87</v>
      </c>
      <c r="B41" s="129" t="s">
        <v>166</v>
      </c>
      <c r="C41" s="129" t="s">
        <v>166</v>
      </c>
      <c r="D41" s="129" t="s">
        <v>166</v>
      </c>
      <c r="E41" s="129">
        <v>1</v>
      </c>
      <c r="F41" s="129">
        <v>4</v>
      </c>
      <c r="G41" s="129">
        <v>15</v>
      </c>
      <c r="H41" s="129">
        <v>9</v>
      </c>
      <c r="I41" s="129">
        <v>8</v>
      </c>
      <c r="J41" s="129">
        <v>3</v>
      </c>
      <c r="K41" s="129" t="s">
        <v>166</v>
      </c>
      <c r="L41" s="129" t="s">
        <v>166</v>
      </c>
      <c r="M41" s="129">
        <v>5</v>
      </c>
      <c r="N41" s="132">
        <v>45</v>
      </c>
    </row>
    <row r="42" spans="1:14" ht="9.9499999999999993" customHeight="1" x14ac:dyDescent="0.25">
      <c r="A42" s="132" t="s">
        <v>31</v>
      </c>
      <c r="B42" s="129" t="s">
        <v>166</v>
      </c>
      <c r="C42" s="129" t="s">
        <v>166</v>
      </c>
      <c r="D42" s="129" t="s">
        <v>166</v>
      </c>
      <c r="E42" s="129" t="s">
        <v>166</v>
      </c>
      <c r="F42" s="129" t="s">
        <v>166</v>
      </c>
      <c r="G42" s="129">
        <v>2</v>
      </c>
      <c r="H42" s="129">
        <v>1</v>
      </c>
      <c r="I42" s="129" t="s">
        <v>166</v>
      </c>
      <c r="J42" s="129" t="s">
        <v>166</v>
      </c>
      <c r="K42" s="129" t="s">
        <v>166</v>
      </c>
      <c r="L42" s="129" t="s">
        <v>166</v>
      </c>
      <c r="M42" s="129" t="s">
        <v>166</v>
      </c>
      <c r="N42" s="132">
        <v>3</v>
      </c>
    </row>
    <row r="43" spans="1:14" ht="9.9499999999999993" customHeight="1" x14ac:dyDescent="0.25">
      <c r="A43" s="132" t="s">
        <v>109</v>
      </c>
      <c r="B43" s="129" t="s">
        <v>166</v>
      </c>
      <c r="C43" s="129" t="s">
        <v>166</v>
      </c>
      <c r="D43" s="129">
        <v>3</v>
      </c>
      <c r="E43" s="129">
        <v>1</v>
      </c>
      <c r="F43" s="129" t="s">
        <v>166</v>
      </c>
      <c r="G43" s="129">
        <v>37</v>
      </c>
      <c r="H43" s="129">
        <v>15</v>
      </c>
      <c r="I43" s="129" t="s">
        <v>166</v>
      </c>
      <c r="J43" s="129" t="s">
        <v>166</v>
      </c>
      <c r="K43" s="129">
        <v>2</v>
      </c>
      <c r="L43" s="129">
        <v>1</v>
      </c>
      <c r="M43" s="129" t="s">
        <v>166</v>
      </c>
      <c r="N43" s="132">
        <v>59</v>
      </c>
    </row>
    <row r="44" spans="1:14" ht="9.9499999999999993" customHeight="1" x14ac:dyDescent="0.25">
      <c r="A44" s="132" t="s">
        <v>110</v>
      </c>
      <c r="B44" s="129" t="s">
        <v>166</v>
      </c>
      <c r="C44" s="129">
        <v>3</v>
      </c>
      <c r="D44" s="129">
        <v>4</v>
      </c>
      <c r="E44" s="129">
        <v>3</v>
      </c>
      <c r="F44" s="129">
        <v>1</v>
      </c>
      <c r="G44" s="129" t="s">
        <v>166</v>
      </c>
      <c r="H44" s="129" t="s">
        <v>166</v>
      </c>
      <c r="I44" s="129">
        <v>3</v>
      </c>
      <c r="J44" s="129">
        <v>2</v>
      </c>
      <c r="K44" s="129">
        <v>1</v>
      </c>
      <c r="L44" s="129">
        <v>2</v>
      </c>
      <c r="M44" s="129">
        <v>2</v>
      </c>
      <c r="N44" s="132">
        <v>21</v>
      </c>
    </row>
    <row r="45" spans="1:14" ht="9.9499999999999993" customHeight="1" x14ac:dyDescent="0.25">
      <c r="A45" s="132" t="s">
        <v>35</v>
      </c>
      <c r="B45" s="129">
        <v>1</v>
      </c>
      <c r="C45" s="129" t="s">
        <v>166</v>
      </c>
      <c r="D45" s="129">
        <v>3</v>
      </c>
      <c r="E45" s="129">
        <v>12</v>
      </c>
      <c r="F45" s="129">
        <v>16</v>
      </c>
      <c r="G45" s="129">
        <v>11</v>
      </c>
      <c r="H45" s="129">
        <v>16</v>
      </c>
      <c r="I45" s="129">
        <v>7</v>
      </c>
      <c r="J45" s="129">
        <v>4</v>
      </c>
      <c r="K45" s="129">
        <v>4</v>
      </c>
      <c r="L45" s="129">
        <v>1</v>
      </c>
      <c r="M45" s="129">
        <v>2</v>
      </c>
      <c r="N45" s="132">
        <v>77</v>
      </c>
    </row>
    <row r="46" spans="1:14" ht="9.9499999999999993" customHeight="1" x14ac:dyDescent="0.25">
      <c r="A46" s="132" t="s">
        <v>36</v>
      </c>
      <c r="B46" s="129" t="s">
        <v>166</v>
      </c>
      <c r="C46" s="129" t="s">
        <v>166</v>
      </c>
      <c r="D46" s="129" t="s">
        <v>166</v>
      </c>
      <c r="E46" s="129" t="s">
        <v>166</v>
      </c>
      <c r="F46" s="129">
        <v>1</v>
      </c>
      <c r="G46" s="129">
        <v>9</v>
      </c>
      <c r="H46" s="129">
        <v>11</v>
      </c>
      <c r="I46" s="129">
        <v>8</v>
      </c>
      <c r="J46" s="129">
        <v>4</v>
      </c>
      <c r="K46" s="129" t="s">
        <v>166</v>
      </c>
      <c r="L46" s="129" t="s">
        <v>166</v>
      </c>
      <c r="M46" s="129" t="s">
        <v>166</v>
      </c>
      <c r="N46" s="132">
        <v>33</v>
      </c>
    </row>
    <row r="47" spans="1:14" ht="9.9499999999999993" customHeight="1" x14ac:dyDescent="0.25">
      <c r="A47" s="125" t="s">
        <v>38</v>
      </c>
      <c r="B47" s="130">
        <v>14</v>
      </c>
      <c r="C47" s="130">
        <v>31</v>
      </c>
      <c r="D47" s="130">
        <v>12</v>
      </c>
      <c r="E47" s="130">
        <v>3</v>
      </c>
      <c r="F47" s="130" t="s">
        <v>166</v>
      </c>
      <c r="G47" s="130" t="s">
        <v>166</v>
      </c>
      <c r="H47" s="130" t="s">
        <v>166</v>
      </c>
      <c r="I47" s="130" t="s">
        <v>166</v>
      </c>
      <c r="J47" s="130" t="s">
        <v>166</v>
      </c>
      <c r="K47" s="130" t="s">
        <v>166</v>
      </c>
      <c r="L47" s="130">
        <v>2</v>
      </c>
      <c r="M47" s="130">
        <v>10</v>
      </c>
      <c r="N47" s="125">
        <v>72</v>
      </c>
    </row>
    <row r="48" spans="1:14" s="96" customFormat="1" ht="9.9499999999999993" customHeight="1" x14ac:dyDescent="0.25">
      <c r="A48" s="132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2"/>
    </row>
    <row r="49" spans="1:14" ht="9.9499999999999993" customHeight="1" x14ac:dyDescent="0.25">
      <c r="A49" s="132" t="s">
        <v>127</v>
      </c>
      <c r="B49" s="129">
        <v>15</v>
      </c>
      <c r="C49" s="129">
        <v>2</v>
      </c>
      <c r="D49" s="129">
        <v>11</v>
      </c>
      <c r="E49" s="129">
        <v>5</v>
      </c>
      <c r="F49" s="129">
        <v>23</v>
      </c>
      <c r="G49" s="129">
        <v>23</v>
      </c>
      <c r="H49" s="129">
        <v>16</v>
      </c>
      <c r="I49" s="129">
        <v>23</v>
      </c>
      <c r="J49" s="129">
        <v>19</v>
      </c>
      <c r="K49" s="129">
        <v>18</v>
      </c>
      <c r="L49" s="129">
        <v>23</v>
      </c>
      <c r="M49" s="129">
        <v>22</v>
      </c>
      <c r="N49" s="132">
        <v>200</v>
      </c>
    </row>
    <row r="50" spans="1:14" ht="9.9499999999999993" customHeight="1" x14ac:dyDescent="0.25">
      <c r="A50" s="132" t="s">
        <v>40</v>
      </c>
      <c r="B50" s="129">
        <v>1</v>
      </c>
      <c r="C50" s="129">
        <v>1</v>
      </c>
      <c r="D50" s="129">
        <v>1</v>
      </c>
      <c r="E50" s="129">
        <v>3</v>
      </c>
      <c r="F50" s="129">
        <v>2</v>
      </c>
      <c r="G50" s="129">
        <v>2</v>
      </c>
      <c r="H50" s="129" t="s">
        <v>166</v>
      </c>
      <c r="I50" s="129">
        <v>1</v>
      </c>
      <c r="J50" s="129">
        <v>1</v>
      </c>
      <c r="K50" s="129" t="s">
        <v>166</v>
      </c>
      <c r="L50" s="129" t="s">
        <v>166</v>
      </c>
      <c r="M50" s="129">
        <v>1</v>
      </c>
      <c r="N50" s="132">
        <v>13</v>
      </c>
    </row>
    <row r="51" spans="1:14" ht="9.9499999999999993" customHeight="1" x14ac:dyDescent="0.25">
      <c r="A51" s="132" t="s">
        <v>41</v>
      </c>
      <c r="B51" s="129" t="s">
        <v>166</v>
      </c>
      <c r="C51" s="129" t="s">
        <v>166</v>
      </c>
      <c r="D51" s="129" t="s">
        <v>166</v>
      </c>
      <c r="E51" s="129" t="s">
        <v>166</v>
      </c>
      <c r="F51" s="129" t="s">
        <v>166</v>
      </c>
      <c r="G51" s="129" t="s">
        <v>166</v>
      </c>
      <c r="H51" s="129" t="s">
        <v>166</v>
      </c>
      <c r="I51" s="129">
        <v>2</v>
      </c>
      <c r="J51" s="129" t="s">
        <v>166</v>
      </c>
      <c r="K51" s="129" t="s">
        <v>166</v>
      </c>
      <c r="L51" s="129" t="s">
        <v>166</v>
      </c>
      <c r="M51" s="129" t="s">
        <v>166</v>
      </c>
      <c r="N51" s="132">
        <v>2</v>
      </c>
    </row>
    <row r="52" spans="1:14" ht="9.9499999999999993" customHeight="1" x14ac:dyDescent="0.25">
      <c r="A52" s="132" t="s">
        <v>174</v>
      </c>
      <c r="B52" s="129">
        <v>1</v>
      </c>
      <c r="C52" s="129" t="s">
        <v>166</v>
      </c>
      <c r="D52" s="129">
        <v>1</v>
      </c>
      <c r="E52" s="129" t="s">
        <v>166</v>
      </c>
      <c r="F52" s="129" t="s">
        <v>166</v>
      </c>
      <c r="G52" s="129" t="s">
        <v>166</v>
      </c>
      <c r="H52" s="129" t="s">
        <v>166</v>
      </c>
      <c r="I52" s="129" t="s">
        <v>166</v>
      </c>
      <c r="J52" s="129" t="s">
        <v>166</v>
      </c>
      <c r="K52" s="129" t="s">
        <v>166</v>
      </c>
      <c r="L52" s="129" t="s">
        <v>166</v>
      </c>
      <c r="M52" s="129" t="s">
        <v>166</v>
      </c>
      <c r="N52" s="132">
        <v>2</v>
      </c>
    </row>
    <row r="53" spans="1:14" ht="9.9499999999999993" customHeight="1" x14ac:dyDescent="0.25">
      <c r="A53" s="132" t="s">
        <v>88</v>
      </c>
      <c r="B53" s="129">
        <v>3</v>
      </c>
      <c r="C53" s="129">
        <v>3</v>
      </c>
      <c r="D53" s="129">
        <v>2</v>
      </c>
      <c r="E53" s="129">
        <v>1</v>
      </c>
      <c r="F53" s="129">
        <v>2</v>
      </c>
      <c r="G53" s="129" t="s">
        <v>166</v>
      </c>
      <c r="H53" s="129" t="s">
        <v>166</v>
      </c>
      <c r="I53" s="129">
        <v>1</v>
      </c>
      <c r="J53" s="129" t="s">
        <v>166</v>
      </c>
      <c r="K53" s="129" t="s">
        <v>166</v>
      </c>
      <c r="L53" s="129" t="s">
        <v>166</v>
      </c>
      <c r="M53" s="129" t="s">
        <v>166</v>
      </c>
      <c r="N53" s="132">
        <v>12</v>
      </c>
    </row>
    <row r="54" spans="1:14" ht="9.9499999999999993" customHeight="1" x14ac:dyDescent="0.25">
      <c r="A54" s="132" t="s">
        <v>130</v>
      </c>
      <c r="B54" s="129">
        <v>1</v>
      </c>
      <c r="C54" s="129">
        <v>1</v>
      </c>
      <c r="D54" s="129">
        <v>1</v>
      </c>
      <c r="E54" s="129">
        <v>1</v>
      </c>
      <c r="F54" s="129" t="s">
        <v>166</v>
      </c>
      <c r="G54" s="129" t="s">
        <v>166</v>
      </c>
      <c r="H54" s="129" t="s">
        <v>166</v>
      </c>
      <c r="I54" s="129" t="s">
        <v>166</v>
      </c>
      <c r="J54" s="129" t="s">
        <v>166</v>
      </c>
      <c r="K54" s="129">
        <v>1</v>
      </c>
      <c r="L54" s="129">
        <v>1</v>
      </c>
      <c r="M54" s="129">
        <v>1</v>
      </c>
      <c r="N54" s="132">
        <v>7</v>
      </c>
    </row>
    <row r="55" spans="1:14" ht="9.9499999999999993" customHeight="1" x14ac:dyDescent="0.25">
      <c r="A55" s="132" t="s">
        <v>46</v>
      </c>
      <c r="B55" s="129">
        <v>11</v>
      </c>
      <c r="C55" s="129">
        <v>9</v>
      </c>
      <c r="D55" s="129">
        <v>357</v>
      </c>
      <c r="E55" s="129">
        <v>3522</v>
      </c>
      <c r="F55" s="129">
        <v>3725</v>
      </c>
      <c r="G55" s="129">
        <v>1228</v>
      </c>
      <c r="H55" s="129">
        <v>1396</v>
      </c>
      <c r="I55" s="129">
        <v>432</v>
      </c>
      <c r="J55" s="129">
        <v>1</v>
      </c>
      <c r="K55" s="129" t="s">
        <v>166</v>
      </c>
      <c r="L55" s="129" t="s">
        <v>166</v>
      </c>
      <c r="M55" s="129" t="s">
        <v>166</v>
      </c>
      <c r="N55" s="132">
        <v>10681</v>
      </c>
    </row>
    <row r="56" spans="1:14" ht="9.9499999999999993" customHeight="1" x14ac:dyDescent="0.25">
      <c r="A56" s="132" t="s">
        <v>47</v>
      </c>
      <c r="B56" s="129">
        <v>5</v>
      </c>
      <c r="C56" s="129">
        <v>2</v>
      </c>
      <c r="D56" s="129">
        <v>4</v>
      </c>
      <c r="E56" s="129">
        <v>2</v>
      </c>
      <c r="F56" s="129">
        <v>11</v>
      </c>
      <c r="G56" s="129">
        <v>5</v>
      </c>
      <c r="H56" s="129">
        <v>1</v>
      </c>
      <c r="I56" s="129">
        <v>12</v>
      </c>
      <c r="J56" s="129">
        <v>18</v>
      </c>
      <c r="K56" s="129">
        <v>2</v>
      </c>
      <c r="L56" s="129">
        <v>8</v>
      </c>
      <c r="M56" s="129">
        <v>15</v>
      </c>
      <c r="N56" s="132">
        <v>85</v>
      </c>
    </row>
    <row r="57" spans="1:14" ht="9.9499999999999993" customHeight="1" x14ac:dyDescent="0.25">
      <c r="A57" s="132" t="s">
        <v>48</v>
      </c>
      <c r="B57" s="129">
        <v>1</v>
      </c>
      <c r="C57" s="129" t="s">
        <v>166</v>
      </c>
      <c r="D57" s="129" t="s">
        <v>166</v>
      </c>
      <c r="E57" s="129" t="s">
        <v>166</v>
      </c>
      <c r="F57" s="129">
        <v>1</v>
      </c>
      <c r="G57" s="129">
        <v>3</v>
      </c>
      <c r="H57" s="129" t="s">
        <v>166</v>
      </c>
      <c r="I57" s="129">
        <v>1</v>
      </c>
      <c r="J57" s="129" t="s">
        <v>166</v>
      </c>
      <c r="K57" s="129" t="s">
        <v>166</v>
      </c>
      <c r="L57" s="129" t="s">
        <v>166</v>
      </c>
      <c r="M57" s="129" t="s">
        <v>166</v>
      </c>
      <c r="N57" s="132">
        <v>6</v>
      </c>
    </row>
    <row r="58" spans="1:14" ht="9.9499999999999993" customHeight="1" x14ac:dyDescent="0.25">
      <c r="A58" s="132" t="s">
        <v>114</v>
      </c>
      <c r="B58" s="129" t="s">
        <v>166</v>
      </c>
      <c r="C58" s="129" t="s">
        <v>166</v>
      </c>
      <c r="D58" s="129" t="s">
        <v>166</v>
      </c>
      <c r="E58" s="129" t="s">
        <v>166</v>
      </c>
      <c r="F58" s="129" t="s">
        <v>166</v>
      </c>
      <c r="G58" s="129" t="s">
        <v>166</v>
      </c>
      <c r="H58" s="129" t="s">
        <v>166</v>
      </c>
      <c r="I58" s="129" t="s">
        <v>166</v>
      </c>
      <c r="J58" s="129" t="s">
        <v>166</v>
      </c>
      <c r="K58" s="129">
        <v>1</v>
      </c>
      <c r="L58" s="129" t="s">
        <v>166</v>
      </c>
      <c r="M58" s="129" t="s">
        <v>166</v>
      </c>
      <c r="N58" s="132">
        <v>1</v>
      </c>
    </row>
    <row r="59" spans="1:14" ht="9.9499999999999993" customHeight="1" x14ac:dyDescent="0.25">
      <c r="A59" s="132" t="s">
        <v>90</v>
      </c>
      <c r="B59" s="129">
        <v>36</v>
      </c>
      <c r="C59" s="129" t="s">
        <v>166</v>
      </c>
      <c r="D59" s="129" t="s">
        <v>166</v>
      </c>
      <c r="E59" s="129" t="s">
        <v>166</v>
      </c>
      <c r="F59" s="129" t="s">
        <v>166</v>
      </c>
      <c r="G59" s="129" t="s">
        <v>166</v>
      </c>
      <c r="H59" s="129">
        <v>14</v>
      </c>
      <c r="I59" s="129">
        <v>69</v>
      </c>
      <c r="J59" s="129">
        <v>27</v>
      </c>
      <c r="K59" s="129">
        <v>66</v>
      </c>
      <c r="L59" s="129">
        <v>193</v>
      </c>
      <c r="M59" s="129">
        <v>143</v>
      </c>
      <c r="N59" s="132">
        <v>548</v>
      </c>
    </row>
    <row r="60" spans="1:14" ht="9.9499999999999993" customHeight="1" x14ac:dyDescent="0.25">
      <c r="A60" s="132" t="s">
        <v>115</v>
      </c>
      <c r="B60" s="129">
        <v>169</v>
      </c>
      <c r="C60" s="129">
        <v>153</v>
      </c>
      <c r="D60" s="129">
        <v>152</v>
      </c>
      <c r="E60" s="129">
        <v>200</v>
      </c>
      <c r="F60" s="129">
        <v>108</v>
      </c>
      <c r="G60" s="129">
        <v>115</v>
      </c>
      <c r="H60" s="129">
        <v>132</v>
      </c>
      <c r="I60" s="129">
        <v>153</v>
      </c>
      <c r="J60" s="129">
        <v>126</v>
      </c>
      <c r="K60" s="129">
        <v>158</v>
      </c>
      <c r="L60" s="129">
        <v>141</v>
      </c>
      <c r="M60" s="129">
        <v>177</v>
      </c>
      <c r="N60" s="132">
        <v>1784</v>
      </c>
    </row>
    <row r="61" spans="1:14" ht="9.9499999999999993" customHeight="1" x14ac:dyDescent="0.25">
      <c r="A61" s="132" t="s">
        <v>49</v>
      </c>
      <c r="B61" s="129">
        <v>249</v>
      </c>
      <c r="C61" s="129">
        <v>165</v>
      </c>
      <c r="D61" s="129">
        <v>159</v>
      </c>
      <c r="E61" s="129">
        <v>174</v>
      </c>
      <c r="F61" s="129">
        <v>339</v>
      </c>
      <c r="G61" s="129">
        <v>132</v>
      </c>
      <c r="H61" s="129">
        <v>397</v>
      </c>
      <c r="I61" s="129">
        <v>414</v>
      </c>
      <c r="J61" s="129">
        <v>407</v>
      </c>
      <c r="K61" s="129">
        <v>611</v>
      </c>
      <c r="L61" s="129">
        <v>608</v>
      </c>
      <c r="M61" s="129">
        <v>586</v>
      </c>
      <c r="N61" s="132">
        <v>4241</v>
      </c>
    </row>
    <row r="62" spans="1:14" ht="9.9499999999999993" customHeight="1" x14ac:dyDescent="0.25">
      <c r="A62" s="132" t="s">
        <v>91</v>
      </c>
      <c r="B62" s="129">
        <v>3</v>
      </c>
      <c r="C62" s="129" t="s">
        <v>166</v>
      </c>
      <c r="D62" s="129" t="s">
        <v>166</v>
      </c>
      <c r="E62" s="129">
        <v>1</v>
      </c>
      <c r="F62" s="129" t="s">
        <v>166</v>
      </c>
      <c r="G62" s="129" t="s">
        <v>166</v>
      </c>
      <c r="H62" s="129" t="s">
        <v>166</v>
      </c>
      <c r="I62" s="129">
        <v>2</v>
      </c>
      <c r="J62" s="129">
        <v>3</v>
      </c>
      <c r="K62" s="129">
        <v>3</v>
      </c>
      <c r="L62" s="129">
        <v>3</v>
      </c>
      <c r="M62" s="129">
        <v>4</v>
      </c>
      <c r="N62" s="132">
        <v>19</v>
      </c>
    </row>
    <row r="63" spans="1:14" ht="9.9499999999999993" customHeight="1" x14ac:dyDescent="0.25">
      <c r="A63" s="125" t="s">
        <v>131</v>
      </c>
      <c r="B63" s="130" t="s">
        <v>166</v>
      </c>
      <c r="C63" s="130" t="s">
        <v>166</v>
      </c>
      <c r="D63" s="130" t="s">
        <v>166</v>
      </c>
      <c r="E63" s="130">
        <v>1</v>
      </c>
      <c r="F63" s="130" t="s">
        <v>166</v>
      </c>
      <c r="G63" s="130" t="s">
        <v>166</v>
      </c>
      <c r="H63" s="130" t="s">
        <v>166</v>
      </c>
      <c r="I63" s="130" t="s">
        <v>166</v>
      </c>
      <c r="J63" s="130" t="s">
        <v>166</v>
      </c>
      <c r="K63" s="130" t="s">
        <v>166</v>
      </c>
      <c r="L63" s="130" t="s">
        <v>166</v>
      </c>
      <c r="M63" s="130" t="s">
        <v>166</v>
      </c>
      <c r="N63" s="125">
        <v>1</v>
      </c>
    </row>
    <row r="64" spans="1:14" s="96" customFormat="1" ht="9.9499999999999993" customHeight="1" x14ac:dyDescent="0.25">
      <c r="A64" s="132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32"/>
    </row>
    <row r="65" spans="1:14" ht="9.9499999999999993" customHeight="1" x14ac:dyDescent="0.25">
      <c r="A65" s="132" t="s">
        <v>117</v>
      </c>
      <c r="B65" s="129">
        <v>53</v>
      </c>
      <c r="C65" s="129">
        <v>57</v>
      </c>
      <c r="D65" s="129">
        <v>40</v>
      </c>
      <c r="E65" s="129">
        <v>22</v>
      </c>
      <c r="F65" s="129">
        <v>35</v>
      </c>
      <c r="G65" s="129">
        <v>66</v>
      </c>
      <c r="H65" s="129">
        <v>39</v>
      </c>
      <c r="I65" s="129">
        <v>11</v>
      </c>
      <c r="J65" s="129" t="s">
        <v>166</v>
      </c>
      <c r="K65" s="129">
        <v>27</v>
      </c>
      <c r="L65" s="129">
        <v>86</v>
      </c>
      <c r="M65" s="129">
        <v>143</v>
      </c>
      <c r="N65" s="132">
        <v>579</v>
      </c>
    </row>
    <row r="66" spans="1:14" ht="9.9499999999999993" customHeight="1" x14ac:dyDescent="0.25">
      <c r="A66" s="132" t="s">
        <v>141</v>
      </c>
      <c r="B66" s="129" t="s">
        <v>166</v>
      </c>
      <c r="C66" s="129" t="s">
        <v>166</v>
      </c>
      <c r="D66" s="129" t="s">
        <v>166</v>
      </c>
      <c r="E66" s="129" t="s">
        <v>166</v>
      </c>
      <c r="F66" s="129" t="s">
        <v>166</v>
      </c>
      <c r="G66" s="129" t="s">
        <v>166</v>
      </c>
      <c r="H66" s="129" t="s">
        <v>166</v>
      </c>
      <c r="I66" s="129" t="s">
        <v>166</v>
      </c>
      <c r="J66" s="129" t="s">
        <v>166</v>
      </c>
      <c r="K66" s="129" t="s">
        <v>166</v>
      </c>
      <c r="L66" s="129">
        <v>1</v>
      </c>
      <c r="M66" s="129" t="s">
        <v>166</v>
      </c>
      <c r="N66" s="132">
        <v>1</v>
      </c>
    </row>
    <row r="67" spans="1:14" ht="9.9499999999999993" customHeight="1" x14ac:dyDescent="0.25">
      <c r="A67" s="132" t="s">
        <v>53</v>
      </c>
      <c r="B67" s="129">
        <v>4</v>
      </c>
      <c r="C67" s="129">
        <v>2</v>
      </c>
      <c r="D67" s="129">
        <v>3</v>
      </c>
      <c r="E67" s="129">
        <v>4</v>
      </c>
      <c r="F67" s="129">
        <v>4</v>
      </c>
      <c r="G67" s="129">
        <v>1</v>
      </c>
      <c r="H67" s="129">
        <v>1</v>
      </c>
      <c r="I67" s="129">
        <v>1</v>
      </c>
      <c r="J67" s="129">
        <v>1</v>
      </c>
      <c r="K67" s="129" t="s">
        <v>166</v>
      </c>
      <c r="L67" s="129">
        <v>3</v>
      </c>
      <c r="M67" s="129">
        <v>2</v>
      </c>
      <c r="N67" s="132">
        <v>26</v>
      </c>
    </row>
    <row r="68" spans="1:14" ht="9.9499999999999993" customHeight="1" x14ac:dyDescent="0.25">
      <c r="A68" s="132" t="s">
        <v>54</v>
      </c>
      <c r="B68" s="129">
        <v>6</v>
      </c>
      <c r="C68" s="129">
        <v>2</v>
      </c>
      <c r="D68" s="129">
        <v>5</v>
      </c>
      <c r="E68" s="129">
        <v>5</v>
      </c>
      <c r="F68" s="129">
        <v>2</v>
      </c>
      <c r="G68" s="129">
        <v>1</v>
      </c>
      <c r="H68" s="129">
        <v>3</v>
      </c>
      <c r="I68" s="129">
        <v>5</v>
      </c>
      <c r="J68" s="129">
        <v>2</v>
      </c>
      <c r="K68" s="129">
        <v>3</v>
      </c>
      <c r="L68" s="129">
        <v>1</v>
      </c>
      <c r="M68" s="129">
        <v>3</v>
      </c>
      <c r="N68" s="132">
        <v>38</v>
      </c>
    </row>
    <row r="69" spans="1:14" ht="9.9499999999999993" customHeight="1" x14ac:dyDescent="0.25">
      <c r="A69" s="132" t="s">
        <v>120</v>
      </c>
      <c r="B69" s="129" t="s">
        <v>166</v>
      </c>
      <c r="C69" s="129" t="s">
        <v>166</v>
      </c>
      <c r="D69" s="129">
        <v>1</v>
      </c>
      <c r="E69" s="129" t="s">
        <v>166</v>
      </c>
      <c r="F69" s="129" t="s">
        <v>166</v>
      </c>
      <c r="G69" s="129" t="s">
        <v>166</v>
      </c>
      <c r="H69" s="129" t="s">
        <v>166</v>
      </c>
      <c r="I69" s="129" t="s">
        <v>166</v>
      </c>
      <c r="J69" s="129" t="s">
        <v>166</v>
      </c>
      <c r="K69" s="129">
        <v>1</v>
      </c>
      <c r="L69" s="129" t="s">
        <v>166</v>
      </c>
      <c r="M69" s="129" t="s">
        <v>166</v>
      </c>
      <c r="N69" s="132">
        <v>2</v>
      </c>
    </row>
    <row r="70" spans="1:14" ht="9.9499999999999993" customHeight="1" x14ac:dyDescent="0.25">
      <c r="A70" s="132" t="s">
        <v>132</v>
      </c>
      <c r="B70" s="129" t="s">
        <v>166</v>
      </c>
      <c r="C70" s="129" t="s">
        <v>166</v>
      </c>
      <c r="D70" s="129">
        <v>264</v>
      </c>
      <c r="E70" s="129">
        <v>134</v>
      </c>
      <c r="F70" s="129">
        <v>325</v>
      </c>
      <c r="G70" s="129">
        <v>18</v>
      </c>
      <c r="H70" s="129">
        <v>30</v>
      </c>
      <c r="I70" s="129">
        <v>210</v>
      </c>
      <c r="J70" s="129">
        <v>11</v>
      </c>
      <c r="K70" s="129">
        <v>272</v>
      </c>
      <c r="L70" s="129">
        <v>106</v>
      </c>
      <c r="M70" s="129">
        <v>57</v>
      </c>
      <c r="N70" s="132">
        <v>1427</v>
      </c>
    </row>
    <row r="71" spans="1:14" ht="9.9499999999999993" customHeight="1" x14ac:dyDescent="0.25">
      <c r="A71" s="132" t="s">
        <v>94</v>
      </c>
      <c r="B71" s="129" t="s">
        <v>166</v>
      </c>
      <c r="C71" s="129" t="s">
        <v>166</v>
      </c>
      <c r="D71" s="129">
        <v>154</v>
      </c>
      <c r="E71" s="129">
        <v>238</v>
      </c>
      <c r="F71" s="129">
        <v>127</v>
      </c>
      <c r="G71" s="129">
        <v>136</v>
      </c>
      <c r="H71" s="129">
        <v>3</v>
      </c>
      <c r="I71" s="129">
        <v>27</v>
      </c>
      <c r="J71" s="129" t="s">
        <v>166</v>
      </c>
      <c r="K71" s="129">
        <v>103</v>
      </c>
      <c r="L71" s="129">
        <v>48</v>
      </c>
      <c r="M71" s="129">
        <v>15</v>
      </c>
      <c r="N71" s="132">
        <v>851</v>
      </c>
    </row>
    <row r="72" spans="1:14" ht="9.9499999999999993" customHeight="1" x14ac:dyDescent="0.25">
      <c r="A72" s="125" t="s">
        <v>57</v>
      </c>
      <c r="B72" s="130">
        <v>1</v>
      </c>
      <c r="C72" s="130">
        <v>2</v>
      </c>
      <c r="D72" s="130">
        <v>3</v>
      </c>
      <c r="E72" s="130">
        <v>2</v>
      </c>
      <c r="F72" s="130">
        <v>2</v>
      </c>
      <c r="G72" s="130">
        <v>2</v>
      </c>
      <c r="H72" s="130">
        <v>1</v>
      </c>
      <c r="I72" s="130">
        <v>2</v>
      </c>
      <c r="J72" s="130">
        <v>1</v>
      </c>
      <c r="K72" s="130" t="s">
        <v>166</v>
      </c>
      <c r="L72" s="130">
        <v>2</v>
      </c>
      <c r="M72" s="130">
        <v>2</v>
      </c>
      <c r="N72" s="125">
        <v>20</v>
      </c>
    </row>
    <row r="73" spans="1:14" s="96" customFormat="1" ht="9.9499999999999993" customHeight="1" x14ac:dyDescent="0.25">
      <c r="A73" s="132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32"/>
    </row>
    <row r="74" spans="1:14" ht="9.9499999999999993" customHeight="1" x14ac:dyDescent="0.25">
      <c r="A74" s="132" t="s">
        <v>58</v>
      </c>
      <c r="B74" s="129" t="s">
        <v>166</v>
      </c>
      <c r="C74" s="129" t="s">
        <v>166</v>
      </c>
      <c r="D74" s="129" t="s">
        <v>166</v>
      </c>
      <c r="E74" s="129" t="s">
        <v>166</v>
      </c>
      <c r="F74" s="129">
        <v>1</v>
      </c>
      <c r="G74" s="129" t="s">
        <v>166</v>
      </c>
      <c r="H74" s="129">
        <v>1</v>
      </c>
      <c r="I74" s="129" t="s">
        <v>166</v>
      </c>
      <c r="J74" s="129" t="s">
        <v>166</v>
      </c>
      <c r="K74" s="129" t="s">
        <v>166</v>
      </c>
      <c r="L74" s="129" t="s">
        <v>166</v>
      </c>
      <c r="M74" s="129" t="s">
        <v>166</v>
      </c>
      <c r="N74" s="132">
        <v>2</v>
      </c>
    </row>
    <row r="75" spans="1:14" ht="9.9499999999999993" customHeight="1" x14ac:dyDescent="0.25">
      <c r="A75" s="125" t="s">
        <v>59</v>
      </c>
      <c r="B75" s="130">
        <v>7</v>
      </c>
      <c r="C75" s="130">
        <v>2</v>
      </c>
      <c r="D75" s="130">
        <v>2</v>
      </c>
      <c r="E75" s="130">
        <v>7</v>
      </c>
      <c r="F75" s="130">
        <v>3</v>
      </c>
      <c r="G75" s="130">
        <v>5</v>
      </c>
      <c r="H75" s="130">
        <v>2</v>
      </c>
      <c r="I75" s="130">
        <v>3</v>
      </c>
      <c r="J75" s="130">
        <v>3</v>
      </c>
      <c r="K75" s="130">
        <v>4</v>
      </c>
      <c r="L75" s="130">
        <v>8</v>
      </c>
      <c r="M75" s="130">
        <v>8</v>
      </c>
      <c r="N75" s="125">
        <v>54</v>
      </c>
    </row>
    <row r="76" spans="1:14" ht="9.9499999999999993" customHeight="1" x14ac:dyDescent="0.25"/>
    <row r="77" spans="1:14" ht="9.9499999999999993" customHeight="1" x14ac:dyDescent="0.25">
      <c r="A77" s="7" t="s">
        <v>75</v>
      </c>
      <c r="B77" s="8">
        <f>SUM(B6:B15)</f>
        <v>6950</v>
      </c>
      <c r="C77" s="8">
        <f t="shared" ref="C77:N77" si="0">SUM(C6:C15)</f>
        <v>7131</v>
      </c>
      <c r="D77" s="8">
        <f t="shared" si="0"/>
        <v>7247</v>
      </c>
      <c r="E77" s="8">
        <f t="shared" si="0"/>
        <v>6137</v>
      </c>
      <c r="F77" s="8">
        <f t="shared" si="0"/>
        <v>3702</v>
      </c>
      <c r="G77" s="8">
        <f t="shared" si="0"/>
        <v>3279</v>
      </c>
      <c r="H77" s="8">
        <f t="shared" si="0"/>
        <v>3773</v>
      </c>
      <c r="I77" s="8">
        <f t="shared" si="0"/>
        <v>4196</v>
      </c>
      <c r="J77" s="8">
        <f t="shared" si="0"/>
        <v>4840</v>
      </c>
      <c r="K77" s="8">
        <f t="shared" si="0"/>
        <v>7891</v>
      </c>
      <c r="L77" s="8">
        <f t="shared" si="0"/>
        <v>8913</v>
      </c>
      <c r="M77" s="8">
        <f t="shared" si="0"/>
        <v>8153</v>
      </c>
      <c r="N77" s="8">
        <f t="shared" si="0"/>
        <v>72212</v>
      </c>
    </row>
    <row r="78" spans="1:14" ht="9.9499999999999993" customHeight="1" x14ac:dyDescent="0.25">
      <c r="A78" s="7" t="s">
        <v>76</v>
      </c>
      <c r="B78" s="9">
        <f>SUM(B17:B47)</f>
        <v>3209</v>
      </c>
      <c r="C78" s="9">
        <f t="shared" ref="C78:N78" si="1">SUM(C17:C47)</f>
        <v>3513</v>
      </c>
      <c r="D78" s="9">
        <f t="shared" si="1"/>
        <v>2899</v>
      </c>
      <c r="E78" s="9">
        <f t="shared" si="1"/>
        <v>4680</v>
      </c>
      <c r="F78" s="9">
        <f t="shared" si="1"/>
        <v>3651</v>
      </c>
      <c r="G78" s="9">
        <f t="shared" si="1"/>
        <v>2535</v>
      </c>
      <c r="H78" s="9">
        <f t="shared" si="1"/>
        <v>3569</v>
      </c>
      <c r="I78" s="9">
        <f t="shared" si="1"/>
        <v>2163</v>
      </c>
      <c r="J78" s="9">
        <f t="shared" si="1"/>
        <v>687</v>
      </c>
      <c r="K78" s="9">
        <f t="shared" si="1"/>
        <v>157</v>
      </c>
      <c r="L78" s="9">
        <f t="shared" si="1"/>
        <v>606</v>
      </c>
      <c r="M78" s="9">
        <f t="shared" si="1"/>
        <v>1002</v>
      </c>
      <c r="N78" s="9">
        <f t="shared" si="1"/>
        <v>28671</v>
      </c>
    </row>
    <row r="79" spans="1:14" ht="9.9499999999999993" customHeight="1" x14ac:dyDescent="0.25">
      <c r="A79" s="7" t="s">
        <v>77</v>
      </c>
      <c r="B79" s="9">
        <f>SUM(B49:B63)</f>
        <v>495</v>
      </c>
      <c r="C79" s="9">
        <f t="shared" ref="C79:N79" si="2">SUM(C49:C63)</f>
        <v>336</v>
      </c>
      <c r="D79" s="9">
        <f t="shared" si="2"/>
        <v>688</v>
      </c>
      <c r="E79" s="9">
        <f t="shared" si="2"/>
        <v>3910</v>
      </c>
      <c r="F79" s="9">
        <f t="shared" si="2"/>
        <v>4211</v>
      </c>
      <c r="G79" s="9">
        <f t="shared" si="2"/>
        <v>1508</v>
      </c>
      <c r="H79" s="9">
        <f t="shared" si="2"/>
        <v>1956</v>
      </c>
      <c r="I79" s="9">
        <f t="shared" si="2"/>
        <v>1110</v>
      </c>
      <c r="J79" s="9">
        <f t="shared" si="2"/>
        <v>602</v>
      </c>
      <c r="K79" s="9">
        <f t="shared" si="2"/>
        <v>860</v>
      </c>
      <c r="L79" s="9">
        <f t="shared" si="2"/>
        <v>977</v>
      </c>
      <c r="M79" s="9">
        <f t="shared" si="2"/>
        <v>949</v>
      </c>
      <c r="N79" s="9">
        <f t="shared" si="2"/>
        <v>17602</v>
      </c>
    </row>
    <row r="80" spans="1:14" ht="9.9499999999999993" customHeight="1" x14ac:dyDescent="0.25">
      <c r="A80" s="7" t="s">
        <v>78</v>
      </c>
      <c r="B80" s="9">
        <f>SUM(B65:B72)</f>
        <v>64</v>
      </c>
      <c r="C80" s="9">
        <f t="shared" ref="C80:N80" si="3">SUM(C65:C72)</f>
        <v>63</v>
      </c>
      <c r="D80" s="9">
        <f t="shared" si="3"/>
        <v>470</v>
      </c>
      <c r="E80" s="9">
        <f t="shared" si="3"/>
        <v>405</v>
      </c>
      <c r="F80" s="9">
        <f t="shared" si="3"/>
        <v>495</v>
      </c>
      <c r="G80" s="9">
        <f t="shared" si="3"/>
        <v>224</v>
      </c>
      <c r="H80" s="9">
        <f t="shared" si="3"/>
        <v>77</v>
      </c>
      <c r="I80" s="9">
        <f t="shared" si="3"/>
        <v>256</v>
      </c>
      <c r="J80" s="9">
        <f t="shared" si="3"/>
        <v>15</v>
      </c>
      <c r="K80" s="9">
        <f t="shared" si="3"/>
        <v>406</v>
      </c>
      <c r="L80" s="9">
        <f t="shared" si="3"/>
        <v>247</v>
      </c>
      <c r="M80" s="9">
        <f t="shared" si="3"/>
        <v>222</v>
      </c>
      <c r="N80" s="9">
        <f t="shared" si="3"/>
        <v>2944</v>
      </c>
    </row>
    <row r="81" spans="1:14" ht="9.9499999999999993" customHeight="1" x14ac:dyDescent="0.25">
      <c r="A81" s="7" t="s">
        <v>79</v>
      </c>
      <c r="B81" s="9">
        <f>SUM(B74:B75)</f>
        <v>7</v>
      </c>
      <c r="C81" s="9">
        <f t="shared" ref="C81:N81" si="4">SUM(C74:C75)</f>
        <v>2</v>
      </c>
      <c r="D81" s="9">
        <f t="shared" si="4"/>
        <v>2</v>
      </c>
      <c r="E81" s="9">
        <f t="shared" si="4"/>
        <v>7</v>
      </c>
      <c r="F81" s="9">
        <f t="shared" si="4"/>
        <v>4</v>
      </c>
      <c r="G81" s="9">
        <f t="shared" si="4"/>
        <v>5</v>
      </c>
      <c r="H81" s="9">
        <f t="shared" si="4"/>
        <v>3</v>
      </c>
      <c r="I81" s="9">
        <f t="shared" si="4"/>
        <v>3</v>
      </c>
      <c r="J81" s="9">
        <f t="shared" si="4"/>
        <v>3</v>
      </c>
      <c r="K81" s="9">
        <f t="shared" si="4"/>
        <v>4</v>
      </c>
      <c r="L81" s="9">
        <f t="shared" si="4"/>
        <v>8</v>
      </c>
      <c r="M81" s="9">
        <f t="shared" si="4"/>
        <v>8</v>
      </c>
      <c r="N81" s="9">
        <f t="shared" si="4"/>
        <v>56</v>
      </c>
    </row>
    <row r="82" spans="1:14" ht="9.9499999999999993" customHeight="1" x14ac:dyDescent="0.25">
      <c r="A82" s="97" t="s">
        <v>80</v>
      </c>
      <c r="B82" s="98">
        <f>SUM(B77:B81)</f>
        <v>10725</v>
      </c>
      <c r="C82" s="98">
        <f t="shared" ref="C82:N82" si="5">SUM(C77:C81)</f>
        <v>11045</v>
      </c>
      <c r="D82" s="98">
        <f t="shared" si="5"/>
        <v>11306</v>
      </c>
      <c r="E82" s="98">
        <f t="shared" si="5"/>
        <v>15139</v>
      </c>
      <c r="F82" s="98">
        <f t="shared" si="5"/>
        <v>12063</v>
      </c>
      <c r="G82" s="98">
        <f t="shared" si="5"/>
        <v>7551</v>
      </c>
      <c r="H82" s="98">
        <f t="shared" si="5"/>
        <v>9378</v>
      </c>
      <c r="I82" s="98">
        <f t="shared" si="5"/>
        <v>7728</v>
      </c>
      <c r="J82" s="98">
        <f t="shared" si="5"/>
        <v>6147</v>
      </c>
      <c r="K82" s="98">
        <f t="shared" si="5"/>
        <v>9318</v>
      </c>
      <c r="L82" s="98">
        <f t="shared" si="5"/>
        <v>10751</v>
      </c>
      <c r="M82" s="98">
        <f t="shared" si="5"/>
        <v>10334</v>
      </c>
      <c r="N82" s="98">
        <f t="shared" si="5"/>
        <v>121485</v>
      </c>
    </row>
    <row r="83" spans="1:14" ht="9.9499999999999993" customHeight="1" x14ac:dyDescent="0.25"/>
    <row r="84" spans="1:14" ht="9.9499999999999993" customHeight="1" x14ac:dyDescent="0.25"/>
    <row r="85" spans="1:14" ht="9.9499999999999993" customHeight="1" x14ac:dyDescent="0.25"/>
    <row r="86" spans="1:14" ht="9.9499999999999993" customHeight="1" x14ac:dyDescent="0.25"/>
    <row r="87" spans="1:14" ht="9.9499999999999993" customHeight="1" x14ac:dyDescent="0.25"/>
    <row r="88" spans="1:14" ht="9.9499999999999993" customHeight="1" x14ac:dyDescent="0.25"/>
    <row r="89" spans="1:14" ht="9.9499999999999993" customHeight="1" x14ac:dyDescent="0.25"/>
    <row r="90" spans="1:14" ht="9.9499999999999993" customHeight="1" x14ac:dyDescent="0.25"/>
    <row r="91" spans="1:14" ht="9.9499999999999993" customHeight="1" x14ac:dyDescent="0.25"/>
    <row r="92" spans="1:14" ht="9.9499999999999993" customHeight="1" x14ac:dyDescent="0.25"/>
    <row r="93" spans="1:14" ht="9.9499999999999993" customHeight="1" x14ac:dyDescent="0.25"/>
    <row r="94" spans="1:14" ht="9.9499999999999993" customHeight="1" x14ac:dyDescent="0.25"/>
    <row r="95" spans="1:14" ht="9.9499999999999993" customHeight="1" x14ac:dyDescent="0.25"/>
    <row r="96" spans="1:14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  <row r="112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3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workbookViewId="0">
      <selection sqref="A1:N1"/>
    </sheetView>
  </sheetViews>
  <sheetFormatPr baseColWidth="10" defaultRowHeight="15" x14ac:dyDescent="0.25"/>
  <cols>
    <col min="1" max="1" width="31" bestFit="1" customWidth="1"/>
    <col min="2" max="14" width="6.7109375" customWidth="1"/>
  </cols>
  <sheetData>
    <row r="1" spans="1:14" s="16" customFormat="1" ht="12.75" customHeight="1" x14ac:dyDescent="0.25">
      <c r="A1" s="162" t="s">
        <v>188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51" t="s">
        <v>0</v>
      </c>
    </row>
    <row r="6" spans="1:14" ht="9.9499999999999993" customHeight="1" x14ac:dyDescent="0.25">
      <c r="A6" s="132" t="s">
        <v>122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>
        <v>8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>
        <v>12</v>
      </c>
      <c r="N6" s="132">
        <v>20</v>
      </c>
    </row>
    <row r="7" spans="1:14" ht="9.9499999999999993" customHeight="1" x14ac:dyDescent="0.25">
      <c r="A7" s="132" t="s">
        <v>96</v>
      </c>
      <c r="B7" s="129" t="s">
        <v>166</v>
      </c>
      <c r="C7" s="129" t="s">
        <v>166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>
        <v>16</v>
      </c>
      <c r="J7" s="129" t="s">
        <v>166</v>
      </c>
      <c r="K7" s="129">
        <v>14</v>
      </c>
      <c r="L7" s="129">
        <v>38</v>
      </c>
      <c r="M7" s="129" t="s">
        <v>166</v>
      </c>
      <c r="N7" s="132">
        <v>68</v>
      </c>
    </row>
    <row r="8" spans="1:14" ht="9.9499999999999993" customHeight="1" x14ac:dyDescent="0.25">
      <c r="A8" s="132" t="s">
        <v>97</v>
      </c>
      <c r="B8" s="129" t="s">
        <v>166</v>
      </c>
      <c r="C8" s="129" t="s">
        <v>166</v>
      </c>
      <c r="D8" s="129" t="s">
        <v>166</v>
      </c>
      <c r="E8" s="129">
        <v>2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32">
        <v>2</v>
      </c>
    </row>
    <row r="9" spans="1:14" ht="9.9499999999999993" customHeight="1" x14ac:dyDescent="0.25">
      <c r="A9" s="132" t="s">
        <v>161</v>
      </c>
      <c r="B9" s="129" t="s">
        <v>166</v>
      </c>
      <c r="C9" s="129" t="s">
        <v>166</v>
      </c>
      <c r="D9" s="129" t="s">
        <v>166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>
        <v>2</v>
      </c>
      <c r="J9" s="129" t="s">
        <v>166</v>
      </c>
      <c r="K9" s="129">
        <v>1</v>
      </c>
      <c r="L9" s="129">
        <v>2</v>
      </c>
      <c r="M9" s="129">
        <v>1</v>
      </c>
      <c r="N9" s="132">
        <v>6</v>
      </c>
    </row>
    <row r="10" spans="1:14" ht="9.9499999999999993" customHeight="1" x14ac:dyDescent="0.25">
      <c r="A10" s="132" t="s">
        <v>81</v>
      </c>
      <c r="B10" s="129">
        <v>9</v>
      </c>
      <c r="C10" s="129" t="s">
        <v>166</v>
      </c>
      <c r="D10" s="129" t="s">
        <v>166</v>
      </c>
      <c r="E10" s="129">
        <v>4</v>
      </c>
      <c r="F10" s="129">
        <v>2</v>
      </c>
      <c r="G10" s="129" t="s">
        <v>166</v>
      </c>
      <c r="H10" s="129" t="s">
        <v>166</v>
      </c>
      <c r="I10" s="129" t="s">
        <v>166</v>
      </c>
      <c r="J10" s="129">
        <v>6</v>
      </c>
      <c r="K10" s="129" t="s">
        <v>166</v>
      </c>
      <c r="L10" s="129" t="s">
        <v>166</v>
      </c>
      <c r="M10" s="129" t="s">
        <v>166</v>
      </c>
      <c r="N10" s="132">
        <v>21</v>
      </c>
    </row>
    <row r="11" spans="1:14" ht="9.9499999999999993" customHeight="1" x14ac:dyDescent="0.25">
      <c r="A11" s="132" t="s">
        <v>247</v>
      </c>
      <c r="B11" s="129">
        <v>526</v>
      </c>
      <c r="C11" s="129">
        <v>214</v>
      </c>
      <c r="D11" s="129">
        <v>1057</v>
      </c>
      <c r="E11" s="129">
        <v>562</v>
      </c>
      <c r="F11" s="129">
        <v>98</v>
      </c>
      <c r="G11" s="129">
        <v>466</v>
      </c>
      <c r="H11" s="129">
        <v>86</v>
      </c>
      <c r="I11" s="129">
        <v>109</v>
      </c>
      <c r="J11" s="129">
        <v>460</v>
      </c>
      <c r="K11" s="129">
        <v>345</v>
      </c>
      <c r="L11" s="129">
        <v>565</v>
      </c>
      <c r="M11" s="129">
        <v>708</v>
      </c>
      <c r="N11" s="132">
        <v>5196</v>
      </c>
    </row>
    <row r="12" spans="1:14" ht="9.9499999999999993" customHeight="1" x14ac:dyDescent="0.25">
      <c r="A12" s="132" t="s">
        <v>1</v>
      </c>
      <c r="B12" s="129">
        <v>7</v>
      </c>
      <c r="C12" s="129">
        <v>6</v>
      </c>
      <c r="D12" s="129">
        <v>14</v>
      </c>
      <c r="E12" s="129">
        <v>27</v>
      </c>
      <c r="F12" s="129">
        <v>39</v>
      </c>
      <c r="G12" s="129">
        <v>23</v>
      </c>
      <c r="H12" s="129">
        <v>37</v>
      </c>
      <c r="I12" s="129">
        <v>23</v>
      </c>
      <c r="J12" s="129">
        <v>17</v>
      </c>
      <c r="K12" s="129">
        <v>89</v>
      </c>
      <c r="L12" s="129">
        <v>5</v>
      </c>
      <c r="M12" s="129" t="s">
        <v>166</v>
      </c>
      <c r="N12" s="132">
        <v>287</v>
      </c>
    </row>
    <row r="13" spans="1:14" ht="9.9499999999999993" customHeight="1" x14ac:dyDescent="0.25">
      <c r="A13" s="132" t="s">
        <v>98</v>
      </c>
      <c r="B13" s="129">
        <v>30</v>
      </c>
      <c r="C13" s="129">
        <v>32</v>
      </c>
      <c r="D13" s="129">
        <v>19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81</v>
      </c>
    </row>
    <row r="14" spans="1:14" ht="9.9499999999999993" customHeight="1" x14ac:dyDescent="0.25">
      <c r="A14" s="125" t="s">
        <v>100</v>
      </c>
      <c r="B14" s="130">
        <v>688</v>
      </c>
      <c r="C14" s="130">
        <v>750</v>
      </c>
      <c r="D14" s="130">
        <v>484</v>
      </c>
      <c r="E14" s="130">
        <v>352</v>
      </c>
      <c r="F14" s="130">
        <v>444</v>
      </c>
      <c r="G14" s="130">
        <v>314</v>
      </c>
      <c r="H14" s="130">
        <v>319</v>
      </c>
      <c r="I14" s="130">
        <v>156</v>
      </c>
      <c r="J14" s="130">
        <v>166</v>
      </c>
      <c r="K14" s="130">
        <v>234</v>
      </c>
      <c r="L14" s="130">
        <v>431</v>
      </c>
      <c r="M14" s="130">
        <v>456</v>
      </c>
      <c r="N14" s="125">
        <v>4794</v>
      </c>
    </row>
    <row r="15" spans="1:14" s="96" customFormat="1" ht="9.9499999999999993" customHeight="1" x14ac:dyDescent="0.25">
      <c r="A15" s="132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2"/>
    </row>
    <row r="16" spans="1:14" ht="9.9499999999999993" customHeight="1" x14ac:dyDescent="0.25">
      <c r="A16" s="132" t="s">
        <v>4</v>
      </c>
      <c r="B16" s="129" t="s">
        <v>166</v>
      </c>
      <c r="C16" s="129" t="s">
        <v>166</v>
      </c>
      <c r="D16" s="129">
        <v>5</v>
      </c>
      <c r="E16" s="129">
        <v>20</v>
      </c>
      <c r="F16" s="129">
        <v>220</v>
      </c>
      <c r="G16" s="129">
        <v>567</v>
      </c>
      <c r="H16" s="129">
        <v>478</v>
      </c>
      <c r="I16" s="129">
        <v>348</v>
      </c>
      <c r="J16" s="129">
        <v>92</v>
      </c>
      <c r="K16" s="129">
        <v>15</v>
      </c>
      <c r="L16" s="129">
        <v>1</v>
      </c>
      <c r="M16" s="129">
        <v>10</v>
      </c>
      <c r="N16" s="132">
        <v>1756</v>
      </c>
    </row>
    <row r="17" spans="1:14" ht="9.9499999999999993" customHeight="1" x14ac:dyDescent="0.25">
      <c r="A17" s="132" t="s">
        <v>5</v>
      </c>
      <c r="B17" s="129">
        <v>381</v>
      </c>
      <c r="C17" s="129">
        <v>1910</v>
      </c>
      <c r="D17" s="129">
        <v>1930</v>
      </c>
      <c r="E17" s="129">
        <v>1387</v>
      </c>
      <c r="F17" s="129">
        <v>3177</v>
      </c>
      <c r="G17" s="129">
        <v>1543</v>
      </c>
      <c r="H17" s="129">
        <v>930</v>
      </c>
      <c r="I17" s="129">
        <v>254</v>
      </c>
      <c r="J17" s="129" t="s">
        <v>166</v>
      </c>
      <c r="K17" s="129">
        <v>3</v>
      </c>
      <c r="L17" s="129">
        <v>9</v>
      </c>
      <c r="M17" s="129">
        <v>12</v>
      </c>
      <c r="N17" s="132">
        <v>11536</v>
      </c>
    </row>
    <row r="18" spans="1:14" ht="9.9499999999999993" customHeight="1" x14ac:dyDescent="0.25">
      <c r="A18" s="132" t="s">
        <v>7</v>
      </c>
      <c r="B18" s="129" t="s">
        <v>166</v>
      </c>
      <c r="C18" s="129" t="s">
        <v>166</v>
      </c>
      <c r="D18" s="129" t="s">
        <v>166</v>
      </c>
      <c r="E18" s="129" t="s">
        <v>166</v>
      </c>
      <c r="F18" s="129">
        <v>1</v>
      </c>
      <c r="G18" s="129">
        <v>4</v>
      </c>
      <c r="H18" s="129">
        <v>3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8</v>
      </c>
    </row>
    <row r="19" spans="1:14" ht="9.9499999999999993" customHeight="1" x14ac:dyDescent="0.25">
      <c r="A19" s="132" t="s">
        <v>102</v>
      </c>
      <c r="B19" s="129" t="s">
        <v>166</v>
      </c>
      <c r="C19" s="129" t="s">
        <v>166</v>
      </c>
      <c r="D19" s="129" t="s">
        <v>166</v>
      </c>
      <c r="E19" s="129" t="s">
        <v>166</v>
      </c>
      <c r="F19" s="129" t="s">
        <v>166</v>
      </c>
      <c r="G19" s="129" t="s">
        <v>166</v>
      </c>
      <c r="H19" s="129">
        <v>1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1</v>
      </c>
    </row>
    <row r="20" spans="1:14" ht="9.9499999999999993" customHeight="1" x14ac:dyDescent="0.25">
      <c r="A20" s="132" t="s">
        <v>137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>
        <v>1</v>
      </c>
      <c r="I20" s="129">
        <v>3</v>
      </c>
      <c r="J20" s="129">
        <v>1</v>
      </c>
      <c r="K20" s="129" t="s">
        <v>166</v>
      </c>
      <c r="L20" s="129" t="s">
        <v>166</v>
      </c>
      <c r="M20" s="129" t="s">
        <v>166</v>
      </c>
      <c r="N20" s="132">
        <v>5</v>
      </c>
    </row>
    <row r="21" spans="1:14" ht="9.9499999999999993" customHeight="1" x14ac:dyDescent="0.25">
      <c r="A21" s="132" t="s">
        <v>123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>
        <v>2</v>
      </c>
      <c r="G21" s="129">
        <v>1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3</v>
      </c>
    </row>
    <row r="22" spans="1:14" ht="9.9499999999999993" customHeight="1" x14ac:dyDescent="0.25">
      <c r="A22" s="132" t="s">
        <v>8</v>
      </c>
      <c r="B22" s="129" t="s">
        <v>166</v>
      </c>
      <c r="C22" s="129" t="s">
        <v>166</v>
      </c>
      <c r="D22" s="129">
        <v>1</v>
      </c>
      <c r="E22" s="129">
        <v>4</v>
      </c>
      <c r="F22" s="129">
        <v>2</v>
      </c>
      <c r="G22" s="129" t="s">
        <v>166</v>
      </c>
      <c r="H22" s="129">
        <v>2</v>
      </c>
      <c r="I22" s="129">
        <v>4</v>
      </c>
      <c r="J22" s="129">
        <v>1</v>
      </c>
      <c r="K22" s="129">
        <v>1</v>
      </c>
      <c r="L22" s="129">
        <v>1</v>
      </c>
      <c r="M22" s="129">
        <v>7</v>
      </c>
      <c r="N22" s="132">
        <v>23</v>
      </c>
    </row>
    <row r="23" spans="1:14" ht="9.9499999999999993" customHeight="1" x14ac:dyDescent="0.25">
      <c r="A23" s="132" t="s">
        <v>83</v>
      </c>
      <c r="B23" s="129">
        <v>23</v>
      </c>
      <c r="C23" s="129">
        <v>27</v>
      </c>
      <c r="D23" s="129">
        <v>26</v>
      </c>
      <c r="E23" s="129" t="s">
        <v>166</v>
      </c>
      <c r="F23" s="129" t="s">
        <v>166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76</v>
      </c>
    </row>
    <row r="24" spans="1:14" ht="9.9499999999999993" customHeight="1" x14ac:dyDescent="0.25">
      <c r="A24" s="132" t="s">
        <v>9</v>
      </c>
      <c r="B24" s="129" t="s">
        <v>166</v>
      </c>
      <c r="C24" s="129">
        <v>6</v>
      </c>
      <c r="D24" s="129">
        <v>12</v>
      </c>
      <c r="E24" s="129">
        <v>3</v>
      </c>
      <c r="F24" s="129" t="s">
        <v>166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>
        <v>3</v>
      </c>
      <c r="L24" s="129">
        <v>7</v>
      </c>
      <c r="M24" s="129">
        <v>2</v>
      </c>
      <c r="N24" s="132">
        <v>33</v>
      </c>
    </row>
    <row r="25" spans="1:14" ht="9.9499999999999993" customHeight="1" x14ac:dyDescent="0.25">
      <c r="A25" s="132" t="s">
        <v>138</v>
      </c>
      <c r="B25" s="129" t="s">
        <v>166</v>
      </c>
      <c r="C25" s="129" t="s">
        <v>166</v>
      </c>
      <c r="D25" s="129">
        <v>5</v>
      </c>
      <c r="E25" s="129">
        <v>1</v>
      </c>
      <c r="F25" s="129">
        <v>3</v>
      </c>
      <c r="G25" s="129" t="s">
        <v>166</v>
      </c>
      <c r="H25" s="129">
        <v>1</v>
      </c>
      <c r="I25" s="129" t="s">
        <v>166</v>
      </c>
      <c r="J25" s="129" t="s">
        <v>166</v>
      </c>
      <c r="K25" s="129" t="s">
        <v>166</v>
      </c>
      <c r="L25" s="129" t="s">
        <v>166</v>
      </c>
      <c r="M25" s="129">
        <v>2</v>
      </c>
      <c r="N25" s="132">
        <v>12</v>
      </c>
    </row>
    <row r="26" spans="1:14" ht="9.9499999999999993" customHeight="1" x14ac:dyDescent="0.25">
      <c r="A26" s="132" t="s">
        <v>12</v>
      </c>
      <c r="B26" s="129">
        <v>1799</v>
      </c>
      <c r="C26" s="129">
        <v>160</v>
      </c>
      <c r="D26" s="129">
        <v>28</v>
      </c>
      <c r="E26" s="129">
        <v>236</v>
      </c>
      <c r="F26" s="129">
        <v>3</v>
      </c>
      <c r="G26" s="129">
        <v>49</v>
      </c>
      <c r="H26" s="129">
        <v>272</v>
      </c>
      <c r="I26" s="129">
        <v>132</v>
      </c>
      <c r="J26" s="129">
        <v>6</v>
      </c>
      <c r="K26" s="129">
        <v>14</v>
      </c>
      <c r="L26" s="129">
        <v>14</v>
      </c>
      <c r="M26" s="129">
        <v>3</v>
      </c>
      <c r="N26" s="132">
        <v>2716</v>
      </c>
    </row>
    <row r="27" spans="1:14" ht="9.9499999999999993" customHeight="1" x14ac:dyDescent="0.25">
      <c r="A27" s="132" t="s">
        <v>13</v>
      </c>
      <c r="B27" s="129" t="s">
        <v>166</v>
      </c>
      <c r="C27" s="129">
        <v>2</v>
      </c>
      <c r="D27" s="129" t="s">
        <v>166</v>
      </c>
      <c r="E27" s="129">
        <v>8</v>
      </c>
      <c r="F27" s="129" t="s">
        <v>166</v>
      </c>
      <c r="G27" s="129">
        <v>1</v>
      </c>
      <c r="H27" s="129">
        <v>1</v>
      </c>
      <c r="I27" s="129" t="s">
        <v>166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12</v>
      </c>
    </row>
    <row r="28" spans="1:14" ht="9.9499999999999993" customHeight="1" x14ac:dyDescent="0.25">
      <c r="A28" s="132" t="s">
        <v>16</v>
      </c>
      <c r="B28" s="129" t="s">
        <v>166</v>
      </c>
      <c r="C28" s="129">
        <v>2</v>
      </c>
      <c r="D28" s="129">
        <v>1</v>
      </c>
      <c r="E28" s="129">
        <v>1</v>
      </c>
      <c r="F28" s="129" t="s">
        <v>166</v>
      </c>
      <c r="G28" s="129">
        <v>1</v>
      </c>
      <c r="H28" s="129" t="s">
        <v>166</v>
      </c>
      <c r="I28" s="129" t="s">
        <v>166</v>
      </c>
      <c r="J28" s="129" t="s">
        <v>166</v>
      </c>
      <c r="K28" s="129" t="s">
        <v>166</v>
      </c>
      <c r="L28" s="129" t="s">
        <v>166</v>
      </c>
      <c r="M28" s="129" t="s">
        <v>166</v>
      </c>
      <c r="N28" s="132">
        <v>5</v>
      </c>
    </row>
    <row r="29" spans="1:14" ht="9.9499999999999993" customHeight="1" x14ac:dyDescent="0.25">
      <c r="A29" s="132" t="s">
        <v>84</v>
      </c>
      <c r="B29" s="129">
        <v>8</v>
      </c>
      <c r="C29" s="129">
        <v>7</v>
      </c>
      <c r="D29" s="129">
        <v>6</v>
      </c>
      <c r="E29" s="129">
        <v>2</v>
      </c>
      <c r="F29" s="129">
        <v>2</v>
      </c>
      <c r="G29" s="129">
        <v>4</v>
      </c>
      <c r="H29" s="129">
        <v>2</v>
      </c>
      <c r="I29" s="129">
        <v>3</v>
      </c>
      <c r="J29" s="129">
        <v>1</v>
      </c>
      <c r="K29" s="129">
        <v>4</v>
      </c>
      <c r="L29" s="129">
        <v>3</v>
      </c>
      <c r="M29" s="129">
        <v>2</v>
      </c>
      <c r="N29" s="132">
        <v>44</v>
      </c>
    </row>
    <row r="30" spans="1:14" ht="9.9499999999999993" customHeight="1" x14ac:dyDescent="0.25">
      <c r="A30" s="132" t="s">
        <v>20</v>
      </c>
      <c r="B30" s="129" t="s">
        <v>166</v>
      </c>
      <c r="C30" s="129">
        <v>1</v>
      </c>
      <c r="D30" s="129">
        <v>1</v>
      </c>
      <c r="E30" s="129" t="s">
        <v>166</v>
      </c>
      <c r="F30" s="129" t="s">
        <v>166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2</v>
      </c>
    </row>
    <row r="31" spans="1:14" ht="9.9499999999999993" customHeight="1" x14ac:dyDescent="0.25">
      <c r="A31" s="132" t="s">
        <v>21</v>
      </c>
      <c r="B31" s="129">
        <v>753</v>
      </c>
      <c r="C31" s="129">
        <v>1056</v>
      </c>
      <c r="D31" s="129">
        <v>778</v>
      </c>
      <c r="E31" s="129">
        <v>2177</v>
      </c>
      <c r="F31" s="129">
        <v>114</v>
      </c>
      <c r="G31" s="129">
        <v>227</v>
      </c>
      <c r="H31" s="129">
        <v>1773</v>
      </c>
      <c r="I31" s="129">
        <v>1333</v>
      </c>
      <c r="J31" s="129">
        <v>420</v>
      </c>
      <c r="K31" s="129">
        <v>34</v>
      </c>
      <c r="L31" s="129">
        <v>124</v>
      </c>
      <c r="M31" s="129">
        <v>84</v>
      </c>
      <c r="N31" s="132">
        <v>8873</v>
      </c>
    </row>
    <row r="32" spans="1:14" ht="9.9499999999999993" customHeight="1" x14ac:dyDescent="0.25">
      <c r="A32" s="132" t="s">
        <v>25</v>
      </c>
      <c r="B32" s="129">
        <v>31</v>
      </c>
      <c r="C32" s="129">
        <v>108</v>
      </c>
      <c r="D32" s="129">
        <v>41</v>
      </c>
      <c r="E32" s="129">
        <v>764</v>
      </c>
      <c r="F32" s="129">
        <v>56</v>
      </c>
      <c r="G32" s="129">
        <v>16</v>
      </c>
      <c r="H32" s="129">
        <v>2</v>
      </c>
      <c r="I32" s="129" t="s">
        <v>166</v>
      </c>
      <c r="J32" s="129" t="s">
        <v>166</v>
      </c>
      <c r="K32" s="129">
        <v>6</v>
      </c>
      <c r="L32" s="129">
        <v>178</v>
      </c>
      <c r="M32" s="129">
        <v>804</v>
      </c>
      <c r="N32" s="132">
        <v>2006</v>
      </c>
    </row>
    <row r="33" spans="1:14" ht="9.9499999999999993" customHeight="1" x14ac:dyDescent="0.25">
      <c r="A33" s="132" t="s">
        <v>106</v>
      </c>
      <c r="B33" s="129">
        <v>21</v>
      </c>
      <c r="C33" s="129">
        <v>30</v>
      </c>
      <c r="D33" s="129">
        <v>28</v>
      </c>
      <c r="E33" s="129">
        <v>28</v>
      </c>
      <c r="F33" s="129">
        <v>32</v>
      </c>
      <c r="G33" s="129">
        <v>35</v>
      </c>
      <c r="H33" s="129">
        <v>40</v>
      </c>
      <c r="I33" s="129">
        <v>35</v>
      </c>
      <c r="J33" s="129" t="s">
        <v>166</v>
      </c>
      <c r="K33" s="129">
        <v>27</v>
      </c>
      <c r="L33" s="129">
        <v>30</v>
      </c>
      <c r="M33" s="129">
        <v>24</v>
      </c>
      <c r="N33" s="132">
        <v>330</v>
      </c>
    </row>
    <row r="34" spans="1:14" ht="9.9499999999999993" customHeight="1" x14ac:dyDescent="0.25">
      <c r="A34" s="132" t="s">
        <v>27</v>
      </c>
      <c r="B34" s="129" t="s">
        <v>166</v>
      </c>
      <c r="C34" s="129">
        <v>2</v>
      </c>
      <c r="D34" s="129">
        <v>2</v>
      </c>
      <c r="E34" s="129" t="s">
        <v>166</v>
      </c>
      <c r="F34" s="129">
        <v>10</v>
      </c>
      <c r="G34" s="129">
        <v>3</v>
      </c>
      <c r="H34" s="129">
        <v>1</v>
      </c>
      <c r="I34" s="129" t="s">
        <v>166</v>
      </c>
      <c r="J34" s="129" t="s">
        <v>166</v>
      </c>
      <c r="K34" s="129">
        <v>2</v>
      </c>
      <c r="L34" s="129" t="s">
        <v>166</v>
      </c>
      <c r="M34" s="129" t="s">
        <v>166</v>
      </c>
      <c r="N34" s="132">
        <v>20</v>
      </c>
    </row>
    <row r="35" spans="1:14" ht="9.9499999999999993" customHeight="1" x14ac:dyDescent="0.25">
      <c r="A35" s="132" t="s">
        <v>28</v>
      </c>
      <c r="B35" s="129">
        <v>1</v>
      </c>
      <c r="C35" s="129">
        <v>1</v>
      </c>
      <c r="D35" s="129" t="s">
        <v>166</v>
      </c>
      <c r="E35" s="129" t="s">
        <v>166</v>
      </c>
      <c r="F35" s="129" t="s">
        <v>166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32">
        <v>2</v>
      </c>
    </row>
    <row r="36" spans="1:14" ht="9.9499999999999993" customHeight="1" x14ac:dyDescent="0.25">
      <c r="A36" s="132" t="s">
        <v>86</v>
      </c>
      <c r="B36" s="129" t="s">
        <v>166</v>
      </c>
      <c r="C36" s="129" t="s">
        <v>166</v>
      </c>
      <c r="D36" s="129" t="s">
        <v>166</v>
      </c>
      <c r="E36" s="129" t="s">
        <v>166</v>
      </c>
      <c r="F36" s="129">
        <v>1</v>
      </c>
      <c r="G36" s="129">
        <v>1</v>
      </c>
      <c r="H36" s="129">
        <v>1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32">
        <v>3</v>
      </c>
    </row>
    <row r="37" spans="1:14" ht="9.9499999999999993" customHeight="1" x14ac:dyDescent="0.25">
      <c r="A37" s="132" t="s">
        <v>87</v>
      </c>
      <c r="B37" s="129" t="s">
        <v>166</v>
      </c>
      <c r="C37" s="129" t="s">
        <v>166</v>
      </c>
      <c r="D37" s="129" t="s">
        <v>166</v>
      </c>
      <c r="E37" s="129">
        <v>1</v>
      </c>
      <c r="F37" s="129">
        <v>4</v>
      </c>
      <c r="G37" s="129">
        <v>15</v>
      </c>
      <c r="H37" s="129">
        <v>9</v>
      </c>
      <c r="I37" s="129">
        <v>8</v>
      </c>
      <c r="J37" s="129">
        <v>3</v>
      </c>
      <c r="K37" s="129" t="s">
        <v>166</v>
      </c>
      <c r="L37" s="129" t="s">
        <v>166</v>
      </c>
      <c r="M37" s="129">
        <v>5</v>
      </c>
      <c r="N37" s="132">
        <v>45</v>
      </c>
    </row>
    <row r="38" spans="1:14" ht="9.9499999999999993" customHeight="1" x14ac:dyDescent="0.25">
      <c r="A38" s="132" t="s">
        <v>31</v>
      </c>
      <c r="B38" s="129" t="s">
        <v>166</v>
      </c>
      <c r="C38" s="129" t="s">
        <v>166</v>
      </c>
      <c r="D38" s="129" t="s">
        <v>166</v>
      </c>
      <c r="E38" s="129" t="s">
        <v>166</v>
      </c>
      <c r="F38" s="129" t="s">
        <v>166</v>
      </c>
      <c r="G38" s="129">
        <v>2</v>
      </c>
      <c r="H38" s="129">
        <v>1</v>
      </c>
      <c r="I38" s="129" t="s">
        <v>166</v>
      </c>
      <c r="J38" s="129" t="s">
        <v>166</v>
      </c>
      <c r="K38" s="129" t="s">
        <v>166</v>
      </c>
      <c r="L38" s="129" t="s">
        <v>166</v>
      </c>
      <c r="M38" s="129" t="s">
        <v>166</v>
      </c>
      <c r="N38" s="132">
        <v>3</v>
      </c>
    </row>
    <row r="39" spans="1:14" ht="9.9499999999999993" customHeight="1" x14ac:dyDescent="0.25">
      <c r="A39" s="132" t="s">
        <v>109</v>
      </c>
      <c r="B39" s="129" t="s">
        <v>166</v>
      </c>
      <c r="C39" s="129" t="s">
        <v>166</v>
      </c>
      <c r="D39" s="129">
        <v>3</v>
      </c>
      <c r="E39" s="129">
        <v>1</v>
      </c>
      <c r="F39" s="129" t="s">
        <v>166</v>
      </c>
      <c r="G39" s="129">
        <v>37</v>
      </c>
      <c r="H39" s="129">
        <v>15</v>
      </c>
      <c r="I39" s="129" t="s">
        <v>166</v>
      </c>
      <c r="J39" s="129" t="s">
        <v>166</v>
      </c>
      <c r="K39" s="129">
        <v>2</v>
      </c>
      <c r="L39" s="129">
        <v>1</v>
      </c>
      <c r="M39" s="129" t="s">
        <v>166</v>
      </c>
      <c r="N39" s="132">
        <v>59</v>
      </c>
    </row>
    <row r="40" spans="1:14" ht="9.9499999999999993" customHeight="1" x14ac:dyDescent="0.25">
      <c r="A40" s="132" t="s">
        <v>110</v>
      </c>
      <c r="B40" s="129" t="s">
        <v>166</v>
      </c>
      <c r="C40" s="129">
        <v>1</v>
      </c>
      <c r="D40" s="129">
        <v>1</v>
      </c>
      <c r="E40" s="129" t="s">
        <v>166</v>
      </c>
      <c r="F40" s="129">
        <v>1</v>
      </c>
      <c r="G40" s="129" t="s">
        <v>166</v>
      </c>
      <c r="H40" s="129" t="s">
        <v>166</v>
      </c>
      <c r="I40" s="129">
        <v>1</v>
      </c>
      <c r="J40" s="129" t="s">
        <v>166</v>
      </c>
      <c r="K40" s="129" t="s">
        <v>166</v>
      </c>
      <c r="L40" s="129" t="s">
        <v>166</v>
      </c>
      <c r="M40" s="129" t="s">
        <v>166</v>
      </c>
      <c r="N40" s="132">
        <v>4</v>
      </c>
    </row>
    <row r="41" spans="1:14" ht="9.9499999999999993" customHeight="1" x14ac:dyDescent="0.25">
      <c r="A41" s="132" t="s">
        <v>35</v>
      </c>
      <c r="B41" s="129">
        <v>1</v>
      </c>
      <c r="C41" s="129" t="s">
        <v>166</v>
      </c>
      <c r="D41" s="129">
        <v>3</v>
      </c>
      <c r="E41" s="129">
        <v>12</v>
      </c>
      <c r="F41" s="129">
        <v>16</v>
      </c>
      <c r="G41" s="129">
        <v>11</v>
      </c>
      <c r="H41" s="129">
        <v>16</v>
      </c>
      <c r="I41" s="129">
        <v>7</v>
      </c>
      <c r="J41" s="129">
        <v>4</v>
      </c>
      <c r="K41" s="129">
        <v>4</v>
      </c>
      <c r="L41" s="129">
        <v>1</v>
      </c>
      <c r="M41" s="129">
        <v>2</v>
      </c>
      <c r="N41" s="132">
        <v>77</v>
      </c>
    </row>
    <row r="42" spans="1:14" ht="9.9499999999999993" customHeight="1" x14ac:dyDescent="0.25">
      <c r="A42" s="132" t="s">
        <v>36</v>
      </c>
      <c r="B42" s="129" t="s">
        <v>166</v>
      </c>
      <c r="C42" s="129" t="s">
        <v>166</v>
      </c>
      <c r="D42" s="129" t="s">
        <v>166</v>
      </c>
      <c r="E42" s="129" t="s">
        <v>166</v>
      </c>
      <c r="F42" s="129">
        <v>1</v>
      </c>
      <c r="G42" s="129">
        <v>9</v>
      </c>
      <c r="H42" s="129">
        <v>11</v>
      </c>
      <c r="I42" s="129">
        <v>8</v>
      </c>
      <c r="J42" s="129">
        <v>4</v>
      </c>
      <c r="K42" s="129" t="s">
        <v>166</v>
      </c>
      <c r="L42" s="129" t="s">
        <v>166</v>
      </c>
      <c r="M42" s="129" t="s">
        <v>166</v>
      </c>
      <c r="N42" s="132">
        <v>33</v>
      </c>
    </row>
    <row r="43" spans="1:14" ht="9.9499999999999993" customHeight="1" x14ac:dyDescent="0.25">
      <c r="A43" s="125" t="s">
        <v>38</v>
      </c>
      <c r="B43" s="130">
        <v>10</v>
      </c>
      <c r="C43" s="130">
        <v>20</v>
      </c>
      <c r="D43" s="130">
        <v>8</v>
      </c>
      <c r="E43" s="130">
        <v>3</v>
      </c>
      <c r="F43" s="130" t="s">
        <v>166</v>
      </c>
      <c r="G43" s="130" t="s">
        <v>166</v>
      </c>
      <c r="H43" s="130" t="s">
        <v>166</v>
      </c>
      <c r="I43" s="130" t="s">
        <v>166</v>
      </c>
      <c r="J43" s="130" t="s">
        <v>166</v>
      </c>
      <c r="K43" s="130" t="s">
        <v>166</v>
      </c>
      <c r="L43" s="130">
        <v>1</v>
      </c>
      <c r="M43" s="130">
        <v>6</v>
      </c>
      <c r="N43" s="125">
        <v>48</v>
      </c>
    </row>
    <row r="44" spans="1:14" s="96" customFormat="1" ht="9.9499999999999993" customHeight="1" x14ac:dyDescent="0.25">
      <c r="A44" s="132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32"/>
    </row>
    <row r="45" spans="1:14" ht="9.9499999999999993" customHeight="1" x14ac:dyDescent="0.25">
      <c r="A45" s="132" t="s">
        <v>127</v>
      </c>
      <c r="B45" s="129">
        <v>15</v>
      </c>
      <c r="C45" s="129">
        <v>2</v>
      </c>
      <c r="D45" s="129">
        <v>11</v>
      </c>
      <c r="E45" s="129">
        <v>5</v>
      </c>
      <c r="F45" s="129">
        <v>23</v>
      </c>
      <c r="G45" s="129">
        <v>23</v>
      </c>
      <c r="H45" s="129">
        <v>16</v>
      </c>
      <c r="I45" s="129">
        <v>23</v>
      </c>
      <c r="J45" s="129">
        <v>19</v>
      </c>
      <c r="K45" s="129">
        <v>18</v>
      </c>
      <c r="L45" s="129">
        <v>23</v>
      </c>
      <c r="M45" s="129">
        <v>22</v>
      </c>
      <c r="N45" s="132">
        <v>200</v>
      </c>
    </row>
    <row r="46" spans="1:14" ht="9.9499999999999993" customHeight="1" x14ac:dyDescent="0.25">
      <c r="A46" s="132" t="s">
        <v>40</v>
      </c>
      <c r="B46" s="129">
        <v>1</v>
      </c>
      <c r="C46" s="129">
        <v>1</v>
      </c>
      <c r="D46" s="129">
        <v>1</v>
      </c>
      <c r="E46" s="129">
        <v>3</v>
      </c>
      <c r="F46" s="129">
        <v>2</v>
      </c>
      <c r="G46" s="129">
        <v>2</v>
      </c>
      <c r="H46" s="129" t="s">
        <v>166</v>
      </c>
      <c r="I46" s="129">
        <v>1</v>
      </c>
      <c r="J46" s="129">
        <v>1</v>
      </c>
      <c r="K46" s="129" t="s">
        <v>166</v>
      </c>
      <c r="L46" s="129" t="s">
        <v>166</v>
      </c>
      <c r="M46" s="129">
        <v>1</v>
      </c>
      <c r="N46" s="132">
        <v>13</v>
      </c>
    </row>
    <row r="47" spans="1:14" ht="9.9499999999999993" customHeight="1" x14ac:dyDescent="0.25">
      <c r="A47" s="132" t="s">
        <v>174</v>
      </c>
      <c r="B47" s="129">
        <v>1</v>
      </c>
      <c r="C47" s="129" t="s">
        <v>166</v>
      </c>
      <c r="D47" s="129">
        <v>1</v>
      </c>
      <c r="E47" s="129" t="s">
        <v>166</v>
      </c>
      <c r="F47" s="129" t="s">
        <v>166</v>
      </c>
      <c r="G47" s="129" t="s">
        <v>166</v>
      </c>
      <c r="H47" s="129" t="s">
        <v>166</v>
      </c>
      <c r="I47" s="129" t="s">
        <v>166</v>
      </c>
      <c r="J47" s="129" t="s">
        <v>166</v>
      </c>
      <c r="K47" s="129" t="s">
        <v>166</v>
      </c>
      <c r="L47" s="129" t="s">
        <v>166</v>
      </c>
      <c r="M47" s="129" t="s">
        <v>166</v>
      </c>
      <c r="N47" s="132">
        <v>2</v>
      </c>
    </row>
    <row r="48" spans="1:14" ht="9.9499999999999993" customHeight="1" x14ac:dyDescent="0.25">
      <c r="A48" s="132" t="s">
        <v>88</v>
      </c>
      <c r="B48" s="129">
        <v>2</v>
      </c>
      <c r="C48" s="129">
        <v>3</v>
      </c>
      <c r="D48" s="129">
        <v>1</v>
      </c>
      <c r="E48" s="129">
        <v>1</v>
      </c>
      <c r="F48" s="129">
        <v>1</v>
      </c>
      <c r="G48" s="129" t="s">
        <v>166</v>
      </c>
      <c r="H48" s="129" t="s">
        <v>166</v>
      </c>
      <c r="I48" s="129">
        <v>1</v>
      </c>
      <c r="J48" s="129" t="s">
        <v>166</v>
      </c>
      <c r="K48" s="129" t="s">
        <v>166</v>
      </c>
      <c r="L48" s="129" t="s">
        <v>166</v>
      </c>
      <c r="M48" s="129" t="s">
        <v>166</v>
      </c>
      <c r="N48" s="132">
        <v>9</v>
      </c>
    </row>
    <row r="49" spans="1:14" ht="9.9499999999999993" customHeight="1" x14ac:dyDescent="0.25">
      <c r="A49" s="132" t="s">
        <v>130</v>
      </c>
      <c r="B49" s="129">
        <v>1</v>
      </c>
      <c r="C49" s="129" t="s">
        <v>166</v>
      </c>
      <c r="D49" s="129">
        <v>1</v>
      </c>
      <c r="E49" s="129">
        <v>1</v>
      </c>
      <c r="F49" s="129" t="s">
        <v>166</v>
      </c>
      <c r="G49" s="129" t="s">
        <v>166</v>
      </c>
      <c r="H49" s="129" t="s">
        <v>166</v>
      </c>
      <c r="I49" s="129" t="s">
        <v>166</v>
      </c>
      <c r="J49" s="129" t="s">
        <v>166</v>
      </c>
      <c r="K49" s="129" t="s">
        <v>166</v>
      </c>
      <c r="L49" s="129" t="s">
        <v>166</v>
      </c>
      <c r="M49" s="129" t="s">
        <v>166</v>
      </c>
      <c r="N49" s="132">
        <v>3</v>
      </c>
    </row>
    <row r="50" spans="1:14" ht="9.9499999999999993" customHeight="1" x14ac:dyDescent="0.25">
      <c r="A50" s="132" t="s">
        <v>46</v>
      </c>
      <c r="B50" s="129">
        <v>4</v>
      </c>
      <c r="C50" s="129">
        <v>1</v>
      </c>
      <c r="D50" s="129">
        <v>39</v>
      </c>
      <c r="E50" s="129">
        <v>1027</v>
      </c>
      <c r="F50" s="129">
        <v>1627</v>
      </c>
      <c r="G50" s="129">
        <v>630</v>
      </c>
      <c r="H50" s="129">
        <v>590</v>
      </c>
      <c r="I50" s="129">
        <v>140</v>
      </c>
      <c r="J50" s="129" t="s">
        <v>166</v>
      </c>
      <c r="K50" s="129" t="s">
        <v>166</v>
      </c>
      <c r="L50" s="129" t="s">
        <v>166</v>
      </c>
      <c r="M50" s="129" t="s">
        <v>166</v>
      </c>
      <c r="N50" s="132">
        <v>4058</v>
      </c>
    </row>
    <row r="51" spans="1:14" ht="9.9499999999999993" customHeight="1" x14ac:dyDescent="0.25">
      <c r="A51" s="132" t="s">
        <v>47</v>
      </c>
      <c r="B51" s="129">
        <v>3</v>
      </c>
      <c r="C51" s="129">
        <v>2</v>
      </c>
      <c r="D51" s="129">
        <v>2</v>
      </c>
      <c r="E51" s="129">
        <v>1</v>
      </c>
      <c r="F51" s="129">
        <v>11</v>
      </c>
      <c r="G51" s="129">
        <v>1</v>
      </c>
      <c r="H51" s="129" t="s">
        <v>166</v>
      </c>
      <c r="I51" s="129">
        <v>8</v>
      </c>
      <c r="J51" s="129">
        <v>16</v>
      </c>
      <c r="K51" s="129" t="s">
        <v>166</v>
      </c>
      <c r="L51" s="129">
        <v>1</v>
      </c>
      <c r="M51" s="129">
        <v>15</v>
      </c>
      <c r="N51" s="132">
        <v>60</v>
      </c>
    </row>
    <row r="52" spans="1:14" ht="9.9499999999999993" customHeight="1" x14ac:dyDescent="0.25">
      <c r="A52" s="132" t="s">
        <v>90</v>
      </c>
      <c r="B52" s="129">
        <v>12</v>
      </c>
      <c r="C52" s="129" t="s">
        <v>166</v>
      </c>
      <c r="D52" s="129" t="s">
        <v>166</v>
      </c>
      <c r="E52" s="129" t="s">
        <v>166</v>
      </c>
      <c r="F52" s="129" t="s">
        <v>166</v>
      </c>
      <c r="G52" s="129" t="s">
        <v>166</v>
      </c>
      <c r="H52" s="129">
        <v>1</v>
      </c>
      <c r="I52" s="129">
        <v>64</v>
      </c>
      <c r="J52" s="129">
        <v>15</v>
      </c>
      <c r="K52" s="129">
        <v>57</v>
      </c>
      <c r="L52" s="129">
        <v>164</v>
      </c>
      <c r="M52" s="129">
        <v>131</v>
      </c>
      <c r="N52" s="132">
        <v>444</v>
      </c>
    </row>
    <row r="53" spans="1:14" ht="9.9499999999999993" customHeight="1" x14ac:dyDescent="0.25">
      <c r="A53" s="132" t="s">
        <v>115</v>
      </c>
      <c r="B53" s="129">
        <v>169</v>
      </c>
      <c r="C53" s="129">
        <v>152</v>
      </c>
      <c r="D53" s="129">
        <v>152</v>
      </c>
      <c r="E53" s="129">
        <v>200</v>
      </c>
      <c r="F53" s="129">
        <v>108</v>
      </c>
      <c r="G53" s="129">
        <v>115</v>
      </c>
      <c r="H53" s="129">
        <v>132</v>
      </c>
      <c r="I53" s="129">
        <v>153</v>
      </c>
      <c r="J53" s="129">
        <v>123</v>
      </c>
      <c r="K53" s="129">
        <v>144</v>
      </c>
      <c r="L53" s="129">
        <v>133</v>
      </c>
      <c r="M53" s="129">
        <v>165</v>
      </c>
      <c r="N53" s="132">
        <v>1746</v>
      </c>
    </row>
    <row r="54" spans="1:14" ht="9.9499999999999993" customHeight="1" x14ac:dyDescent="0.25">
      <c r="A54" s="132" t="s">
        <v>49</v>
      </c>
      <c r="B54" s="129">
        <v>249</v>
      </c>
      <c r="C54" s="129">
        <v>165</v>
      </c>
      <c r="D54" s="129">
        <v>159</v>
      </c>
      <c r="E54" s="129">
        <v>174</v>
      </c>
      <c r="F54" s="129">
        <v>339</v>
      </c>
      <c r="G54" s="129">
        <v>132</v>
      </c>
      <c r="H54" s="129">
        <v>397</v>
      </c>
      <c r="I54" s="129">
        <v>414</v>
      </c>
      <c r="J54" s="129">
        <v>407</v>
      </c>
      <c r="K54" s="129">
        <v>611</v>
      </c>
      <c r="L54" s="129">
        <v>608</v>
      </c>
      <c r="M54" s="129">
        <v>586</v>
      </c>
      <c r="N54" s="132">
        <v>4241</v>
      </c>
    </row>
    <row r="55" spans="1:14" ht="9.9499999999999993" customHeight="1" x14ac:dyDescent="0.25">
      <c r="A55" s="132" t="s">
        <v>91</v>
      </c>
      <c r="B55" s="129">
        <v>3</v>
      </c>
      <c r="C55" s="129" t="s">
        <v>166</v>
      </c>
      <c r="D55" s="129" t="s">
        <v>166</v>
      </c>
      <c r="E55" s="129">
        <v>1</v>
      </c>
      <c r="F55" s="129" t="s">
        <v>166</v>
      </c>
      <c r="G55" s="129" t="s">
        <v>166</v>
      </c>
      <c r="H55" s="129" t="s">
        <v>166</v>
      </c>
      <c r="I55" s="129">
        <v>2</v>
      </c>
      <c r="J55" s="129">
        <v>3</v>
      </c>
      <c r="K55" s="129">
        <v>3</v>
      </c>
      <c r="L55" s="129">
        <v>3</v>
      </c>
      <c r="M55" s="129">
        <v>4</v>
      </c>
      <c r="N55" s="132">
        <v>19</v>
      </c>
    </row>
    <row r="56" spans="1:14" ht="9.9499999999999993" customHeight="1" x14ac:dyDescent="0.25">
      <c r="A56" s="125" t="s">
        <v>131</v>
      </c>
      <c r="B56" s="130" t="s">
        <v>166</v>
      </c>
      <c r="C56" s="130" t="s">
        <v>166</v>
      </c>
      <c r="D56" s="130" t="s">
        <v>166</v>
      </c>
      <c r="E56" s="130">
        <v>1</v>
      </c>
      <c r="F56" s="130" t="s">
        <v>166</v>
      </c>
      <c r="G56" s="130" t="s">
        <v>166</v>
      </c>
      <c r="H56" s="130" t="s">
        <v>166</v>
      </c>
      <c r="I56" s="130" t="s">
        <v>166</v>
      </c>
      <c r="J56" s="130" t="s">
        <v>166</v>
      </c>
      <c r="K56" s="130" t="s">
        <v>166</v>
      </c>
      <c r="L56" s="130" t="s">
        <v>166</v>
      </c>
      <c r="M56" s="130" t="s">
        <v>166</v>
      </c>
      <c r="N56" s="125">
        <v>1</v>
      </c>
    </row>
    <row r="57" spans="1:14" s="96" customFormat="1" ht="9.9499999999999993" customHeight="1" x14ac:dyDescent="0.25">
      <c r="A57" s="132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32"/>
    </row>
    <row r="58" spans="1:14" ht="9.9499999999999993" customHeight="1" x14ac:dyDescent="0.25">
      <c r="A58" s="132" t="s">
        <v>117</v>
      </c>
      <c r="B58" s="129">
        <v>53</v>
      </c>
      <c r="C58" s="129">
        <v>57</v>
      </c>
      <c r="D58" s="129">
        <v>40</v>
      </c>
      <c r="E58" s="129">
        <v>22</v>
      </c>
      <c r="F58" s="129">
        <v>35</v>
      </c>
      <c r="G58" s="129">
        <v>66</v>
      </c>
      <c r="H58" s="129">
        <v>39</v>
      </c>
      <c r="I58" s="129">
        <v>11</v>
      </c>
      <c r="J58" s="129" t="s">
        <v>166</v>
      </c>
      <c r="K58" s="129">
        <v>27</v>
      </c>
      <c r="L58" s="129">
        <v>86</v>
      </c>
      <c r="M58" s="129">
        <v>143</v>
      </c>
      <c r="N58" s="132">
        <v>579</v>
      </c>
    </row>
    <row r="59" spans="1:14" ht="9.9499999999999993" customHeight="1" x14ac:dyDescent="0.25">
      <c r="A59" s="132" t="s">
        <v>141</v>
      </c>
      <c r="B59" s="129" t="s">
        <v>166</v>
      </c>
      <c r="C59" s="129" t="s">
        <v>166</v>
      </c>
      <c r="D59" s="129" t="s">
        <v>166</v>
      </c>
      <c r="E59" s="129" t="s">
        <v>166</v>
      </c>
      <c r="F59" s="129" t="s">
        <v>166</v>
      </c>
      <c r="G59" s="129" t="s">
        <v>166</v>
      </c>
      <c r="H59" s="129" t="s">
        <v>166</v>
      </c>
      <c r="I59" s="129" t="s">
        <v>166</v>
      </c>
      <c r="J59" s="129" t="s">
        <v>166</v>
      </c>
      <c r="K59" s="129" t="s">
        <v>166</v>
      </c>
      <c r="L59" s="129">
        <v>1</v>
      </c>
      <c r="M59" s="129" t="s">
        <v>166</v>
      </c>
      <c r="N59" s="132">
        <v>1</v>
      </c>
    </row>
    <row r="60" spans="1:14" ht="9.9499999999999993" customHeight="1" x14ac:dyDescent="0.25">
      <c r="A60" s="132" t="s">
        <v>53</v>
      </c>
      <c r="B60" s="129">
        <v>3</v>
      </c>
      <c r="C60" s="129">
        <v>2</v>
      </c>
      <c r="D60" s="129">
        <v>3</v>
      </c>
      <c r="E60" s="129">
        <v>4</v>
      </c>
      <c r="F60" s="129">
        <v>3</v>
      </c>
      <c r="G60" s="129">
        <v>1</v>
      </c>
      <c r="H60" s="129">
        <v>1</v>
      </c>
      <c r="I60" s="129">
        <v>1</v>
      </c>
      <c r="J60" s="129">
        <v>1</v>
      </c>
      <c r="K60" s="129" t="s">
        <v>166</v>
      </c>
      <c r="L60" s="129">
        <v>2</v>
      </c>
      <c r="M60" s="129">
        <v>2</v>
      </c>
      <c r="N60" s="132">
        <v>23</v>
      </c>
    </row>
    <row r="61" spans="1:14" ht="9.9499999999999993" customHeight="1" x14ac:dyDescent="0.25">
      <c r="A61" s="132" t="s">
        <v>54</v>
      </c>
      <c r="B61" s="129">
        <v>4</v>
      </c>
      <c r="C61" s="129">
        <v>2</v>
      </c>
      <c r="D61" s="129">
        <v>4</v>
      </c>
      <c r="E61" s="129">
        <v>2</v>
      </c>
      <c r="F61" s="129">
        <v>1</v>
      </c>
      <c r="G61" s="129">
        <v>1</v>
      </c>
      <c r="H61" s="129">
        <v>2</v>
      </c>
      <c r="I61" s="129">
        <v>3</v>
      </c>
      <c r="J61" s="129">
        <v>1</v>
      </c>
      <c r="K61" s="129">
        <v>2</v>
      </c>
      <c r="L61" s="129" t="s">
        <v>166</v>
      </c>
      <c r="M61" s="129">
        <v>1</v>
      </c>
      <c r="N61" s="132">
        <v>23</v>
      </c>
    </row>
    <row r="62" spans="1:14" ht="9.9499999999999993" customHeight="1" x14ac:dyDescent="0.25">
      <c r="A62" s="132" t="s">
        <v>132</v>
      </c>
      <c r="B62" s="129" t="s">
        <v>166</v>
      </c>
      <c r="C62" s="129" t="s">
        <v>166</v>
      </c>
      <c r="D62" s="129">
        <v>264</v>
      </c>
      <c r="E62" s="129">
        <v>134</v>
      </c>
      <c r="F62" s="129">
        <v>325</v>
      </c>
      <c r="G62" s="129">
        <v>18</v>
      </c>
      <c r="H62" s="129">
        <v>30</v>
      </c>
      <c r="I62" s="129">
        <v>210</v>
      </c>
      <c r="J62" s="129">
        <v>11</v>
      </c>
      <c r="K62" s="129">
        <v>272</v>
      </c>
      <c r="L62" s="129">
        <v>106</v>
      </c>
      <c r="M62" s="129">
        <v>57</v>
      </c>
      <c r="N62" s="132">
        <v>1427</v>
      </c>
    </row>
    <row r="63" spans="1:14" ht="9.9499999999999993" customHeight="1" x14ac:dyDescent="0.25">
      <c r="A63" s="132" t="s">
        <v>94</v>
      </c>
      <c r="B63" s="129" t="s">
        <v>166</v>
      </c>
      <c r="C63" s="129" t="s">
        <v>166</v>
      </c>
      <c r="D63" s="129">
        <v>154</v>
      </c>
      <c r="E63" s="129">
        <v>238</v>
      </c>
      <c r="F63" s="129">
        <v>127</v>
      </c>
      <c r="G63" s="129">
        <v>136</v>
      </c>
      <c r="H63" s="129">
        <v>3</v>
      </c>
      <c r="I63" s="129">
        <v>27</v>
      </c>
      <c r="J63" s="129" t="s">
        <v>166</v>
      </c>
      <c r="K63" s="129">
        <v>103</v>
      </c>
      <c r="L63" s="129">
        <v>48</v>
      </c>
      <c r="M63" s="129">
        <v>15</v>
      </c>
      <c r="N63" s="132">
        <v>851</v>
      </c>
    </row>
    <row r="64" spans="1:14" ht="9.9499999999999993" customHeight="1" x14ac:dyDescent="0.25">
      <c r="A64" s="125" t="s">
        <v>57</v>
      </c>
      <c r="B64" s="130">
        <v>1</v>
      </c>
      <c r="C64" s="130">
        <v>2</v>
      </c>
      <c r="D64" s="130">
        <v>3</v>
      </c>
      <c r="E64" s="130">
        <v>2</v>
      </c>
      <c r="F64" s="130">
        <v>2</v>
      </c>
      <c r="G64" s="130">
        <v>2</v>
      </c>
      <c r="H64" s="130">
        <v>1</v>
      </c>
      <c r="I64" s="130">
        <v>2</v>
      </c>
      <c r="J64" s="130">
        <v>1</v>
      </c>
      <c r="K64" s="130" t="s">
        <v>166</v>
      </c>
      <c r="L64" s="130">
        <v>2</v>
      </c>
      <c r="M64" s="130">
        <v>2</v>
      </c>
      <c r="N64" s="125">
        <v>20</v>
      </c>
    </row>
    <row r="65" spans="1:14" s="96" customFormat="1" ht="9.9499999999999993" customHeight="1" x14ac:dyDescent="0.25">
      <c r="A65" s="132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32"/>
    </row>
    <row r="66" spans="1:14" ht="9.9499999999999993" customHeight="1" x14ac:dyDescent="0.25">
      <c r="A66" s="125" t="s">
        <v>59</v>
      </c>
      <c r="B66" s="130">
        <v>4</v>
      </c>
      <c r="C66" s="130">
        <v>2</v>
      </c>
      <c r="D66" s="130">
        <v>2</v>
      </c>
      <c r="E66" s="130">
        <v>3</v>
      </c>
      <c r="F66" s="130">
        <v>2</v>
      </c>
      <c r="G66" s="130">
        <v>2</v>
      </c>
      <c r="H66" s="130">
        <v>1</v>
      </c>
      <c r="I66" s="130">
        <v>1</v>
      </c>
      <c r="J66" s="130">
        <v>1</v>
      </c>
      <c r="K66" s="130" t="s">
        <v>166</v>
      </c>
      <c r="L66" s="130">
        <v>2</v>
      </c>
      <c r="M66" s="130">
        <v>1</v>
      </c>
      <c r="N66" s="125">
        <v>21</v>
      </c>
    </row>
    <row r="67" spans="1:14" ht="9.9499999999999993" customHeight="1" x14ac:dyDescent="0.25"/>
    <row r="68" spans="1:14" s="104" customFormat="1" ht="9.9499999999999993" customHeight="1" x14ac:dyDescent="0.25">
      <c r="A68" s="7" t="s">
        <v>75</v>
      </c>
      <c r="B68" s="8">
        <f>SUM(B6:B14)</f>
        <v>1260</v>
      </c>
      <c r="C68" s="8">
        <f t="shared" ref="C68:N68" si="0">SUM(C6:C14)</f>
        <v>1002</v>
      </c>
      <c r="D68" s="8">
        <f t="shared" si="0"/>
        <v>1574</v>
      </c>
      <c r="E68" s="8">
        <f t="shared" si="0"/>
        <v>947</v>
      </c>
      <c r="F68" s="8">
        <f t="shared" si="0"/>
        <v>591</v>
      </c>
      <c r="G68" s="8">
        <f t="shared" si="0"/>
        <v>803</v>
      </c>
      <c r="H68" s="8">
        <f t="shared" si="0"/>
        <v>442</v>
      </c>
      <c r="I68" s="8">
        <f t="shared" si="0"/>
        <v>306</v>
      </c>
      <c r="J68" s="8">
        <f t="shared" si="0"/>
        <v>649</v>
      </c>
      <c r="K68" s="8">
        <f t="shared" si="0"/>
        <v>683</v>
      </c>
      <c r="L68" s="8">
        <f t="shared" si="0"/>
        <v>1041</v>
      </c>
      <c r="M68" s="8">
        <f t="shared" si="0"/>
        <v>1177</v>
      </c>
      <c r="N68" s="8">
        <f t="shared" si="0"/>
        <v>10475</v>
      </c>
    </row>
    <row r="69" spans="1:14" s="104" customFormat="1" ht="9.9499999999999993" customHeight="1" x14ac:dyDescent="0.25">
      <c r="A69" s="7" t="s">
        <v>76</v>
      </c>
      <c r="B69" s="9">
        <f>SUM(B16:B43)</f>
        <v>3028</v>
      </c>
      <c r="C69" s="9">
        <f t="shared" ref="C69:N69" si="1">SUM(C16:C43)</f>
        <v>3333</v>
      </c>
      <c r="D69" s="9">
        <f t="shared" si="1"/>
        <v>2879</v>
      </c>
      <c r="E69" s="9">
        <f t="shared" si="1"/>
        <v>4648</v>
      </c>
      <c r="F69" s="9">
        <f t="shared" si="1"/>
        <v>3645</v>
      </c>
      <c r="G69" s="9">
        <f t="shared" si="1"/>
        <v>2526</v>
      </c>
      <c r="H69" s="9">
        <f t="shared" si="1"/>
        <v>3560</v>
      </c>
      <c r="I69" s="9">
        <f t="shared" si="1"/>
        <v>2136</v>
      </c>
      <c r="J69" s="9">
        <f t="shared" si="1"/>
        <v>532</v>
      </c>
      <c r="K69" s="9">
        <f t="shared" si="1"/>
        <v>115</v>
      </c>
      <c r="L69" s="9">
        <f t="shared" si="1"/>
        <v>370</v>
      </c>
      <c r="M69" s="9">
        <f t="shared" si="1"/>
        <v>963</v>
      </c>
      <c r="N69" s="9">
        <f t="shared" si="1"/>
        <v>27735</v>
      </c>
    </row>
    <row r="70" spans="1:14" s="104" customFormat="1" ht="9.9499999999999993" customHeight="1" x14ac:dyDescent="0.25">
      <c r="A70" s="7" t="s">
        <v>77</v>
      </c>
      <c r="B70" s="9">
        <f>SUM(B45:B56)</f>
        <v>460</v>
      </c>
      <c r="C70" s="9">
        <f t="shared" ref="C70:N70" si="2">SUM(C45:C56)</f>
        <v>326</v>
      </c>
      <c r="D70" s="9">
        <f t="shared" si="2"/>
        <v>367</v>
      </c>
      <c r="E70" s="9">
        <f t="shared" si="2"/>
        <v>1414</v>
      </c>
      <c r="F70" s="9">
        <f t="shared" si="2"/>
        <v>2111</v>
      </c>
      <c r="G70" s="9">
        <f t="shared" si="2"/>
        <v>903</v>
      </c>
      <c r="H70" s="9">
        <f t="shared" si="2"/>
        <v>1136</v>
      </c>
      <c r="I70" s="9">
        <f t="shared" si="2"/>
        <v>806</v>
      </c>
      <c r="J70" s="9">
        <f t="shared" si="2"/>
        <v>584</v>
      </c>
      <c r="K70" s="9">
        <f t="shared" si="2"/>
        <v>833</v>
      </c>
      <c r="L70" s="9">
        <f t="shared" si="2"/>
        <v>932</v>
      </c>
      <c r="M70" s="9">
        <f t="shared" si="2"/>
        <v>924</v>
      </c>
      <c r="N70" s="9">
        <f t="shared" si="2"/>
        <v>10796</v>
      </c>
    </row>
    <row r="71" spans="1:14" s="104" customFormat="1" ht="9.9499999999999993" customHeight="1" x14ac:dyDescent="0.25">
      <c r="A71" s="7" t="s">
        <v>78</v>
      </c>
      <c r="B71" s="9">
        <f>SUM(B58:B64)</f>
        <v>61</v>
      </c>
      <c r="C71" s="9">
        <f t="shared" ref="C71:N71" si="3">SUM(C58:C64)</f>
        <v>63</v>
      </c>
      <c r="D71" s="9">
        <f t="shared" si="3"/>
        <v>468</v>
      </c>
      <c r="E71" s="9">
        <f t="shared" si="3"/>
        <v>402</v>
      </c>
      <c r="F71" s="9">
        <f t="shared" si="3"/>
        <v>493</v>
      </c>
      <c r="G71" s="9">
        <f t="shared" si="3"/>
        <v>224</v>
      </c>
      <c r="H71" s="9">
        <f t="shared" si="3"/>
        <v>76</v>
      </c>
      <c r="I71" s="9">
        <f t="shared" si="3"/>
        <v>254</v>
      </c>
      <c r="J71" s="9">
        <f t="shared" si="3"/>
        <v>14</v>
      </c>
      <c r="K71" s="9">
        <f t="shared" si="3"/>
        <v>404</v>
      </c>
      <c r="L71" s="9">
        <f t="shared" si="3"/>
        <v>245</v>
      </c>
      <c r="M71" s="9">
        <f t="shared" si="3"/>
        <v>220</v>
      </c>
      <c r="N71" s="9">
        <f t="shared" si="3"/>
        <v>2924</v>
      </c>
    </row>
    <row r="72" spans="1:14" s="104" customFormat="1" ht="9.9499999999999993" customHeight="1" x14ac:dyDescent="0.25">
      <c r="A72" s="7" t="s">
        <v>79</v>
      </c>
      <c r="B72" s="9">
        <f>SUM(B66)</f>
        <v>4</v>
      </c>
      <c r="C72" s="9">
        <f t="shared" ref="C72:N72" si="4">SUM(C66)</f>
        <v>2</v>
      </c>
      <c r="D72" s="9">
        <f t="shared" si="4"/>
        <v>2</v>
      </c>
      <c r="E72" s="9">
        <f t="shared" si="4"/>
        <v>3</v>
      </c>
      <c r="F72" s="9">
        <f t="shared" si="4"/>
        <v>2</v>
      </c>
      <c r="G72" s="9">
        <f t="shared" si="4"/>
        <v>2</v>
      </c>
      <c r="H72" s="9">
        <f t="shared" si="4"/>
        <v>1</v>
      </c>
      <c r="I72" s="9">
        <f t="shared" si="4"/>
        <v>1</v>
      </c>
      <c r="J72" s="9">
        <f t="shared" si="4"/>
        <v>1</v>
      </c>
      <c r="K72" s="9">
        <f t="shared" si="4"/>
        <v>0</v>
      </c>
      <c r="L72" s="9">
        <f t="shared" si="4"/>
        <v>2</v>
      </c>
      <c r="M72" s="9">
        <f t="shared" si="4"/>
        <v>1</v>
      </c>
      <c r="N72" s="9">
        <f t="shared" si="4"/>
        <v>21</v>
      </c>
    </row>
    <row r="73" spans="1:14" s="104" customFormat="1" ht="9.9499999999999993" customHeight="1" x14ac:dyDescent="0.25">
      <c r="A73" s="97" t="s">
        <v>80</v>
      </c>
      <c r="B73" s="98">
        <f>SUM(B68:B72)</f>
        <v>4813</v>
      </c>
      <c r="C73" s="98">
        <f t="shared" ref="C73:N73" si="5">SUM(C68:C72)</f>
        <v>4726</v>
      </c>
      <c r="D73" s="98">
        <f t="shared" si="5"/>
        <v>5290</v>
      </c>
      <c r="E73" s="98">
        <f t="shared" si="5"/>
        <v>7414</v>
      </c>
      <c r="F73" s="98">
        <f t="shared" si="5"/>
        <v>6842</v>
      </c>
      <c r="G73" s="98">
        <f t="shared" si="5"/>
        <v>4458</v>
      </c>
      <c r="H73" s="98">
        <f t="shared" si="5"/>
        <v>5215</v>
      </c>
      <c r="I73" s="98">
        <f t="shared" si="5"/>
        <v>3503</v>
      </c>
      <c r="J73" s="98">
        <f t="shared" si="5"/>
        <v>1780</v>
      </c>
      <c r="K73" s="98">
        <f t="shared" si="5"/>
        <v>2035</v>
      </c>
      <c r="L73" s="98">
        <f t="shared" si="5"/>
        <v>2590</v>
      </c>
      <c r="M73" s="98">
        <f t="shared" si="5"/>
        <v>3285</v>
      </c>
      <c r="N73" s="98">
        <f t="shared" si="5"/>
        <v>51951</v>
      </c>
    </row>
    <row r="74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3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sqref="A1:N1"/>
    </sheetView>
  </sheetViews>
  <sheetFormatPr baseColWidth="10" defaultRowHeight="15" x14ac:dyDescent="0.25"/>
  <cols>
    <col min="1" max="1" width="26" bestFit="1" customWidth="1"/>
    <col min="2" max="14" width="6.7109375" customWidth="1"/>
  </cols>
  <sheetData>
    <row r="1" spans="1:14" s="16" customFormat="1" ht="12.75" customHeight="1" x14ac:dyDescent="0.25">
      <c r="A1" s="162" t="s">
        <v>189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60" customFormat="1" ht="14.25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102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51" t="s">
        <v>0</v>
      </c>
    </row>
    <row r="6" spans="1:14" ht="9.9499999999999993" customHeight="1" x14ac:dyDescent="0.25">
      <c r="A6" s="132" t="s">
        <v>122</v>
      </c>
      <c r="B6" s="129">
        <v>2</v>
      </c>
      <c r="C6" s="129">
        <v>1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>
        <v>1</v>
      </c>
      <c r="L6" s="129">
        <v>2</v>
      </c>
      <c r="M6" s="129" t="s">
        <v>166</v>
      </c>
      <c r="N6" s="132">
        <v>6</v>
      </c>
    </row>
    <row r="7" spans="1:14" ht="9.9499999999999993" customHeight="1" x14ac:dyDescent="0.25">
      <c r="A7" s="132" t="s">
        <v>97</v>
      </c>
      <c r="B7" s="129">
        <v>27</v>
      </c>
      <c r="C7" s="129">
        <v>49</v>
      </c>
      <c r="D7" s="129">
        <v>82</v>
      </c>
      <c r="E7" s="129">
        <v>76</v>
      </c>
      <c r="F7" s="129">
        <v>60</v>
      </c>
      <c r="G7" s="129">
        <v>28</v>
      </c>
      <c r="H7" s="129">
        <v>22</v>
      </c>
      <c r="I7" s="129">
        <v>34</v>
      </c>
      <c r="J7" s="129">
        <v>58</v>
      </c>
      <c r="K7" s="129">
        <v>14</v>
      </c>
      <c r="L7" s="129">
        <v>31</v>
      </c>
      <c r="M7" s="129">
        <v>42</v>
      </c>
      <c r="N7" s="132">
        <v>523</v>
      </c>
    </row>
    <row r="8" spans="1:14" ht="9.9499999999999993" customHeight="1" x14ac:dyDescent="0.25">
      <c r="A8" s="132" t="s">
        <v>81</v>
      </c>
      <c r="B8" s="129">
        <v>446</v>
      </c>
      <c r="C8" s="129">
        <v>842</v>
      </c>
      <c r="D8" s="129">
        <v>246</v>
      </c>
      <c r="E8" s="129">
        <v>668</v>
      </c>
      <c r="F8" s="129">
        <v>172</v>
      </c>
      <c r="G8" s="129">
        <v>12</v>
      </c>
      <c r="H8" s="129" t="s">
        <v>166</v>
      </c>
      <c r="I8" s="129">
        <v>4</v>
      </c>
      <c r="J8" s="129">
        <v>1</v>
      </c>
      <c r="K8" s="129">
        <v>5</v>
      </c>
      <c r="L8" s="129" t="s">
        <v>166</v>
      </c>
      <c r="M8" s="129" t="s">
        <v>166</v>
      </c>
      <c r="N8" s="132">
        <v>2396</v>
      </c>
    </row>
    <row r="9" spans="1:14" ht="9.9499999999999993" customHeight="1" x14ac:dyDescent="0.25">
      <c r="A9" s="132" t="s">
        <v>247</v>
      </c>
      <c r="B9" s="129">
        <v>1686</v>
      </c>
      <c r="C9" s="129">
        <v>1641</v>
      </c>
      <c r="D9" s="129">
        <v>3331</v>
      </c>
      <c r="E9" s="129">
        <v>1955</v>
      </c>
      <c r="F9" s="129">
        <v>900</v>
      </c>
      <c r="G9" s="129">
        <v>1100</v>
      </c>
      <c r="H9" s="129">
        <v>1220</v>
      </c>
      <c r="I9" s="129">
        <v>1268</v>
      </c>
      <c r="J9" s="129">
        <v>1740</v>
      </c>
      <c r="K9" s="129">
        <v>1095</v>
      </c>
      <c r="L9" s="129">
        <v>1184</v>
      </c>
      <c r="M9" s="129">
        <v>2587</v>
      </c>
      <c r="N9" s="132">
        <v>19707</v>
      </c>
    </row>
    <row r="10" spans="1:14" ht="9.9499999999999993" customHeight="1" x14ac:dyDescent="0.25">
      <c r="A10" s="132" t="s">
        <v>1</v>
      </c>
      <c r="B10" s="129">
        <v>2192</v>
      </c>
      <c r="C10" s="129">
        <v>2538</v>
      </c>
      <c r="D10" s="129">
        <v>1207</v>
      </c>
      <c r="E10" s="129">
        <v>1804</v>
      </c>
      <c r="F10" s="129">
        <v>1628</v>
      </c>
      <c r="G10" s="129">
        <v>962</v>
      </c>
      <c r="H10" s="129">
        <v>1622</v>
      </c>
      <c r="I10" s="129">
        <v>1715</v>
      </c>
      <c r="J10" s="129">
        <v>1108</v>
      </c>
      <c r="K10" s="129">
        <v>3844</v>
      </c>
      <c r="L10" s="129">
        <v>3861</v>
      </c>
      <c r="M10" s="129">
        <v>2445</v>
      </c>
      <c r="N10" s="132">
        <v>24926</v>
      </c>
    </row>
    <row r="11" spans="1:14" ht="9.9499999999999993" customHeight="1" x14ac:dyDescent="0.25">
      <c r="A11" s="125" t="s">
        <v>82</v>
      </c>
      <c r="B11" s="130">
        <v>2</v>
      </c>
      <c r="C11" s="130">
        <v>1</v>
      </c>
      <c r="D11" s="130" t="s">
        <v>166</v>
      </c>
      <c r="E11" s="130">
        <v>1</v>
      </c>
      <c r="F11" s="130">
        <v>1</v>
      </c>
      <c r="G11" s="130" t="s">
        <v>166</v>
      </c>
      <c r="H11" s="130" t="s">
        <v>166</v>
      </c>
      <c r="I11" s="130">
        <v>1</v>
      </c>
      <c r="J11" s="130">
        <v>1</v>
      </c>
      <c r="K11" s="130" t="s">
        <v>166</v>
      </c>
      <c r="L11" s="130">
        <v>1</v>
      </c>
      <c r="M11" s="130">
        <v>1</v>
      </c>
      <c r="N11" s="125">
        <v>9</v>
      </c>
    </row>
    <row r="12" spans="1:14" s="96" customFormat="1" ht="9.9499999999999993" customHeight="1" x14ac:dyDescent="0.25">
      <c r="A12" s="132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</row>
    <row r="13" spans="1:14" ht="9.9499999999999993" customHeight="1" x14ac:dyDescent="0.25">
      <c r="A13" s="132" t="s">
        <v>13</v>
      </c>
      <c r="B13" s="129" t="s">
        <v>166</v>
      </c>
      <c r="C13" s="129">
        <v>1</v>
      </c>
      <c r="D13" s="129" t="s">
        <v>166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1</v>
      </c>
    </row>
    <row r="14" spans="1:14" ht="9.9499999999999993" customHeight="1" x14ac:dyDescent="0.25">
      <c r="A14" s="132" t="s">
        <v>16</v>
      </c>
      <c r="B14" s="129">
        <v>1</v>
      </c>
      <c r="C14" s="129" t="s">
        <v>166</v>
      </c>
      <c r="D14" s="129" t="s">
        <v>166</v>
      </c>
      <c r="E14" s="129" t="s">
        <v>166</v>
      </c>
      <c r="F14" s="129" t="s">
        <v>166</v>
      </c>
      <c r="G14" s="129" t="s">
        <v>166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>
        <v>1</v>
      </c>
      <c r="M14" s="129" t="s">
        <v>166</v>
      </c>
      <c r="N14" s="132">
        <v>2</v>
      </c>
    </row>
    <row r="15" spans="1:14" ht="9.9499999999999993" customHeight="1" x14ac:dyDescent="0.25">
      <c r="A15" s="132" t="s">
        <v>84</v>
      </c>
      <c r="B15" s="129">
        <v>2</v>
      </c>
      <c r="C15" s="129">
        <v>1</v>
      </c>
      <c r="D15" s="129">
        <v>1</v>
      </c>
      <c r="E15" s="129" t="s">
        <v>166</v>
      </c>
      <c r="F15" s="129">
        <v>2</v>
      </c>
      <c r="G15" s="129" t="s">
        <v>166</v>
      </c>
      <c r="H15" s="129">
        <v>1</v>
      </c>
      <c r="I15" s="129">
        <v>3</v>
      </c>
      <c r="J15" s="129">
        <v>3</v>
      </c>
      <c r="K15" s="129">
        <v>1</v>
      </c>
      <c r="L15" s="129">
        <v>8</v>
      </c>
      <c r="M15" s="129">
        <v>5</v>
      </c>
      <c r="N15" s="132">
        <v>27</v>
      </c>
    </row>
    <row r="16" spans="1:14" ht="9.9499999999999993" customHeight="1" x14ac:dyDescent="0.25">
      <c r="A16" s="132" t="s">
        <v>19</v>
      </c>
      <c r="B16" s="129">
        <v>5</v>
      </c>
      <c r="C16" s="129">
        <v>1</v>
      </c>
      <c r="D16" s="129">
        <v>4</v>
      </c>
      <c r="E16" s="129">
        <v>3</v>
      </c>
      <c r="F16" s="129">
        <v>4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>
        <v>2</v>
      </c>
      <c r="M16" s="129" t="s">
        <v>166</v>
      </c>
      <c r="N16" s="132">
        <v>19</v>
      </c>
    </row>
    <row r="17" spans="1:14" ht="9.9499999999999993" customHeight="1" x14ac:dyDescent="0.25">
      <c r="A17" s="132" t="s">
        <v>104</v>
      </c>
      <c r="B17" s="129" t="s">
        <v>166</v>
      </c>
      <c r="C17" s="129">
        <v>1</v>
      </c>
      <c r="D17" s="129">
        <v>1</v>
      </c>
      <c r="E17" s="129">
        <v>1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>
        <v>1</v>
      </c>
      <c r="M17" s="129" t="s">
        <v>166</v>
      </c>
      <c r="N17" s="132">
        <v>4</v>
      </c>
    </row>
    <row r="18" spans="1:14" ht="9.9499999999999993" customHeight="1" x14ac:dyDescent="0.25">
      <c r="A18" s="132" t="s">
        <v>21</v>
      </c>
      <c r="B18" s="129" t="s">
        <v>166</v>
      </c>
      <c r="C18" s="129" t="s">
        <v>166</v>
      </c>
      <c r="D18" s="129" t="s">
        <v>166</v>
      </c>
      <c r="E18" s="129">
        <v>1</v>
      </c>
      <c r="F18" s="129" t="s">
        <v>166</v>
      </c>
      <c r="G18" s="129">
        <v>8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9</v>
      </c>
    </row>
    <row r="19" spans="1:14" ht="9.9499999999999993" customHeight="1" x14ac:dyDescent="0.25">
      <c r="A19" s="132" t="s">
        <v>106</v>
      </c>
      <c r="B19" s="129" t="s">
        <v>166</v>
      </c>
      <c r="C19" s="129" t="s">
        <v>166</v>
      </c>
      <c r="D19" s="129" t="s">
        <v>166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>
        <v>1</v>
      </c>
      <c r="N19" s="132">
        <v>1</v>
      </c>
    </row>
    <row r="20" spans="1:14" ht="9.9499999999999993" customHeight="1" x14ac:dyDescent="0.25">
      <c r="A20" s="132" t="s">
        <v>110</v>
      </c>
      <c r="B20" s="129" t="s">
        <v>166</v>
      </c>
      <c r="C20" s="129">
        <v>2</v>
      </c>
      <c r="D20" s="129">
        <v>3</v>
      </c>
      <c r="E20" s="129">
        <v>3</v>
      </c>
      <c r="F20" s="129" t="s">
        <v>166</v>
      </c>
      <c r="G20" s="129" t="s">
        <v>166</v>
      </c>
      <c r="H20" s="129" t="s">
        <v>166</v>
      </c>
      <c r="I20" s="129">
        <v>2</v>
      </c>
      <c r="J20" s="129">
        <v>2</v>
      </c>
      <c r="K20" s="129">
        <v>1</v>
      </c>
      <c r="L20" s="129">
        <v>2</v>
      </c>
      <c r="M20" s="129">
        <v>2</v>
      </c>
      <c r="N20" s="132">
        <v>17</v>
      </c>
    </row>
    <row r="21" spans="1:14" ht="9.9499999999999993" customHeight="1" x14ac:dyDescent="0.25">
      <c r="A21" s="133" t="s">
        <v>38</v>
      </c>
      <c r="B21" s="130" t="s">
        <v>166</v>
      </c>
      <c r="C21" s="130">
        <v>8</v>
      </c>
      <c r="D21" s="130">
        <v>4</v>
      </c>
      <c r="E21" s="130" t="s">
        <v>166</v>
      </c>
      <c r="F21" s="130" t="s">
        <v>166</v>
      </c>
      <c r="G21" s="130" t="s">
        <v>166</v>
      </c>
      <c r="H21" s="130" t="s">
        <v>166</v>
      </c>
      <c r="I21" s="130" t="s">
        <v>166</v>
      </c>
      <c r="J21" s="130" t="s">
        <v>166</v>
      </c>
      <c r="K21" s="130" t="s">
        <v>166</v>
      </c>
      <c r="L21" s="130" t="s">
        <v>166</v>
      </c>
      <c r="M21" s="130">
        <v>4</v>
      </c>
      <c r="N21" s="125">
        <v>16</v>
      </c>
    </row>
    <row r="22" spans="1:14" s="96" customFormat="1" ht="9.9499999999999993" customHeight="1" x14ac:dyDescent="0.25">
      <c r="A22" s="137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32"/>
    </row>
    <row r="23" spans="1:14" ht="9.9499999999999993" customHeight="1" x14ac:dyDescent="0.25">
      <c r="A23" s="132" t="s">
        <v>41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 t="s">
        <v>166</v>
      </c>
      <c r="I23" s="129">
        <v>2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2</v>
      </c>
    </row>
    <row r="24" spans="1:14" ht="9.9499999999999993" customHeight="1" x14ac:dyDescent="0.25">
      <c r="A24" s="132" t="s">
        <v>88</v>
      </c>
      <c r="B24" s="129">
        <v>1</v>
      </c>
      <c r="C24" s="129" t="s">
        <v>166</v>
      </c>
      <c r="D24" s="129">
        <v>1</v>
      </c>
      <c r="E24" s="129" t="s">
        <v>166</v>
      </c>
      <c r="F24" s="129">
        <v>1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3</v>
      </c>
    </row>
    <row r="25" spans="1:14" ht="9.9499999999999993" customHeight="1" x14ac:dyDescent="0.25">
      <c r="A25" s="132" t="s">
        <v>46</v>
      </c>
      <c r="B25" s="129" t="s">
        <v>166</v>
      </c>
      <c r="C25" s="129" t="s">
        <v>166</v>
      </c>
      <c r="D25" s="129">
        <v>221</v>
      </c>
      <c r="E25" s="129">
        <v>497</v>
      </c>
      <c r="F25" s="129">
        <v>156</v>
      </c>
      <c r="G25" s="129">
        <v>12</v>
      </c>
      <c r="H25" s="129">
        <v>64</v>
      </c>
      <c r="I25" s="129">
        <v>33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983</v>
      </c>
    </row>
    <row r="26" spans="1:14" ht="9.9499999999999993" customHeight="1" x14ac:dyDescent="0.25">
      <c r="A26" s="132" t="s">
        <v>47</v>
      </c>
      <c r="B26" s="129">
        <v>2</v>
      </c>
      <c r="C26" s="129" t="s">
        <v>166</v>
      </c>
      <c r="D26" s="129">
        <v>2</v>
      </c>
      <c r="E26" s="129">
        <v>1</v>
      </c>
      <c r="F26" s="129" t="s">
        <v>166</v>
      </c>
      <c r="G26" s="129">
        <v>3</v>
      </c>
      <c r="H26" s="129" t="s">
        <v>166</v>
      </c>
      <c r="I26" s="129">
        <v>3</v>
      </c>
      <c r="J26" s="129">
        <v>1</v>
      </c>
      <c r="K26" s="129">
        <v>2</v>
      </c>
      <c r="L26" s="129">
        <v>6</v>
      </c>
      <c r="M26" s="129" t="s">
        <v>166</v>
      </c>
      <c r="N26" s="132">
        <v>20</v>
      </c>
    </row>
    <row r="27" spans="1:14" ht="9.9499999999999993" customHeight="1" x14ac:dyDescent="0.25">
      <c r="A27" s="132" t="s">
        <v>48</v>
      </c>
      <c r="B27" s="129">
        <v>1</v>
      </c>
      <c r="C27" s="129" t="s">
        <v>166</v>
      </c>
      <c r="D27" s="129" t="s">
        <v>166</v>
      </c>
      <c r="E27" s="129" t="s">
        <v>166</v>
      </c>
      <c r="F27" s="129">
        <v>1</v>
      </c>
      <c r="G27" s="129">
        <v>3</v>
      </c>
      <c r="H27" s="129" t="s">
        <v>166</v>
      </c>
      <c r="I27" s="129">
        <v>1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6</v>
      </c>
    </row>
    <row r="28" spans="1:14" ht="9.9499999999999993" customHeight="1" x14ac:dyDescent="0.25">
      <c r="A28" s="132" t="s">
        <v>114</v>
      </c>
      <c r="B28" s="129" t="s">
        <v>166</v>
      </c>
      <c r="C28" s="129" t="s">
        <v>166</v>
      </c>
      <c r="D28" s="129" t="s">
        <v>166</v>
      </c>
      <c r="E28" s="129" t="s">
        <v>166</v>
      </c>
      <c r="F28" s="129" t="s">
        <v>166</v>
      </c>
      <c r="G28" s="129" t="s">
        <v>166</v>
      </c>
      <c r="H28" s="129" t="s">
        <v>166</v>
      </c>
      <c r="I28" s="129" t="s">
        <v>166</v>
      </c>
      <c r="J28" s="129" t="s">
        <v>166</v>
      </c>
      <c r="K28" s="129">
        <v>1</v>
      </c>
      <c r="L28" s="129" t="s">
        <v>166</v>
      </c>
      <c r="M28" s="129" t="s">
        <v>166</v>
      </c>
      <c r="N28" s="132">
        <v>1</v>
      </c>
    </row>
    <row r="29" spans="1:14" ht="9.9499999999999993" customHeight="1" x14ac:dyDescent="0.25">
      <c r="A29" s="125" t="s">
        <v>90</v>
      </c>
      <c r="B29" s="130">
        <v>24</v>
      </c>
      <c r="C29" s="130" t="s">
        <v>166</v>
      </c>
      <c r="D29" s="130" t="s">
        <v>166</v>
      </c>
      <c r="E29" s="130" t="s">
        <v>166</v>
      </c>
      <c r="F29" s="130" t="s">
        <v>166</v>
      </c>
      <c r="G29" s="130" t="s">
        <v>166</v>
      </c>
      <c r="H29" s="130">
        <v>11</v>
      </c>
      <c r="I29" s="130">
        <v>5</v>
      </c>
      <c r="J29" s="130">
        <v>10</v>
      </c>
      <c r="K29" s="130">
        <v>7</v>
      </c>
      <c r="L29" s="130">
        <v>27</v>
      </c>
      <c r="M29" s="130">
        <v>12</v>
      </c>
      <c r="N29" s="125">
        <v>96</v>
      </c>
    </row>
    <row r="30" spans="1:14" s="96" customFormat="1" ht="9.9499999999999993" customHeight="1" x14ac:dyDescent="0.25">
      <c r="A30" s="132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2"/>
    </row>
    <row r="31" spans="1:14" ht="9.9499999999999993" customHeight="1" x14ac:dyDescent="0.25">
      <c r="A31" s="125" t="s">
        <v>53</v>
      </c>
      <c r="B31" s="130">
        <v>1</v>
      </c>
      <c r="C31" s="130" t="s">
        <v>166</v>
      </c>
      <c r="D31" s="130" t="s">
        <v>166</v>
      </c>
      <c r="E31" s="130" t="s">
        <v>166</v>
      </c>
      <c r="F31" s="130">
        <v>1</v>
      </c>
      <c r="G31" s="130" t="s">
        <v>166</v>
      </c>
      <c r="H31" s="130" t="s">
        <v>166</v>
      </c>
      <c r="I31" s="130" t="s">
        <v>166</v>
      </c>
      <c r="J31" s="130" t="s">
        <v>166</v>
      </c>
      <c r="K31" s="130" t="s">
        <v>166</v>
      </c>
      <c r="L31" s="130">
        <v>1</v>
      </c>
      <c r="M31" s="130" t="s">
        <v>166</v>
      </c>
      <c r="N31" s="125">
        <v>3</v>
      </c>
    </row>
    <row r="32" spans="1:14" s="96" customFormat="1" ht="9.9499999999999993" customHeight="1" x14ac:dyDescent="0.25">
      <c r="A32" s="132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2"/>
    </row>
    <row r="33" spans="1:14" ht="9.9499999999999993" customHeight="1" x14ac:dyDescent="0.25">
      <c r="A33" s="125" t="s">
        <v>58</v>
      </c>
      <c r="B33" s="130" t="s">
        <v>166</v>
      </c>
      <c r="C33" s="130" t="s">
        <v>166</v>
      </c>
      <c r="D33" s="130" t="s">
        <v>166</v>
      </c>
      <c r="E33" s="130" t="s">
        <v>166</v>
      </c>
      <c r="F33" s="130">
        <v>1</v>
      </c>
      <c r="G33" s="130" t="s">
        <v>166</v>
      </c>
      <c r="H33" s="130" t="s">
        <v>166</v>
      </c>
      <c r="I33" s="130" t="s">
        <v>166</v>
      </c>
      <c r="J33" s="130" t="s">
        <v>166</v>
      </c>
      <c r="K33" s="130" t="s">
        <v>166</v>
      </c>
      <c r="L33" s="130" t="s">
        <v>166</v>
      </c>
      <c r="M33" s="130" t="s">
        <v>166</v>
      </c>
      <c r="N33" s="125">
        <v>1</v>
      </c>
    </row>
    <row r="34" spans="1:14" ht="9.9499999999999993" customHeight="1" x14ac:dyDescent="0.25"/>
    <row r="35" spans="1:14" s="104" customFormat="1" ht="9.9499999999999993" customHeight="1" x14ac:dyDescent="0.25">
      <c r="A35" s="7" t="s">
        <v>75</v>
      </c>
      <c r="B35" s="8">
        <f>SUM(B6:B11)</f>
        <v>4355</v>
      </c>
      <c r="C35" s="8">
        <f t="shared" ref="C35:N35" si="0">SUM(C6:C11)</f>
        <v>5072</v>
      </c>
      <c r="D35" s="8">
        <f t="shared" si="0"/>
        <v>4866</v>
      </c>
      <c r="E35" s="8">
        <f t="shared" si="0"/>
        <v>4504</v>
      </c>
      <c r="F35" s="8">
        <f t="shared" si="0"/>
        <v>2761</v>
      </c>
      <c r="G35" s="8">
        <f t="shared" si="0"/>
        <v>2102</v>
      </c>
      <c r="H35" s="8">
        <f t="shared" si="0"/>
        <v>2864</v>
      </c>
      <c r="I35" s="8">
        <f t="shared" si="0"/>
        <v>3022</v>
      </c>
      <c r="J35" s="8">
        <f t="shared" si="0"/>
        <v>2908</v>
      </c>
      <c r="K35" s="8">
        <f t="shared" si="0"/>
        <v>4959</v>
      </c>
      <c r="L35" s="8">
        <f t="shared" si="0"/>
        <v>5079</v>
      </c>
      <c r="M35" s="8">
        <f t="shared" si="0"/>
        <v>5075</v>
      </c>
      <c r="N35" s="8">
        <f t="shared" si="0"/>
        <v>47567</v>
      </c>
    </row>
    <row r="36" spans="1:14" s="104" customFormat="1" ht="9.9499999999999993" customHeight="1" x14ac:dyDescent="0.25">
      <c r="A36" s="7" t="s">
        <v>76</v>
      </c>
      <c r="B36" s="9">
        <f>SUM(B13:B21)</f>
        <v>8</v>
      </c>
      <c r="C36" s="9">
        <f t="shared" ref="C36:N36" si="1">SUM(C13:C21)</f>
        <v>14</v>
      </c>
      <c r="D36" s="9">
        <f t="shared" si="1"/>
        <v>13</v>
      </c>
      <c r="E36" s="9">
        <f t="shared" si="1"/>
        <v>8</v>
      </c>
      <c r="F36" s="9">
        <f t="shared" si="1"/>
        <v>6</v>
      </c>
      <c r="G36" s="9">
        <f t="shared" si="1"/>
        <v>8</v>
      </c>
      <c r="H36" s="9">
        <f t="shared" si="1"/>
        <v>1</v>
      </c>
      <c r="I36" s="9">
        <f t="shared" si="1"/>
        <v>5</v>
      </c>
      <c r="J36" s="9">
        <f t="shared" si="1"/>
        <v>5</v>
      </c>
      <c r="K36" s="9">
        <f t="shared" si="1"/>
        <v>2</v>
      </c>
      <c r="L36" s="9">
        <f t="shared" si="1"/>
        <v>14</v>
      </c>
      <c r="M36" s="9">
        <f t="shared" si="1"/>
        <v>12</v>
      </c>
      <c r="N36" s="9">
        <f t="shared" si="1"/>
        <v>96</v>
      </c>
    </row>
    <row r="37" spans="1:14" s="104" customFormat="1" ht="9.9499999999999993" customHeight="1" x14ac:dyDescent="0.25">
      <c r="A37" s="7" t="s">
        <v>77</v>
      </c>
      <c r="B37" s="9">
        <f>SUM(B23:B29)</f>
        <v>28</v>
      </c>
      <c r="C37" s="9">
        <f t="shared" ref="C37:N37" si="2">SUM(C23:C29)</f>
        <v>0</v>
      </c>
      <c r="D37" s="9">
        <f t="shared" si="2"/>
        <v>224</v>
      </c>
      <c r="E37" s="9">
        <f t="shared" si="2"/>
        <v>498</v>
      </c>
      <c r="F37" s="9">
        <f t="shared" si="2"/>
        <v>158</v>
      </c>
      <c r="G37" s="9">
        <f t="shared" si="2"/>
        <v>18</v>
      </c>
      <c r="H37" s="9">
        <f t="shared" si="2"/>
        <v>75</v>
      </c>
      <c r="I37" s="9">
        <f t="shared" si="2"/>
        <v>44</v>
      </c>
      <c r="J37" s="9">
        <f t="shared" si="2"/>
        <v>11</v>
      </c>
      <c r="K37" s="9">
        <f t="shared" si="2"/>
        <v>10</v>
      </c>
      <c r="L37" s="9">
        <f t="shared" si="2"/>
        <v>33</v>
      </c>
      <c r="M37" s="9">
        <f t="shared" si="2"/>
        <v>12</v>
      </c>
      <c r="N37" s="9">
        <f t="shared" si="2"/>
        <v>1111</v>
      </c>
    </row>
    <row r="38" spans="1:14" s="104" customFormat="1" ht="9.9499999999999993" customHeight="1" x14ac:dyDescent="0.25">
      <c r="A38" s="7" t="s">
        <v>78</v>
      </c>
      <c r="B38" s="9">
        <f>SUM(B31)</f>
        <v>1</v>
      </c>
      <c r="C38" s="9">
        <f t="shared" ref="C38:N38" si="3">SUM(C31)</f>
        <v>0</v>
      </c>
      <c r="D38" s="9">
        <f t="shared" si="3"/>
        <v>0</v>
      </c>
      <c r="E38" s="9">
        <f t="shared" si="3"/>
        <v>0</v>
      </c>
      <c r="F38" s="9">
        <f t="shared" si="3"/>
        <v>1</v>
      </c>
      <c r="G38" s="9">
        <f t="shared" si="3"/>
        <v>0</v>
      </c>
      <c r="H38" s="9">
        <f t="shared" si="3"/>
        <v>0</v>
      </c>
      <c r="I38" s="9">
        <f t="shared" si="3"/>
        <v>0</v>
      </c>
      <c r="J38" s="9">
        <f t="shared" si="3"/>
        <v>0</v>
      </c>
      <c r="K38" s="9">
        <f t="shared" si="3"/>
        <v>0</v>
      </c>
      <c r="L38" s="9">
        <f t="shared" si="3"/>
        <v>1</v>
      </c>
      <c r="M38" s="9">
        <f t="shared" si="3"/>
        <v>0</v>
      </c>
      <c r="N38" s="9">
        <f t="shared" si="3"/>
        <v>3</v>
      </c>
    </row>
    <row r="39" spans="1:14" s="104" customFormat="1" ht="9.9499999999999993" customHeight="1" x14ac:dyDescent="0.25">
      <c r="A39" s="7" t="s">
        <v>79</v>
      </c>
      <c r="B39" s="9">
        <f>SUM(B33)</f>
        <v>0</v>
      </c>
      <c r="C39" s="9">
        <f t="shared" ref="C39:N39" si="4">SUM(C33)</f>
        <v>0</v>
      </c>
      <c r="D39" s="9">
        <f t="shared" si="4"/>
        <v>0</v>
      </c>
      <c r="E39" s="9">
        <f t="shared" si="4"/>
        <v>0</v>
      </c>
      <c r="F39" s="9">
        <f t="shared" si="4"/>
        <v>1</v>
      </c>
      <c r="G39" s="9">
        <f t="shared" si="4"/>
        <v>0</v>
      </c>
      <c r="H39" s="9">
        <f t="shared" si="4"/>
        <v>0</v>
      </c>
      <c r="I39" s="9">
        <f t="shared" si="4"/>
        <v>0</v>
      </c>
      <c r="J39" s="9">
        <f t="shared" si="4"/>
        <v>0</v>
      </c>
      <c r="K39" s="9">
        <f t="shared" si="4"/>
        <v>0</v>
      </c>
      <c r="L39" s="9">
        <f t="shared" si="4"/>
        <v>0</v>
      </c>
      <c r="M39" s="9">
        <f t="shared" si="4"/>
        <v>0</v>
      </c>
      <c r="N39" s="9">
        <f t="shared" si="4"/>
        <v>1</v>
      </c>
    </row>
    <row r="40" spans="1:14" s="104" customFormat="1" ht="9.9499999999999993" customHeight="1" x14ac:dyDescent="0.25">
      <c r="A40" s="97" t="s">
        <v>80</v>
      </c>
      <c r="B40" s="98">
        <f>SUM(B35:B39)</f>
        <v>4392</v>
      </c>
      <c r="C40" s="98">
        <f t="shared" ref="C40:N40" si="5">SUM(C35:C39)</f>
        <v>5086</v>
      </c>
      <c r="D40" s="98">
        <f t="shared" si="5"/>
        <v>5103</v>
      </c>
      <c r="E40" s="98">
        <f t="shared" si="5"/>
        <v>5010</v>
      </c>
      <c r="F40" s="98">
        <f t="shared" si="5"/>
        <v>2927</v>
      </c>
      <c r="G40" s="98">
        <f t="shared" si="5"/>
        <v>2128</v>
      </c>
      <c r="H40" s="98">
        <f t="shared" si="5"/>
        <v>2940</v>
      </c>
      <c r="I40" s="98">
        <f t="shared" si="5"/>
        <v>3071</v>
      </c>
      <c r="J40" s="98">
        <f t="shared" si="5"/>
        <v>2924</v>
      </c>
      <c r="K40" s="98">
        <f t="shared" si="5"/>
        <v>4971</v>
      </c>
      <c r="L40" s="98">
        <f t="shared" si="5"/>
        <v>5127</v>
      </c>
      <c r="M40" s="98">
        <f t="shared" si="5"/>
        <v>5099</v>
      </c>
      <c r="N40" s="98">
        <f t="shared" si="5"/>
        <v>48778</v>
      </c>
    </row>
    <row r="41" spans="1:14" ht="9.9499999999999993" customHeight="1" x14ac:dyDescent="0.25"/>
    <row r="42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workbookViewId="0">
      <selection sqref="A1:N1"/>
    </sheetView>
  </sheetViews>
  <sheetFormatPr baseColWidth="10" defaultRowHeight="15" x14ac:dyDescent="0.25"/>
  <cols>
    <col min="1" max="1" width="26" bestFit="1" customWidth="1"/>
    <col min="2" max="15" width="6.7109375" customWidth="1"/>
  </cols>
  <sheetData>
    <row r="1" spans="1:14" s="16" customFormat="1" ht="12.75" customHeight="1" x14ac:dyDescent="0.25">
      <c r="A1" s="162" t="s">
        <v>190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60" customFormat="1" ht="14.25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102" customFormat="1" ht="12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51" t="s">
        <v>0</v>
      </c>
    </row>
    <row r="6" spans="1:14" ht="9.9499999999999993" customHeight="1" x14ac:dyDescent="0.25">
      <c r="A6" s="109" t="s">
        <v>122</v>
      </c>
      <c r="B6" s="129">
        <v>1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1</v>
      </c>
    </row>
    <row r="7" spans="1:14" ht="9.9499999999999993" customHeight="1" x14ac:dyDescent="0.25">
      <c r="A7" s="109" t="s">
        <v>97</v>
      </c>
      <c r="B7" s="129">
        <v>4</v>
      </c>
      <c r="C7" s="129">
        <v>3</v>
      </c>
      <c r="D7" s="129">
        <v>9</v>
      </c>
      <c r="E7" s="129">
        <v>3</v>
      </c>
      <c r="F7" s="129">
        <v>4</v>
      </c>
      <c r="G7" s="129">
        <v>6</v>
      </c>
      <c r="H7" s="129" t="s">
        <v>166</v>
      </c>
      <c r="I7" s="129" t="s">
        <v>166</v>
      </c>
      <c r="J7" s="129">
        <v>2</v>
      </c>
      <c r="K7" s="129">
        <v>5</v>
      </c>
      <c r="L7" s="129">
        <v>4</v>
      </c>
      <c r="M7" s="129">
        <v>5</v>
      </c>
      <c r="N7" s="132">
        <v>45</v>
      </c>
    </row>
    <row r="8" spans="1:14" ht="9.9499999999999993" customHeight="1" x14ac:dyDescent="0.25">
      <c r="A8" s="109" t="s">
        <v>81</v>
      </c>
      <c r="B8" s="129">
        <v>188</v>
      </c>
      <c r="C8" s="129">
        <v>341</v>
      </c>
      <c r="D8" s="129">
        <v>127</v>
      </c>
      <c r="E8" s="129">
        <v>234</v>
      </c>
      <c r="F8" s="129">
        <v>70</v>
      </c>
      <c r="G8" s="129">
        <v>32</v>
      </c>
      <c r="H8" s="129">
        <v>16</v>
      </c>
      <c r="I8" s="129">
        <v>33</v>
      </c>
      <c r="J8" s="129">
        <v>5</v>
      </c>
      <c r="K8" s="129" t="s">
        <v>166</v>
      </c>
      <c r="L8" s="129">
        <v>4</v>
      </c>
      <c r="M8" s="129">
        <v>64</v>
      </c>
      <c r="N8" s="132">
        <v>1114</v>
      </c>
    </row>
    <row r="9" spans="1:14" ht="9.9499999999999993" customHeight="1" x14ac:dyDescent="0.25">
      <c r="A9" s="109" t="s">
        <v>247</v>
      </c>
      <c r="B9" s="129">
        <v>117</v>
      </c>
      <c r="C9" s="129">
        <v>353</v>
      </c>
      <c r="D9" s="129">
        <v>654</v>
      </c>
      <c r="E9" s="129">
        <v>366</v>
      </c>
      <c r="F9" s="129">
        <v>194</v>
      </c>
      <c r="G9" s="129">
        <v>249</v>
      </c>
      <c r="H9" s="129">
        <v>158</v>
      </c>
      <c r="I9" s="129">
        <v>644</v>
      </c>
      <c r="J9" s="129">
        <v>1180</v>
      </c>
      <c r="K9" s="129">
        <v>635</v>
      </c>
      <c r="L9" s="129">
        <v>388</v>
      </c>
      <c r="M9" s="129">
        <v>1661</v>
      </c>
      <c r="N9" s="132">
        <v>6599</v>
      </c>
    </row>
    <row r="10" spans="1:14" ht="9.9499999999999993" customHeight="1" x14ac:dyDescent="0.25">
      <c r="A10" s="109" t="s">
        <v>1</v>
      </c>
      <c r="B10" s="129">
        <v>1025</v>
      </c>
      <c r="C10" s="129">
        <v>360</v>
      </c>
      <c r="D10" s="129">
        <v>17</v>
      </c>
      <c r="E10" s="129">
        <v>83</v>
      </c>
      <c r="F10" s="129">
        <v>82</v>
      </c>
      <c r="G10" s="129">
        <v>87</v>
      </c>
      <c r="H10" s="129">
        <v>293</v>
      </c>
      <c r="I10" s="129">
        <v>191</v>
      </c>
      <c r="J10" s="129">
        <v>96</v>
      </c>
      <c r="K10" s="129">
        <v>1607</v>
      </c>
      <c r="L10" s="129">
        <v>2397</v>
      </c>
      <c r="M10" s="129">
        <v>171</v>
      </c>
      <c r="N10" s="132">
        <v>6409</v>
      </c>
    </row>
    <row r="11" spans="1:14" ht="9.9499999999999993" customHeight="1" x14ac:dyDescent="0.25">
      <c r="A11" s="138" t="s">
        <v>100</v>
      </c>
      <c r="B11" s="130" t="s">
        <v>166</v>
      </c>
      <c r="C11" s="130" t="s">
        <v>166</v>
      </c>
      <c r="D11" s="130" t="s">
        <v>166</v>
      </c>
      <c r="E11" s="130" t="s">
        <v>166</v>
      </c>
      <c r="F11" s="130" t="s">
        <v>166</v>
      </c>
      <c r="G11" s="130" t="s">
        <v>166</v>
      </c>
      <c r="H11" s="130" t="s">
        <v>166</v>
      </c>
      <c r="I11" s="130" t="s">
        <v>166</v>
      </c>
      <c r="J11" s="130" t="s">
        <v>166</v>
      </c>
      <c r="K11" s="130">
        <v>2</v>
      </c>
      <c r="L11" s="130" t="s">
        <v>166</v>
      </c>
      <c r="M11" s="130" t="s">
        <v>166</v>
      </c>
      <c r="N11" s="125">
        <v>2</v>
      </c>
    </row>
    <row r="12" spans="1:14" s="96" customFormat="1" ht="9.9499999999999993" customHeight="1" x14ac:dyDescent="0.25">
      <c r="A12" s="10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</row>
    <row r="13" spans="1:14" ht="9.9499999999999993" customHeight="1" x14ac:dyDescent="0.25">
      <c r="A13" s="109" t="s">
        <v>12</v>
      </c>
      <c r="B13" s="129">
        <v>78</v>
      </c>
      <c r="C13" s="129">
        <v>38</v>
      </c>
      <c r="D13" s="129">
        <v>3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>
        <v>2</v>
      </c>
      <c r="L13" s="129" t="s">
        <v>166</v>
      </c>
      <c r="M13" s="129">
        <v>1</v>
      </c>
      <c r="N13" s="132">
        <v>122</v>
      </c>
    </row>
    <row r="14" spans="1:14" ht="9.9499999999999993" customHeight="1" x14ac:dyDescent="0.25">
      <c r="A14" s="109" t="s">
        <v>13</v>
      </c>
      <c r="B14" s="129" t="s">
        <v>166</v>
      </c>
      <c r="C14" s="129" t="s">
        <v>166</v>
      </c>
      <c r="D14" s="129" t="s">
        <v>166</v>
      </c>
      <c r="E14" s="129" t="s">
        <v>166</v>
      </c>
      <c r="F14" s="129" t="s">
        <v>166</v>
      </c>
      <c r="G14" s="129" t="s">
        <v>166</v>
      </c>
      <c r="H14" s="129">
        <v>1</v>
      </c>
      <c r="I14" s="129" t="s">
        <v>166</v>
      </c>
      <c r="J14" s="129" t="s">
        <v>166</v>
      </c>
      <c r="K14" s="129">
        <v>1</v>
      </c>
      <c r="L14" s="129" t="s">
        <v>166</v>
      </c>
      <c r="M14" s="129">
        <v>1</v>
      </c>
      <c r="N14" s="132">
        <v>3</v>
      </c>
    </row>
    <row r="15" spans="1:14" ht="9.9499999999999993" customHeight="1" x14ac:dyDescent="0.25">
      <c r="A15" s="109" t="s">
        <v>84</v>
      </c>
      <c r="B15" s="129">
        <v>1</v>
      </c>
      <c r="C15" s="129">
        <v>2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>
        <v>2</v>
      </c>
      <c r="K15" s="129">
        <v>2</v>
      </c>
      <c r="L15" s="129">
        <v>7</v>
      </c>
      <c r="M15" s="129">
        <v>4</v>
      </c>
      <c r="N15" s="132">
        <v>18</v>
      </c>
    </row>
    <row r="16" spans="1:14" ht="9.9499999999999993" customHeight="1" x14ac:dyDescent="0.25">
      <c r="A16" s="109" t="s">
        <v>21</v>
      </c>
      <c r="B16" s="129">
        <v>89</v>
      </c>
      <c r="C16" s="129">
        <v>123</v>
      </c>
      <c r="D16" s="129">
        <v>1</v>
      </c>
      <c r="E16" s="129">
        <v>16</v>
      </c>
      <c r="F16" s="129" t="s">
        <v>166</v>
      </c>
      <c r="G16" s="129" t="s">
        <v>166</v>
      </c>
      <c r="H16" s="129">
        <v>5</v>
      </c>
      <c r="I16" s="129">
        <v>19</v>
      </c>
      <c r="J16" s="129">
        <v>147</v>
      </c>
      <c r="K16" s="129">
        <v>34</v>
      </c>
      <c r="L16" s="129">
        <v>79</v>
      </c>
      <c r="M16" s="129">
        <v>4</v>
      </c>
      <c r="N16" s="132">
        <v>517</v>
      </c>
    </row>
    <row r="17" spans="1:14" ht="9.9499999999999993" customHeight="1" x14ac:dyDescent="0.25">
      <c r="A17" s="109" t="s">
        <v>24</v>
      </c>
      <c r="B17" s="129" t="s">
        <v>166</v>
      </c>
      <c r="C17" s="129" t="s">
        <v>166</v>
      </c>
      <c r="D17" s="129" t="s">
        <v>166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>
        <v>1</v>
      </c>
      <c r="K17" s="129">
        <v>1</v>
      </c>
      <c r="L17" s="129">
        <v>1</v>
      </c>
      <c r="M17" s="129" t="s">
        <v>166</v>
      </c>
      <c r="N17" s="132">
        <v>3</v>
      </c>
    </row>
    <row r="18" spans="1:14" ht="9.9499999999999993" customHeight="1" x14ac:dyDescent="0.25">
      <c r="A18" s="109" t="s">
        <v>25</v>
      </c>
      <c r="B18" s="129" t="s">
        <v>166</v>
      </c>
      <c r="C18" s="129" t="s">
        <v>166</v>
      </c>
      <c r="D18" s="129" t="s">
        <v>166</v>
      </c>
      <c r="E18" s="129">
        <v>7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>
        <v>134</v>
      </c>
      <c r="M18" s="129">
        <v>17</v>
      </c>
      <c r="N18" s="132">
        <v>158</v>
      </c>
    </row>
    <row r="19" spans="1:14" ht="9.9499999999999993" customHeight="1" x14ac:dyDescent="0.25">
      <c r="A19" s="109" t="s">
        <v>106</v>
      </c>
      <c r="B19" s="129">
        <v>1</v>
      </c>
      <c r="C19" s="129" t="s">
        <v>166</v>
      </c>
      <c r="D19" s="129">
        <v>3</v>
      </c>
      <c r="E19" s="129">
        <v>1</v>
      </c>
      <c r="F19" s="129" t="s">
        <v>166</v>
      </c>
      <c r="G19" s="129">
        <v>1</v>
      </c>
      <c r="H19" s="129">
        <v>2</v>
      </c>
      <c r="I19" s="129">
        <v>3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11</v>
      </c>
    </row>
    <row r="20" spans="1:14" ht="9.9499999999999993" customHeight="1" x14ac:dyDescent="0.25">
      <c r="A20" s="150" t="s">
        <v>38</v>
      </c>
      <c r="B20" s="130">
        <v>4</v>
      </c>
      <c r="C20" s="130">
        <v>3</v>
      </c>
      <c r="D20" s="130" t="s">
        <v>166</v>
      </c>
      <c r="E20" s="130" t="s">
        <v>166</v>
      </c>
      <c r="F20" s="130" t="s">
        <v>166</v>
      </c>
      <c r="G20" s="130" t="s">
        <v>166</v>
      </c>
      <c r="H20" s="130" t="s">
        <v>166</v>
      </c>
      <c r="I20" s="130" t="s">
        <v>166</v>
      </c>
      <c r="J20" s="130" t="s">
        <v>166</v>
      </c>
      <c r="K20" s="130" t="s">
        <v>166</v>
      </c>
      <c r="L20" s="130">
        <v>1</v>
      </c>
      <c r="M20" s="130" t="s">
        <v>166</v>
      </c>
      <c r="N20" s="125">
        <v>8</v>
      </c>
    </row>
    <row r="21" spans="1:14" s="96" customFormat="1" ht="9.9499999999999993" customHeight="1" x14ac:dyDescent="0.25">
      <c r="A21" s="14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32"/>
    </row>
    <row r="22" spans="1:14" ht="9.9499999999999993" customHeight="1" x14ac:dyDescent="0.25">
      <c r="A22" s="109" t="s">
        <v>130</v>
      </c>
      <c r="B22" s="129" t="s">
        <v>166</v>
      </c>
      <c r="C22" s="129">
        <v>1</v>
      </c>
      <c r="D22" s="129" t="s">
        <v>166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>
        <v>1</v>
      </c>
      <c r="L22" s="129">
        <v>1</v>
      </c>
      <c r="M22" s="129">
        <v>1</v>
      </c>
      <c r="N22" s="132">
        <v>4</v>
      </c>
    </row>
    <row r="23" spans="1:14" ht="9.9499999999999993" customHeight="1" x14ac:dyDescent="0.25">
      <c r="A23" s="109" t="s">
        <v>46</v>
      </c>
      <c r="B23" s="129">
        <v>7</v>
      </c>
      <c r="C23" s="129">
        <v>8</v>
      </c>
      <c r="D23" s="129">
        <v>97</v>
      </c>
      <c r="E23" s="129">
        <v>1998</v>
      </c>
      <c r="F23" s="129">
        <v>1942</v>
      </c>
      <c r="G23" s="129">
        <v>586</v>
      </c>
      <c r="H23" s="129">
        <v>742</v>
      </c>
      <c r="I23" s="129">
        <v>259</v>
      </c>
      <c r="J23" s="129">
        <v>1</v>
      </c>
      <c r="K23" s="129" t="s">
        <v>166</v>
      </c>
      <c r="L23" s="129" t="s">
        <v>166</v>
      </c>
      <c r="M23" s="129" t="s">
        <v>166</v>
      </c>
      <c r="N23" s="132">
        <v>5640</v>
      </c>
    </row>
    <row r="24" spans="1:14" ht="9.9499999999999993" customHeight="1" x14ac:dyDescent="0.25">
      <c r="A24" s="109" t="s">
        <v>47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 t="s">
        <v>166</v>
      </c>
      <c r="G24" s="129">
        <v>1</v>
      </c>
      <c r="H24" s="129">
        <v>1</v>
      </c>
      <c r="I24" s="129">
        <v>1</v>
      </c>
      <c r="J24" s="129">
        <v>1</v>
      </c>
      <c r="K24" s="129" t="s">
        <v>166</v>
      </c>
      <c r="L24" s="129">
        <v>1</v>
      </c>
      <c r="M24" s="129" t="s">
        <v>166</v>
      </c>
      <c r="N24" s="132">
        <v>5</v>
      </c>
    </row>
    <row r="25" spans="1:14" ht="9.9499999999999993" customHeight="1" x14ac:dyDescent="0.25">
      <c r="A25" s="109" t="s">
        <v>90</v>
      </c>
      <c r="B25" s="129" t="s">
        <v>166</v>
      </c>
      <c r="C25" s="129" t="s">
        <v>166</v>
      </c>
      <c r="D25" s="129" t="s">
        <v>166</v>
      </c>
      <c r="E25" s="129" t="s">
        <v>166</v>
      </c>
      <c r="F25" s="129" t="s">
        <v>166</v>
      </c>
      <c r="G25" s="129" t="s">
        <v>166</v>
      </c>
      <c r="H25" s="129">
        <v>2</v>
      </c>
      <c r="I25" s="129" t="s">
        <v>166</v>
      </c>
      <c r="J25" s="129">
        <v>2</v>
      </c>
      <c r="K25" s="129">
        <v>2</v>
      </c>
      <c r="L25" s="129">
        <v>2</v>
      </c>
      <c r="M25" s="129" t="s">
        <v>166</v>
      </c>
      <c r="N25" s="132">
        <v>8</v>
      </c>
    </row>
    <row r="26" spans="1:14" ht="9.9499999999999993" customHeight="1" x14ac:dyDescent="0.25">
      <c r="A26" s="138" t="s">
        <v>115</v>
      </c>
      <c r="B26" s="130" t="s">
        <v>166</v>
      </c>
      <c r="C26" s="130">
        <v>1</v>
      </c>
      <c r="D26" s="130" t="s">
        <v>166</v>
      </c>
      <c r="E26" s="130" t="s">
        <v>166</v>
      </c>
      <c r="F26" s="130" t="s">
        <v>166</v>
      </c>
      <c r="G26" s="130" t="s">
        <v>166</v>
      </c>
      <c r="H26" s="130" t="s">
        <v>166</v>
      </c>
      <c r="I26" s="130" t="s">
        <v>166</v>
      </c>
      <c r="J26" s="130">
        <v>3</v>
      </c>
      <c r="K26" s="130">
        <v>14</v>
      </c>
      <c r="L26" s="130">
        <v>8</v>
      </c>
      <c r="M26" s="130">
        <v>12</v>
      </c>
      <c r="N26" s="125">
        <v>38</v>
      </c>
    </row>
    <row r="27" spans="1:14" s="96" customFormat="1" ht="9.9499999999999993" customHeight="1" x14ac:dyDescent="0.25">
      <c r="A27" s="10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2"/>
    </row>
    <row r="28" spans="1:14" ht="9.9499999999999993" customHeight="1" x14ac:dyDescent="0.25">
      <c r="A28" s="109" t="s">
        <v>54</v>
      </c>
      <c r="B28" s="129">
        <v>2</v>
      </c>
      <c r="C28" s="129" t="s">
        <v>166</v>
      </c>
      <c r="D28" s="129">
        <v>1</v>
      </c>
      <c r="E28" s="129">
        <v>3</v>
      </c>
      <c r="F28" s="129">
        <v>1</v>
      </c>
      <c r="G28" s="129" t="s">
        <v>166</v>
      </c>
      <c r="H28" s="129">
        <v>1</v>
      </c>
      <c r="I28" s="129">
        <v>2</v>
      </c>
      <c r="J28" s="129">
        <v>1</v>
      </c>
      <c r="K28" s="129">
        <v>1</v>
      </c>
      <c r="L28" s="129">
        <v>1</v>
      </c>
      <c r="M28" s="129">
        <v>2</v>
      </c>
      <c r="N28" s="132">
        <v>15</v>
      </c>
    </row>
    <row r="29" spans="1:14" ht="9.9499999999999993" customHeight="1" x14ac:dyDescent="0.25">
      <c r="A29" s="138" t="s">
        <v>120</v>
      </c>
      <c r="B29" s="130" t="s">
        <v>166</v>
      </c>
      <c r="C29" s="130" t="s">
        <v>166</v>
      </c>
      <c r="D29" s="130">
        <v>1</v>
      </c>
      <c r="E29" s="130" t="s">
        <v>166</v>
      </c>
      <c r="F29" s="130" t="s">
        <v>166</v>
      </c>
      <c r="G29" s="130" t="s">
        <v>166</v>
      </c>
      <c r="H29" s="130" t="s">
        <v>166</v>
      </c>
      <c r="I29" s="130" t="s">
        <v>166</v>
      </c>
      <c r="J29" s="130" t="s">
        <v>166</v>
      </c>
      <c r="K29" s="130">
        <v>1</v>
      </c>
      <c r="L29" s="130" t="s">
        <v>166</v>
      </c>
      <c r="M29" s="130" t="s">
        <v>166</v>
      </c>
      <c r="N29" s="125">
        <v>2</v>
      </c>
    </row>
    <row r="30" spans="1:14" s="96" customFormat="1" ht="9.9499999999999993" customHeight="1" x14ac:dyDescent="0.25">
      <c r="A30" s="10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2"/>
    </row>
    <row r="31" spans="1:14" ht="9.9499999999999993" customHeight="1" x14ac:dyDescent="0.25">
      <c r="A31" s="109" t="s">
        <v>58</v>
      </c>
      <c r="B31" s="129" t="s">
        <v>166</v>
      </c>
      <c r="C31" s="129" t="s">
        <v>166</v>
      </c>
      <c r="D31" s="129" t="s">
        <v>166</v>
      </c>
      <c r="E31" s="129" t="s">
        <v>166</v>
      </c>
      <c r="F31" s="129" t="s">
        <v>166</v>
      </c>
      <c r="G31" s="129" t="s">
        <v>166</v>
      </c>
      <c r="H31" s="129">
        <v>1</v>
      </c>
      <c r="I31" s="129" t="s">
        <v>166</v>
      </c>
      <c r="J31" s="129" t="s">
        <v>166</v>
      </c>
      <c r="K31" s="129" t="s">
        <v>166</v>
      </c>
      <c r="L31" s="129" t="s">
        <v>166</v>
      </c>
      <c r="M31" s="129" t="s">
        <v>166</v>
      </c>
      <c r="N31" s="132">
        <v>1</v>
      </c>
    </row>
    <row r="32" spans="1:14" ht="9.9499999999999993" customHeight="1" x14ac:dyDescent="0.25">
      <c r="A32" s="138" t="s">
        <v>59</v>
      </c>
      <c r="B32" s="130">
        <v>3</v>
      </c>
      <c r="C32" s="130" t="s">
        <v>166</v>
      </c>
      <c r="D32" s="130" t="s">
        <v>166</v>
      </c>
      <c r="E32" s="130">
        <v>4</v>
      </c>
      <c r="F32" s="130">
        <v>1</v>
      </c>
      <c r="G32" s="130">
        <v>3</v>
      </c>
      <c r="H32" s="130">
        <v>1</v>
      </c>
      <c r="I32" s="130">
        <v>2</v>
      </c>
      <c r="J32" s="130">
        <v>2</v>
      </c>
      <c r="K32" s="130">
        <v>4</v>
      </c>
      <c r="L32" s="130">
        <v>6</v>
      </c>
      <c r="M32" s="130">
        <v>7</v>
      </c>
      <c r="N32" s="125">
        <v>33</v>
      </c>
    </row>
    <row r="33" spans="1:14" ht="9.9499999999999993" customHeight="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ht="9.9499999999999993" customHeight="1" x14ac:dyDescent="0.25">
      <c r="A34" s="7" t="s">
        <v>75</v>
      </c>
      <c r="B34" s="9">
        <f>SUM(B6:B11)</f>
        <v>1335</v>
      </c>
      <c r="C34" s="9">
        <f t="shared" ref="C34:N34" si="0">SUM(C6:C11)</f>
        <v>1057</v>
      </c>
      <c r="D34" s="9">
        <f t="shared" si="0"/>
        <v>807</v>
      </c>
      <c r="E34" s="9">
        <f t="shared" si="0"/>
        <v>686</v>
      </c>
      <c r="F34" s="9">
        <f t="shared" si="0"/>
        <v>350</v>
      </c>
      <c r="G34" s="9">
        <f t="shared" si="0"/>
        <v>374</v>
      </c>
      <c r="H34" s="9">
        <f t="shared" si="0"/>
        <v>467</v>
      </c>
      <c r="I34" s="9">
        <f t="shared" si="0"/>
        <v>868</v>
      </c>
      <c r="J34" s="9">
        <f t="shared" si="0"/>
        <v>1283</v>
      </c>
      <c r="K34" s="9">
        <f t="shared" si="0"/>
        <v>2249</v>
      </c>
      <c r="L34" s="9">
        <f t="shared" si="0"/>
        <v>2793</v>
      </c>
      <c r="M34" s="9">
        <f t="shared" si="0"/>
        <v>1901</v>
      </c>
      <c r="N34" s="9">
        <f t="shared" si="0"/>
        <v>14170</v>
      </c>
    </row>
    <row r="35" spans="1:14" ht="9.9499999999999993" customHeight="1" x14ac:dyDescent="0.25">
      <c r="A35" s="7" t="s">
        <v>76</v>
      </c>
      <c r="B35" s="9">
        <f>SUM(B13:B20)</f>
        <v>173</v>
      </c>
      <c r="C35" s="9">
        <f t="shared" ref="C35:N35" si="1">SUM(C13:C20)</f>
        <v>166</v>
      </c>
      <c r="D35" s="9">
        <f t="shared" si="1"/>
        <v>7</v>
      </c>
      <c r="E35" s="9">
        <f t="shared" si="1"/>
        <v>24</v>
      </c>
      <c r="F35" s="9">
        <f t="shared" si="1"/>
        <v>0</v>
      </c>
      <c r="G35" s="9">
        <f t="shared" si="1"/>
        <v>1</v>
      </c>
      <c r="H35" s="9">
        <f t="shared" si="1"/>
        <v>8</v>
      </c>
      <c r="I35" s="9">
        <f t="shared" si="1"/>
        <v>22</v>
      </c>
      <c r="J35" s="9">
        <f t="shared" si="1"/>
        <v>150</v>
      </c>
      <c r="K35" s="9">
        <f t="shared" si="1"/>
        <v>40</v>
      </c>
      <c r="L35" s="9">
        <f t="shared" si="1"/>
        <v>222</v>
      </c>
      <c r="M35" s="9">
        <f t="shared" si="1"/>
        <v>27</v>
      </c>
      <c r="N35" s="9">
        <f t="shared" si="1"/>
        <v>840</v>
      </c>
    </row>
    <row r="36" spans="1:14" ht="9.9499999999999993" customHeight="1" x14ac:dyDescent="0.25">
      <c r="A36" s="7" t="s">
        <v>77</v>
      </c>
      <c r="B36" s="9">
        <f>SUM(B22:B26)</f>
        <v>7</v>
      </c>
      <c r="C36" s="9">
        <f t="shared" ref="C36:N36" si="2">SUM(C22:C26)</f>
        <v>10</v>
      </c>
      <c r="D36" s="9">
        <f t="shared" si="2"/>
        <v>97</v>
      </c>
      <c r="E36" s="9">
        <f t="shared" si="2"/>
        <v>1998</v>
      </c>
      <c r="F36" s="9">
        <f t="shared" si="2"/>
        <v>1942</v>
      </c>
      <c r="G36" s="9">
        <f t="shared" si="2"/>
        <v>587</v>
      </c>
      <c r="H36" s="9">
        <f t="shared" si="2"/>
        <v>745</v>
      </c>
      <c r="I36" s="9">
        <f t="shared" si="2"/>
        <v>260</v>
      </c>
      <c r="J36" s="9">
        <f t="shared" si="2"/>
        <v>7</v>
      </c>
      <c r="K36" s="9">
        <f t="shared" si="2"/>
        <v>17</v>
      </c>
      <c r="L36" s="9">
        <f t="shared" si="2"/>
        <v>12</v>
      </c>
      <c r="M36" s="9">
        <f t="shared" si="2"/>
        <v>13</v>
      </c>
      <c r="N36" s="9">
        <f t="shared" si="2"/>
        <v>5695</v>
      </c>
    </row>
    <row r="37" spans="1:14" ht="9.9499999999999993" customHeight="1" x14ac:dyDescent="0.25">
      <c r="A37" s="7" t="s">
        <v>78</v>
      </c>
      <c r="B37" s="9">
        <f>SUM(B28:B29)</f>
        <v>2</v>
      </c>
      <c r="C37" s="9">
        <f t="shared" ref="C37:N37" si="3">SUM(C28:C29)</f>
        <v>0</v>
      </c>
      <c r="D37" s="9">
        <f t="shared" si="3"/>
        <v>2</v>
      </c>
      <c r="E37" s="9">
        <f t="shared" si="3"/>
        <v>3</v>
      </c>
      <c r="F37" s="9">
        <f t="shared" si="3"/>
        <v>1</v>
      </c>
      <c r="G37" s="9">
        <f t="shared" si="3"/>
        <v>0</v>
      </c>
      <c r="H37" s="9">
        <f t="shared" si="3"/>
        <v>1</v>
      </c>
      <c r="I37" s="9">
        <f t="shared" si="3"/>
        <v>2</v>
      </c>
      <c r="J37" s="9">
        <f t="shared" si="3"/>
        <v>1</v>
      </c>
      <c r="K37" s="9">
        <f t="shared" si="3"/>
        <v>2</v>
      </c>
      <c r="L37" s="9">
        <f t="shared" si="3"/>
        <v>1</v>
      </c>
      <c r="M37" s="9">
        <f t="shared" si="3"/>
        <v>2</v>
      </c>
      <c r="N37" s="9">
        <f t="shared" si="3"/>
        <v>17</v>
      </c>
    </row>
    <row r="38" spans="1:14" ht="9.9499999999999993" customHeight="1" x14ac:dyDescent="0.25">
      <c r="A38" s="7" t="s">
        <v>79</v>
      </c>
      <c r="B38" s="9">
        <f>SUM(B31:B32)</f>
        <v>3</v>
      </c>
      <c r="C38" s="9">
        <f t="shared" ref="C38:N38" si="4">SUM(C31:C32)</f>
        <v>0</v>
      </c>
      <c r="D38" s="9">
        <f t="shared" si="4"/>
        <v>0</v>
      </c>
      <c r="E38" s="9">
        <f t="shared" si="4"/>
        <v>4</v>
      </c>
      <c r="F38" s="9">
        <f t="shared" si="4"/>
        <v>1</v>
      </c>
      <c r="G38" s="9">
        <f t="shared" si="4"/>
        <v>3</v>
      </c>
      <c r="H38" s="9">
        <f t="shared" si="4"/>
        <v>2</v>
      </c>
      <c r="I38" s="9">
        <f t="shared" si="4"/>
        <v>2</v>
      </c>
      <c r="J38" s="9">
        <f t="shared" si="4"/>
        <v>2</v>
      </c>
      <c r="K38" s="9">
        <f t="shared" si="4"/>
        <v>4</v>
      </c>
      <c r="L38" s="9">
        <f t="shared" si="4"/>
        <v>6</v>
      </c>
      <c r="M38" s="9">
        <f t="shared" si="4"/>
        <v>7</v>
      </c>
      <c r="N38" s="9">
        <f t="shared" si="4"/>
        <v>34</v>
      </c>
    </row>
    <row r="39" spans="1:14" ht="9.9499999999999993" customHeight="1" x14ac:dyDescent="0.25">
      <c r="A39" s="97" t="s">
        <v>80</v>
      </c>
      <c r="B39" s="103">
        <f>SUM(B34:B38)</f>
        <v>1520</v>
      </c>
      <c r="C39" s="103">
        <f t="shared" ref="C39:N39" si="5">SUM(C34:C38)</f>
        <v>1233</v>
      </c>
      <c r="D39" s="103">
        <f t="shared" si="5"/>
        <v>913</v>
      </c>
      <c r="E39" s="103">
        <f t="shared" si="5"/>
        <v>2715</v>
      </c>
      <c r="F39" s="103">
        <f t="shared" si="5"/>
        <v>2294</v>
      </c>
      <c r="G39" s="103">
        <f t="shared" si="5"/>
        <v>965</v>
      </c>
      <c r="H39" s="103">
        <f t="shared" si="5"/>
        <v>1223</v>
      </c>
      <c r="I39" s="103">
        <f t="shared" si="5"/>
        <v>1154</v>
      </c>
      <c r="J39" s="103">
        <f t="shared" si="5"/>
        <v>1443</v>
      </c>
      <c r="K39" s="103">
        <f t="shared" si="5"/>
        <v>2312</v>
      </c>
      <c r="L39" s="103">
        <f t="shared" si="5"/>
        <v>3034</v>
      </c>
      <c r="M39" s="103">
        <f t="shared" si="5"/>
        <v>1950</v>
      </c>
      <c r="N39" s="103">
        <f t="shared" si="5"/>
        <v>20756</v>
      </c>
    </row>
    <row r="40" spans="1:14" ht="9.9499999999999993" customHeight="1" x14ac:dyDescent="0.25"/>
    <row r="41" spans="1:14" ht="9.9499999999999993" customHeight="1" x14ac:dyDescent="0.25"/>
    <row r="42" spans="1:14" ht="9.9499999999999993" customHeight="1" x14ac:dyDescent="0.25"/>
    <row r="43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topLeftCell="A61" workbookViewId="0">
      <selection sqref="A1:N1"/>
    </sheetView>
  </sheetViews>
  <sheetFormatPr baseColWidth="10" defaultRowHeight="15" x14ac:dyDescent="0.25"/>
  <cols>
    <col min="1" max="1" width="34.140625" bestFit="1" customWidth="1"/>
    <col min="2" max="14" width="6.7109375" customWidth="1"/>
  </cols>
  <sheetData>
    <row r="1" spans="1:14" s="28" customFormat="1" ht="12.75" x14ac:dyDescent="0.25">
      <c r="A1" s="165" t="s">
        <v>191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s="28" customFormat="1" ht="12.75" x14ac:dyDescent="0.25">
      <c r="A2" s="165" t="s">
        <v>133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s="28" customFormat="1" ht="12.75" x14ac:dyDescent="0.25">
      <c r="A3" s="165" t="s">
        <v>61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4" s="28" customFormat="1" ht="9" x14ac:dyDescent="0.25"/>
    <row r="5" spans="1:14" s="28" customFormat="1" ht="9" x14ac:dyDescent="0.25"/>
    <row r="6" spans="1:14" s="107" customFormat="1" ht="12" x14ac:dyDescent="0.25">
      <c r="A6" s="4" t="s">
        <v>134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  <c r="I6" s="5" t="s">
        <v>70</v>
      </c>
      <c r="J6" s="5" t="s">
        <v>71</v>
      </c>
      <c r="K6" s="5" t="s">
        <v>72</v>
      </c>
      <c r="L6" s="5" t="s">
        <v>73</v>
      </c>
      <c r="M6" s="5" t="s">
        <v>74</v>
      </c>
      <c r="N6" s="5" t="s">
        <v>0</v>
      </c>
    </row>
    <row r="7" spans="1:14" ht="9.9499999999999993" customHeight="1" x14ac:dyDescent="0.25">
      <c r="A7" s="132" t="s">
        <v>246</v>
      </c>
      <c r="B7" s="129" t="s">
        <v>166</v>
      </c>
      <c r="C7" s="129" t="s">
        <v>166</v>
      </c>
      <c r="D7" s="129" t="s">
        <v>166</v>
      </c>
      <c r="E7" s="129" t="s">
        <v>166</v>
      </c>
      <c r="F7" s="129">
        <v>4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 t="s">
        <v>166</v>
      </c>
      <c r="N7" s="129">
        <v>4</v>
      </c>
    </row>
    <row r="8" spans="1:14" ht="9.9499999999999993" customHeight="1" x14ac:dyDescent="0.25">
      <c r="A8" s="132" t="s">
        <v>122</v>
      </c>
      <c r="B8" s="129" t="s">
        <v>166</v>
      </c>
      <c r="C8" s="129">
        <v>4</v>
      </c>
      <c r="D8" s="129">
        <v>2</v>
      </c>
      <c r="E8" s="129">
        <v>1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29">
        <v>7</v>
      </c>
    </row>
    <row r="9" spans="1:14" ht="9.9499999999999993" customHeight="1" x14ac:dyDescent="0.25">
      <c r="A9" s="132" t="s">
        <v>97</v>
      </c>
      <c r="B9" s="129">
        <v>11</v>
      </c>
      <c r="C9" s="129">
        <v>21</v>
      </c>
      <c r="D9" s="129">
        <v>19</v>
      </c>
      <c r="E9" s="129">
        <v>27</v>
      </c>
      <c r="F9" s="129">
        <v>48</v>
      </c>
      <c r="G9" s="129">
        <v>2</v>
      </c>
      <c r="H9" s="129">
        <v>1</v>
      </c>
      <c r="I9" s="129">
        <v>2</v>
      </c>
      <c r="J9" s="129">
        <v>4</v>
      </c>
      <c r="K9" s="129" t="s">
        <v>166</v>
      </c>
      <c r="L9" s="129">
        <v>1</v>
      </c>
      <c r="M9" s="129">
        <v>2</v>
      </c>
      <c r="N9" s="129">
        <v>138</v>
      </c>
    </row>
    <row r="10" spans="1:14" ht="9.9499999999999993" customHeight="1" x14ac:dyDescent="0.25">
      <c r="A10" s="132" t="s">
        <v>81</v>
      </c>
      <c r="B10" s="129">
        <v>255</v>
      </c>
      <c r="C10" s="129">
        <v>318</v>
      </c>
      <c r="D10" s="129">
        <v>325</v>
      </c>
      <c r="E10" s="129">
        <v>331</v>
      </c>
      <c r="F10" s="129">
        <v>364</v>
      </c>
      <c r="G10" s="129">
        <v>211</v>
      </c>
      <c r="H10" s="129">
        <v>86</v>
      </c>
      <c r="I10" s="129">
        <v>23</v>
      </c>
      <c r="J10" s="129">
        <v>6</v>
      </c>
      <c r="K10" s="129">
        <v>78</v>
      </c>
      <c r="L10" s="129">
        <v>146</v>
      </c>
      <c r="M10" s="129">
        <v>191</v>
      </c>
      <c r="N10" s="129">
        <v>2334</v>
      </c>
    </row>
    <row r="11" spans="1:14" ht="9.9499999999999993" customHeight="1" x14ac:dyDescent="0.25">
      <c r="A11" s="132" t="s">
        <v>247</v>
      </c>
      <c r="B11" s="129">
        <v>216</v>
      </c>
      <c r="C11" s="129">
        <v>663</v>
      </c>
      <c r="D11" s="129">
        <v>812</v>
      </c>
      <c r="E11" s="129">
        <v>388</v>
      </c>
      <c r="F11" s="129">
        <v>407</v>
      </c>
      <c r="G11" s="129">
        <v>317</v>
      </c>
      <c r="H11" s="129">
        <v>291</v>
      </c>
      <c r="I11" s="129">
        <v>491</v>
      </c>
      <c r="J11" s="129">
        <v>365</v>
      </c>
      <c r="K11" s="129">
        <v>495</v>
      </c>
      <c r="L11" s="129">
        <v>334</v>
      </c>
      <c r="M11" s="129">
        <v>291</v>
      </c>
      <c r="N11" s="129">
        <v>5070</v>
      </c>
    </row>
    <row r="12" spans="1:14" ht="9.9499999999999993" customHeight="1" x14ac:dyDescent="0.25">
      <c r="A12" s="132" t="s">
        <v>1</v>
      </c>
      <c r="B12" s="129">
        <v>340</v>
      </c>
      <c r="C12" s="129">
        <v>22</v>
      </c>
      <c r="D12" s="129">
        <v>67</v>
      </c>
      <c r="E12" s="129">
        <v>77</v>
      </c>
      <c r="F12" s="129">
        <v>319</v>
      </c>
      <c r="G12" s="129">
        <v>170</v>
      </c>
      <c r="H12" s="129">
        <v>182</v>
      </c>
      <c r="I12" s="129">
        <v>235</v>
      </c>
      <c r="J12" s="129">
        <v>237</v>
      </c>
      <c r="K12" s="129">
        <v>467</v>
      </c>
      <c r="L12" s="129">
        <v>197</v>
      </c>
      <c r="M12" s="129">
        <v>121</v>
      </c>
      <c r="N12" s="129">
        <v>2434</v>
      </c>
    </row>
    <row r="13" spans="1:14" ht="9.9499999999999993" customHeight="1" x14ac:dyDescent="0.25">
      <c r="A13" s="132" t="s">
        <v>135</v>
      </c>
      <c r="B13" s="129">
        <v>1</v>
      </c>
      <c r="C13" s="129">
        <v>2</v>
      </c>
      <c r="D13" s="129">
        <v>6</v>
      </c>
      <c r="E13" s="129">
        <v>3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29">
        <v>12</v>
      </c>
    </row>
    <row r="14" spans="1:14" ht="9.9499999999999993" customHeight="1" x14ac:dyDescent="0.25">
      <c r="A14" s="125" t="s">
        <v>100</v>
      </c>
      <c r="B14" s="130">
        <v>2</v>
      </c>
      <c r="C14" s="130">
        <v>2</v>
      </c>
      <c r="D14" s="130" t="s">
        <v>166</v>
      </c>
      <c r="E14" s="130" t="s">
        <v>166</v>
      </c>
      <c r="F14" s="130" t="s">
        <v>166</v>
      </c>
      <c r="G14" s="130" t="s">
        <v>166</v>
      </c>
      <c r="H14" s="130" t="s">
        <v>166</v>
      </c>
      <c r="I14" s="130" t="s">
        <v>166</v>
      </c>
      <c r="J14" s="130" t="s">
        <v>166</v>
      </c>
      <c r="K14" s="130" t="s">
        <v>166</v>
      </c>
      <c r="L14" s="130" t="s">
        <v>166</v>
      </c>
      <c r="M14" s="130" t="s">
        <v>166</v>
      </c>
      <c r="N14" s="130">
        <v>4</v>
      </c>
    </row>
    <row r="15" spans="1:14" s="96" customFormat="1" ht="9.9499999999999993" customHeight="1" x14ac:dyDescent="0.25">
      <c r="A15" s="132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9.9499999999999993" customHeight="1" x14ac:dyDescent="0.25">
      <c r="A16" s="132" t="s">
        <v>4</v>
      </c>
      <c r="B16" s="129">
        <v>1</v>
      </c>
      <c r="C16" s="129">
        <v>1</v>
      </c>
      <c r="D16" s="129" t="s">
        <v>166</v>
      </c>
      <c r="E16" s="129">
        <v>8</v>
      </c>
      <c r="F16" s="129">
        <v>65</v>
      </c>
      <c r="G16" s="129">
        <v>119</v>
      </c>
      <c r="H16" s="129">
        <v>150</v>
      </c>
      <c r="I16" s="129">
        <v>85</v>
      </c>
      <c r="J16" s="129">
        <v>48</v>
      </c>
      <c r="K16" s="129">
        <v>13</v>
      </c>
      <c r="L16" s="129" t="s">
        <v>166</v>
      </c>
      <c r="M16" s="129" t="s">
        <v>166</v>
      </c>
      <c r="N16" s="129">
        <v>490</v>
      </c>
    </row>
    <row r="17" spans="1:14" ht="9.9499999999999993" customHeight="1" x14ac:dyDescent="0.25">
      <c r="A17" s="132" t="s">
        <v>5</v>
      </c>
      <c r="B17" s="129" t="s">
        <v>166</v>
      </c>
      <c r="C17" s="129" t="s">
        <v>166</v>
      </c>
      <c r="D17" s="129">
        <v>69</v>
      </c>
      <c r="E17" s="129">
        <v>523</v>
      </c>
      <c r="F17" s="129">
        <v>2543</v>
      </c>
      <c r="G17" s="129">
        <v>460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>
        <v>86</v>
      </c>
      <c r="M17" s="129" t="s">
        <v>166</v>
      </c>
      <c r="N17" s="129">
        <v>3681</v>
      </c>
    </row>
    <row r="18" spans="1:14" ht="9.9499999999999993" customHeight="1" x14ac:dyDescent="0.25">
      <c r="A18" s="132" t="s">
        <v>101</v>
      </c>
      <c r="B18" s="129">
        <v>10</v>
      </c>
      <c r="C18" s="129">
        <v>7</v>
      </c>
      <c r="D18" s="129">
        <v>5</v>
      </c>
      <c r="E18" s="129">
        <v>3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>
        <v>6</v>
      </c>
      <c r="L18" s="129">
        <v>6</v>
      </c>
      <c r="M18" s="129">
        <v>3</v>
      </c>
      <c r="N18" s="129">
        <v>40</v>
      </c>
    </row>
    <row r="19" spans="1:14" ht="9.9499999999999993" customHeight="1" x14ac:dyDescent="0.25">
      <c r="A19" s="132" t="s">
        <v>7</v>
      </c>
      <c r="B19" s="129">
        <v>1</v>
      </c>
      <c r="C19" s="129">
        <v>1</v>
      </c>
      <c r="D19" s="129">
        <v>2</v>
      </c>
      <c r="E19" s="129">
        <v>2</v>
      </c>
      <c r="F19" s="129">
        <v>5</v>
      </c>
      <c r="G19" s="129">
        <v>4</v>
      </c>
      <c r="H19" s="129">
        <v>2</v>
      </c>
      <c r="I19" s="129">
        <v>1</v>
      </c>
      <c r="J19" s="129" t="s">
        <v>166</v>
      </c>
      <c r="K19" s="129" t="s">
        <v>166</v>
      </c>
      <c r="L19" s="129" t="s">
        <v>166</v>
      </c>
      <c r="M19" s="129">
        <v>1</v>
      </c>
      <c r="N19" s="129">
        <v>19</v>
      </c>
    </row>
    <row r="20" spans="1:14" ht="9.9499999999999993" customHeight="1" x14ac:dyDescent="0.25">
      <c r="A20" s="132" t="s">
        <v>102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>
        <v>1</v>
      </c>
      <c r="K20" s="129" t="s">
        <v>166</v>
      </c>
      <c r="L20" s="129" t="s">
        <v>166</v>
      </c>
      <c r="M20" s="129" t="s">
        <v>166</v>
      </c>
      <c r="N20" s="129">
        <v>1</v>
      </c>
    </row>
    <row r="21" spans="1:14" ht="9.9499999999999993" customHeight="1" x14ac:dyDescent="0.25">
      <c r="A21" s="132" t="s">
        <v>137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 t="s">
        <v>166</v>
      </c>
      <c r="G21" s="129" t="s">
        <v>166</v>
      </c>
      <c r="H21" s="129" t="s">
        <v>166</v>
      </c>
      <c r="I21" s="129">
        <v>1</v>
      </c>
      <c r="J21" s="129">
        <v>1</v>
      </c>
      <c r="K21" s="129" t="s">
        <v>166</v>
      </c>
      <c r="L21" s="129" t="s">
        <v>166</v>
      </c>
      <c r="M21" s="129" t="s">
        <v>166</v>
      </c>
      <c r="N21" s="129">
        <v>2</v>
      </c>
    </row>
    <row r="22" spans="1:14" ht="9.9499999999999993" customHeight="1" x14ac:dyDescent="0.25">
      <c r="A22" s="137" t="s">
        <v>163</v>
      </c>
      <c r="B22" s="129" t="s">
        <v>166</v>
      </c>
      <c r="C22" s="129" t="s">
        <v>166</v>
      </c>
      <c r="D22" s="129">
        <v>2</v>
      </c>
      <c r="E22" s="129">
        <v>1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29">
        <v>3</v>
      </c>
    </row>
    <row r="23" spans="1:14" ht="9.9499999999999993" customHeight="1" x14ac:dyDescent="0.25">
      <c r="A23" s="132" t="s">
        <v>8</v>
      </c>
      <c r="B23" s="129">
        <v>2</v>
      </c>
      <c r="C23" s="129">
        <v>1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29">
        <v>3</v>
      </c>
    </row>
    <row r="24" spans="1:14" ht="9.9499999999999993" customHeight="1" x14ac:dyDescent="0.25">
      <c r="A24" s="132" t="s">
        <v>192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 t="s">
        <v>166</v>
      </c>
      <c r="G24" s="129">
        <v>1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29">
        <v>1</v>
      </c>
    </row>
    <row r="25" spans="1:14" ht="9.9499999999999993" customHeight="1" x14ac:dyDescent="0.25">
      <c r="A25" s="132" t="s">
        <v>9</v>
      </c>
      <c r="B25" s="129" t="s">
        <v>166</v>
      </c>
      <c r="C25" s="129">
        <v>6</v>
      </c>
      <c r="D25" s="129">
        <v>35</v>
      </c>
      <c r="E25" s="129">
        <v>14</v>
      </c>
      <c r="F25" s="129" t="s">
        <v>166</v>
      </c>
      <c r="G25" s="129" t="s">
        <v>166</v>
      </c>
      <c r="H25" s="129" t="s">
        <v>166</v>
      </c>
      <c r="I25" s="129" t="s">
        <v>166</v>
      </c>
      <c r="J25" s="129" t="s">
        <v>166</v>
      </c>
      <c r="K25" s="129">
        <v>20</v>
      </c>
      <c r="L25" s="129">
        <v>35</v>
      </c>
      <c r="M25" s="129">
        <v>7</v>
      </c>
      <c r="N25" s="129">
        <v>117</v>
      </c>
    </row>
    <row r="26" spans="1:14" ht="9.9499999999999993" customHeight="1" x14ac:dyDescent="0.25">
      <c r="A26" s="132" t="s">
        <v>193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 t="s">
        <v>166</v>
      </c>
      <c r="G26" s="129" t="s">
        <v>166</v>
      </c>
      <c r="H26" s="129" t="s">
        <v>166</v>
      </c>
      <c r="I26" s="129">
        <v>1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29">
        <v>1</v>
      </c>
    </row>
    <row r="27" spans="1:14" ht="9.9499999999999993" customHeight="1" x14ac:dyDescent="0.25">
      <c r="A27" s="132" t="s">
        <v>103</v>
      </c>
      <c r="B27" s="129" t="s">
        <v>166</v>
      </c>
      <c r="C27" s="129" t="s">
        <v>166</v>
      </c>
      <c r="D27" s="129">
        <v>1</v>
      </c>
      <c r="E27" s="129">
        <v>2</v>
      </c>
      <c r="F27" s="129">
        <v>2</v>
      </c>
      <c r="G27" s="129">
        <v>2</v>
      </c>
      <c r="H27" s="129">
        <v>2</v>
      </c>
      <c r="I27" s="129" t="s">
        <v>166</v>
      </c>
      <c r="J27" s="129" t="s">
        <v>166</v>
      </c>
      <c r="K27" s="129">
        <v>1</v>
      </c>
      <c r="L27" s="129" t="s">
        <v>166</v>
      </c>
      <c r="M27" s="129">
        <v>1</v>
      </c>
      <c r="N27" s="129">
        <v>11</v>
      </c>
    </row>
    <row r="28" spans="1:14" ht="9.9499999999999993" customHeight="1" x14ac:dyDescent="0.25">
      <c r="A28" s="132" t="s">
        <v>248</v>
      </c>
      <c r="B28" s="129">
        <v>14</v>
      </c>
      <c r="C28" s="129">
        <v>11</v>
      </c>
      <c r="D28" s="129">
        <v>10</v>
      </c>
      <c r="E28" s="129">
        <v>6</v>
      </c>
      <c r="F28" s="129">
        <v>1</v>
      </c>
      <c r="G28" s="129">
        <v>1</v>
      </c>
      <c r="H28" s="129" t="s">
        <v>166</v>
      </c>
      <c r="I28" s="129" t="s">
        <v>166</v>
      </c>
      <c r="J28" s="129">
        <v>1</v>
      </c>
      <c r="K28" s="129">
        <v>15</v>
      </c>
      <c r="L28" s="129">
        <v>14</v>
      </c>
      <c r="M28" s="129">
        <v>12</v>
      </c>
      <c r="N28" s="129">
        <v>85</v>
      </c>
    </row>
    <row r="29" spans="1:14" ht="9.9499999999999993" customHeight="1" x14ac:dyDescent="0.25">
      <c r="A29" s="132" t="s">
        <v>12</v>
      </c>
      <c r="B29" s="129" t="s">
        <v>166</v>
      </c>
      <c r="C29" s="129" t="s">
        <v>166</v>
      </c>
      <c r="D29" s="129" t="s">
        <v>166</v>
      </c>
      <c r="E29" s="129" t="s">
        <v>166</v>
      </c>
      <c r="F29" s="129">
        <v>25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 t="s">
        <v>166</v>
      </c>
      <c r="M29" s="129" t="s">
        <v>166</v>
      </c>
      <c r="N29" s="129">
        <v>25</v>
      </c>
    </row>
    <row r="30" spans="1:14" ht="9.9499999999999993" customHeight="1" x14ac:dyDescent="0.25">
      <c r="A30" s="132" t="s">
        <v>14</v>
      </c>
      <c r="B30" s="129">
        <v>1</v>
      </c>
      <c r="C30" s="129">
        <v>1</v>
      </c>
      <c r="D30" s="129">
        <v>2</v>
      </c>
      <c r="E30" s="129">
        <v>1</v>
      </c>
      <c r="F30" s="129" t="s">
        <v>166</v>
      </c>
      <c r="G30" s="129">
        <v>1</v>
      </c>
      <c r="H30" s="129" t="s">
        <v>166</v>
      </c>
      <c r="I30" s="129">
        <v>1</v>
      </c>
      <c r="J30" s="129">
        <v>3</v>
      </c>
      <c r="K30" s="129">
        <v>5</v>
      </c>
      <c r="L30" s="129">
        <v>3</v>
      </c>
      <c r="M30" s="129">
        <v>1</v>
      </c>
      <c r="N30" s="129">
        <v>19</v>
      </c>
    </row>
    <row r="31" spans="1:14" ht="9.9499999999999993" customHeight="1" x14ac:dyDescent="0.25">
      <c r="A31" s="132" t="s">
        <v>15</v>
      </c>
      <c r="B31" s="129" t="s">
        <v>166</v>
      </c>
      <c r="C31" s="129" t="s">
        <v>166</v>
      </c>
      <c r="D31" s="129" t="s">
        <v>166</v>
      </c>
      <c r="E31" s="129" t="s">
        <v>166</v>
      </c>
      <c r="F31" s="129" t="s">
        <v>166</v>
      </c>
      <c r="G31" s="129" t="s">
        <v>166</v>
      </c>
      <c r="H31" s="129" t="s">
        <v>166</v>
      </c>
      <c r="I31" s="129" t="s">
        <v>166</v>
      </c>
      <c r="J31" s="129">
        <v>1</v>
      </c>
      <c r="K31" s="129">
        <v>1</v>
      </c>
      <c r="L31" s="129" t="s">
        <v>166</v>
      </c>
      <c r="M31" s="129">
        <v>1</v>
      </c>
      <c r="N31" s="129">
        <v>3</v>
      </c>
    </row>
    <row r="32" spans="1:14" ht="9.9499999999999993" customHeight="1" x14ac:dyDescent="0.25">
      <c r="A32" s="132" t="s">
        <v>16</v>
      </c>
      <c r="B32" s="129">
        <v>3</v>
      </c>
      <c r="C32" s="129">
        <v>3</v>
      </c>
      <c r="D32" s="129">
        <v>2</v>
      </c>
      <c r="E32" s="129">
        <v>8</v>
      </c>
      <c r="F32" s="129">
        <v>1</v>
      </c>
      <c r="G32" s="129">
        <v>2</v>
      </c>
      <c r="H32" s="129">
        <v>4</v>
      </c>
      <c r="I32" s="129">
        <v>3</v>
      </c>
      <c r="J32" s="129">
        <v>2</v>
      </c>
      <c r="K32" s="129">
        <v>4</v>
      </c>
      <c r="L32" s="129">
        <v>3</v>
      </c>
      <c r="M32" s="129">
        <v>2</v>
      </c>
      <c r="N32" s="129">
        <v>37</v>
      </c>
    </row>
    <row r="33" spans="1:14" ht="9.9499999999999993" customHeight="1" x14ac:dyDescent="0.25">
      <c r="A33" s="132" t="s">
        <v>84</v>
      </c>
      <c r="B33" s="129">
        <v>11</v>
      </c>
      <c r="C33" s="129">
        <v>12</v>
      </c>
      <c r="D33" s="129">
        <v>6</v>
      </c>
      <c r="E33" s="129">
        <v>7</v>
      </c>
      <c r="F33" s="129">
        <v>4</v>
      </c>
      <c r="G33" s="129">
        <v>4</v>
      </c>
      <c r="H33" s="129">
        <v>3</v>
      </c>
      <c r="I33" s="129">
        <v>4</v>
      </c>
      <c r="J33" s="129">
        <v>20</v>
      </c>
      <c r="K33" s="129">
        <v>6</v>
      </c>
      <c r="L33" s="129">
        <v>11</v>
      </c>
      <c r="M33" s="129">
        <v>9</v>
      </c>
      <c r="N33" s="129">
        <v>97</v>
      </c>
    </row>
    <row r="34" spans="1:14" ht="9.9499999999999993" customHeight="1" x14ac:dyDescent="0.25">
      <c r="A34" s="132" t="s">
        <v>19</v>
      </c>
      <c r="B34" s="129">
        <v>10</v>
      </c>
      <c r="C34" s="129">
        <v>17</v>
      </c>
      <c r="D34" s="129">
        <v>6</v>
      </c>
      <c r="E34" s="129">
        <v>6</v>
      </c>
      <c r="F34" s="129">
        <v>4</v>
      </c>
      <c r="G34" s="129">
        <v>4</v>
      </c>
      <c r="H34" s="129">
        <v>3</v>
      </c>
      <c r="I34" s="129">
        <v>2</v>
      </c>
      <c r="J34" s="129">
        <v>4</v>
      </c>
      <c r="K34" s="129">
        <v>11</v>
      </c>
      <c r="L34" s="129">
        <v>21</v>
      </c>
      <c r="M34" s="129">
        <v>21</v>
      </c>
      <c r="N34" s="129">
        <v>109</v>
      </c>
    </row>
    <row r="35" spans="1:14" ht="9.9499999999999993" customHeight="1" x14ac:dyDescent="0.25">
      <c r="A35" s="132" t="s">
        <v>20</v>
      </c>
      <c r="B35" s="129">
        <v>6</v>
      </c>
      <c r="C35" s="129">
        <v>2</v>
      </c>
      <c r="D35" s="129">
        <v>1</v>
      </c>
      <c r="E35" s="129">
        <v>2</v>
      </c>
      <c r="F35" s="129" t="s">
        <v>166</v>
      </c>
      <c r="G35" s="129">
        <v>1</v>
      </c>
      <c r="H35" s="129">
        <v>1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>
        <v>7</v>
      </c>
      <c r="N35" s="129">
        <v>20</v>
      </c>
    </row>
    <row r="36" spans="1:14" ht="9.9499999999999993" customHeight="1" x14ac:dyDescent="0.25">
      <c r="A36" s="132" t="s">
        <v>21</v>
      </c>
      <c r="B36" s="129">
        <v>11</v>
      </c>
      <c r="C36" s="129">
        <v>10</v>
      </c>
      <c r="D36" s="129">
        <v>5</v>
      </c>
      <c r="E36" s="129">
        <v>4</v>
      </c>
      <c r="F36" s="129">
        <v>88</v>
      </c>
      <c r="G36" s="129">
        <v>2</v>
      </c>
      <c r="H36" s="129">
        <v>1</v>
      </c>
      <c r="I36" s="129">
        <v>1</v>
      </c>
      <c r="J36" s="129">
        <v>116</v>
      </c>
      <c r="K36" s="129">
        <v>3</v>
      </c>
      <c r="L36" s="129">
        <v>14</v>
      </c>
      <c r="M36" s="129">
        <v>20</v>
      </c>
      <c r="N36" s="129">
        <v>275</v>
      </c>
    </row>
    <row r="37" spans="1:14" ht="9.9499999999999993" customHeight="1" x14ac:dyDescent="0.25">
      <c r="A37" s="132" t="s">
        <v>105</v>
      </c>
      <c r="B37" s="129">
        <v>6</v>
      </c>
      <c r="C37" s="129">
        <v>6</v>
      </c>
      <c r="D37" s="129">
        <v>7</v>
      </c>
      <c r="E37" s="129">
        <v>5</v>
      </c>
      <c r="F37" s="129">
        <v>1</v>
      </c>
      <c r="G37" s="129" t="s">
        <v>166</v>
      </c>
      <c r="H37" s="129" t="s">
        <v>166</v>
      </c>
      <c r="I37" s="129" t="s">
        <v>166</v>
      </c>
      <c r="J37" s="129" t="s">
        <v>166</v>
      </c>
      <c r="K37" s="129">
        <v>3</v>
      </c>
      <c r="L37" s="129">
        <v>3</v>
      </c>
      <c r="M37" s="129">
        <v>2</v>
      </c>
      <c r="N37" s="129">
        <v>33</v>
      </c>
    </row>
    <row r="38" spans="1:14" ht="9.9499999999999993" customHeight="1" x14ac:dyDescent="0.25">
      <c r="A38" s="132" t="s">
        <v>22</v>
      </c>
      <c r="B38" s="129" t="s">
        <v>166</v>
      </c>
      <c r="C38" s="129">
        <v>1</v>
      </c>
      <c r="D38" s="129" t="s">
        <v>166</v>
      </c>
      <c r="E38" s="129" t="s">
        <v>166</v>
      </c>
      <c r="F38" s="129" t="s">
        <v>166</v>
      </c>
      <c r="G38" s="129" t="s">
        <v>166</v>
      </c>
      <c r="H38" s="129" t="s">
        <v>166</v>
      </c>
      <c r="I38" s="129" t="s">
        <v>166</v>
      </c>
      <c r="J38" s="129" t="s">
        <v>166</v>
      </c>
      <c r="K38" s="129" t="s">
        <v>166</v>
      </c>
      <c r="L38" s="129" t="s">
        <v>166</v>
      </c>
      <c r="M38" s="129" t="s">
        <v>166</v>
      </c>
      <c r="N38" s="129">
        <v>1</v>
      </c>
    </row>
    <row r="39" spans="1:14" ht="9.9499999999999993" customHeight="1" x14ac:dyDescent="0.25">
      <c r="A39" s="132" t="s">
        <v>23</v>
      </c>
      <c r="B39" s="129" t="s">
        <v>166</v>
      </c>
      <c r="C39" s="129" t="s">
        <v>166</v>
      </c>
      <c r="D39" s="129" t="s">
        <v>166</v>
      </c>
      <c r="E39" s="129" t="s">
        <v>166</v>
      </c>
      <c r="F39" s="129" t="s">
        <v>166</v>
      </c>
      <c r="G39" s="129" t="s">
        <v>166</v>
      </c>
      <c r="H39" s="129" t="s">
        <v>166</v>
      </c>
      <c r="I39" s="129" t="s">
        <v>166</v>
      </c>
      <c r="J39" s="129">
        <v>12</v>
      </c>
      <c r="K39" s="129" t="s">
        <v>166</v>
      </c>
      <c r="L39" s="129" t="s">
        <v>166</v>
      </c>
      <c r="M39" s="129" t="s">
        <v>166</v>
      </c>
      <c r="N39" s="129">
        <v>12</v>
      </c>
    </row>
    <row r="40" spans="1:14" ht="9.9499999999999993" customHeight="1" x14ac:dyDescent="0.25">
      <c r="A40" s="132" t="s">
        <v>24</v>
      </c>
      <c r="B40" s="129" t="s">
        <v>166</v>
      </c>
      <c r="C40" s="129" t="s">
        <v>166</v>
      </c>
      <c r="D40" s="129">
        <v>1</v>
      </c>
      <c r="E40" s="129">
        <v>1</v>
      </c>
      <c r="F40" s="129">
        <v>1</v>
      </c>
      <c r="G40" s="129" t="s">
        <v>166</v>
      </c>
      <c r="H40" s="129" t="s">
        <v>166</v>
      </c>
      <c r="I40" s="129">
        <v>1</v>
      </c>
      <c r="J40" s="129">
        <v>1</v>
      </c>
      <c r="K40" s="129" t="s">
        <v>166</v>
      </c>
      <c r="L40" s="129" t="s">
        <v>166</v>
      </c>
      <c r="M40" s="129" t="s">
        <v>166</v>
      </c>
      <c r="N40" s="129">
        <v>5</v>
      </c>
    </row>
    <row r="41" spans="1:14" ht="9.9499999999999993" customHeight="1" x14ac:dyDescent="0.25">
      <c r="A41" s="132" t="s">
        <v>25</v>
      </c>
      <c r="B41" s="129" t="s">
        <v>166</v>
      </c>
      <c r="C41" s="129" t="s">
        <v>166</v>
      </c>
      <c r="D41" s="129" t="s">
        <v>166</v>
      </c>
      <c r="E41" s="129" t="s">
        <v>166</v>
      </c>
      <c r="F41" s="129" t="s">
        <v>166</v>
      </c>
      <c r="G41" s="129" t="s">
        <v>166</v>
      </c>
      <c r="H41" s="129" t="s">
        <v>166</v>
      </c>
      <c r="I41" s="129" t="s">
        <v>166</v>
      </c>
      <c r="J41" s="129">
        <v>61</v>
      </c>
      <c r="K41" s="129">
        <v>153</v>
      </c>
      <c r="L41" s="129" t="s">
        <v>166</v>
      </c>
      <c r="M41" s="129">
        <v>1</v>
      </c>
      <c r="N41" s="129">
        <v>215</v>
      </c>
    </row>
    <row r="42" spans="1:14" ht="9.9499999999999993" customHeight="1" x14ac:dyDescent="0.25">
      <c r="A42" s="132" t="s">
        <v>85</v>
      </c>
      <c r="B42" s="129" t="s">
        <v>166</v>
      </c>
      <c r="C42" s="129" t="s">
        <v>166</v>
      </c>
      <c r="D42" s="129" t="s">
        <v>166</v>
      </c>
      <c r="E42" s="129" t="s">
        <v>166</v>
      </c>
      <c r="F42" s="129">
        <v>1</v>
      </c>
      <c r="G42" s="129" t="s">
        <v>166</v>
      </c>
      <c r="H42" s="129" t="s">
        <v>166</v>
      </c>
      <c r="I42" s="129" t="s">
        <v>166</v>
      </c>
      <c r="J42" s="129" t="s">
        <v>166</v>
      </c>
      <c r="K42" s="129" t="s">
        <v>166</v>
      </c>
      <c r="L42" s="129" t="s">
        <v>166</v>
      </c>
      <c r="M42" s="129" t="s">
        <v>166</v>
      </c>
      <c r="N42" s="129">
        <v>1</v>
      </c>
    </row>
    <row r="43" spans="1:14" ht="9.9499999999999993" customHeight="1" x14ac:dyDescent="0.25">
      <c r="A43" s="132" t="s">
        <v>194</v>
      </c>
      <c r="B43" s="129" t="s">
        <v>166</v>
      </c>
      <c r="C43" s="129" t="s">
        <v>166</v>
      </c>
      <c r="D43" s="129" t="s">
        <v>166</v>
      </c>
      <c r="E43" s="129" t="s">
        <v>166</v>
      </c>
      <c r="F43" s="129" t="s">
        <v>166</v>
      </c>
      <c r="G43" s="129" t="s">
        <v>166</v>
      </c>
      <c r="H43" s="129" t="s">
        <v>166</v>
      </c>
      <c r="I43" s="129" t="s">
        <v>166</v>
      </c>
      <c r="J43" s="129" t="s">
        <v>166</v>
      </c>
      <c r="K43" s="129">
        <v>1</v>
      </c>
      <c r="L43" s="129" t="s">
        <v>166</v>
      </c>
      <c r="M43" s="129" t="s">
        <v>166</v>
      </c>
      <c r="N43" s="129">
        <v>1</v>
      </c>
    </row>
    <row r="44" spans="1:14" ht="9.9499999999999993" customHeight="1" x14ac:dyDescent="0.25">
      <c r="A44" s="132" t="s">
        <v>106</v>
      </c>
      <c r="B44" s="129">
        <v>201</v>
      </c>
      <c r="C44" s="129">
        <v>321</v>
      </c>
      <c r="D44" s="129">
        <v>359</v>
      </c>
      <c r="E44" s="129">
        <v>398</v>
      </c>
      <c r="F44" s="129">
        <v>188</v>
      </c>
      <c r="G44" s="129">
        <v>237</v>
      </c>
      <c r="H44" s="129">
        <v>432</v>
      </c>
      <c r="I44" s="129">
        <v>775</v>
      </c>
      <c r="J44" s="129" t="s">
        <v>166</v>
      </c>
      <c r="K44" s="129">
        <v>544</v>
      </c>
      <c r="L44" s="129">
        <v>576</v>
      </c>
      <c r="M44" s="129">
        <v>527</v>
      </c>
      <c r="N44" s="129">
        <v>4558</v>
      </c>
    </row>
    <row r="45" spans="1:14" ht="9.9499999999999993" customHeight="1" x14ac:dyDescent="0.25">
      <c r="A45" s="132" t="s">
        <v>164</v>
      </c>
      <c r="B45" s="129" t="s">
        <v>166</v>
      </c>
      <c r="C45" s="129" t="s">
        <v>166</v>
      </c>
      <c r="D45" s="129" t="s">
        <v>166</v>
      </c>
      <c r="E45" s="129" t="s">
        <v>166</v>
      </c>
      <c r="F45" s="129" t="s">
        <v>166</v>
      </c>
      <c r="G45" s="129" t="s">
        <v>166</v>
      </c>
      <c r="H45" s="129" t="s">
        <v>166</v>
      </c>
      <c r="I45" s="129" t="s">
        <v>166</v>
      </c>
      <c r="J45" s="129" t="s">
        <v>166</v>
      </c>
      <c r="K45" s="129" t="s">
        <v>166</v>
      </c>
      <c r="L45" s="129" t="s">
        <v>166</v>
      </c>
      <c r="M45" s="129">
        <v>3</v>
      </c>
      <c r="N45" s="129">
        <v>3</v>
      </c>
    </row>
    <row r="46" spans="1:14" ht="9.9499999999999993" customHeight="1" x14ac:dyDescent="0.25">
      <c r="A46" s="132" t="s">
        <v>195</v>
      </c>
      <c r="B46" s="129" t="s">
        <v>166</v>
      </c>
      <c r="C46" s="129" t="s">
        <v>166</v>
      </c>
      <c r="D46" s="129" t="s">
        <v>166</v>
      </c>
      <c r="E46" s="129" t="s">
        <v>166</v>
      </c>
      <c r="F46" s="129" t="s">
        <v>166</v>
      </c>
      <c r="G46" s="129">
        <v>1</v>
      </c>
      <c r="H46" s="129" t="s">
        <v>166</v>
      </c>
      <c r="I46" s="129" t="s">
        <v>166</v>
      </c>
      <c r="J46" s="129" t="s">
        <v>166</v>
      </c>
      <c r="K46" s="129" t="s">
        <v>166</v>
      </c>
      <c r="L46" s="129" t="s">
        <v>166</v>
      </c>
      <c r="M46" s="129" t="s">
        <v>166</v>
      </c>
      <c r="N46" s="129">
        <v>1</v>
      </c>
    </row>
    <row r="47" spans="1:14" ht="9.9499999999999993" customHeight="1" x14ac:dyDescent="0.25">
      <c r="A47" s="132" t="s">
        <v>27</v>
      </c>
      <c r="B47" s="129" t="s">
        <v>166</v>
      </c>
      <c r="C47" s="129" t="s">
        <v>166</v>
      </c>
      <c r="D47" s="129" t="s">
        <v>166</v>
      </c>
      <c r="E47" s="129">
        <v>1</v>
      </c>
      <c r="F47" s="129" t="s">
        <v>166</v>
      </c>
      <c r="G47" s="129">
        <v>12</v>
      </c>
      <c r="H47" s="129" t="s">
        <v>166</v>
      </c>
      <c r="I47" s="129" t="s">
        <v>166</v>
      </c>
      <c r="J47" s="129" t="s">
        <v>166</v>
      </c>
      <c r="K47" s="129" t="s">
        <v>166</v>
      </c>
      <c r="L47" s="129" t="s">
        <v>166</v>
      </c>
      <c r="M47" s="129" t="s">
        <v>166</v>
      </c>
      <c r="N47" s="129">
        <v>13</v>
      </c>
    </row>
    <row r="48" spans="1:14" ht="9.9499999999999993" customHeight="1" x14ac:dyDescent="0.25">
      <c r="A48" s="132" t="s">
        <v>165</v>
      </c>
      <c r="B48" s="129" t="s">
        <v>166</v>
      </c>
      <c r="C48" s="129" t="s">
        <v>166</v>
      </c>
      <c r="D48" s="129" t="s">
        <v>166</v>
      </c>
      <c r="E48" s="129">
        <v>1</v>
      </c>
      <c r="F48" s="129" t="s">
        <v>166</v>
      </c>
      <c r="G48" s="129" t="s">
        <v>166</v>
      </c>
      <c r="H48" s="129" t="s">
        <v>166</v>
      </c>
      <c r="I48" s="129" t="s">
        <v>166</v>
      </c>
      <c r="J48" s="129" t="s">
        <v>166</v>
      </c>
      <c r="K48" s="129" t="s">
        <v>166</v>
      </c>
      <c r="L48" s="129" t="s">
        <v>166</v>
      </c>
      <c r="M48" s="129" t="s">
        <v>166</v>
      </c>
      <c r="N48" s="129">
        <v>1</v>
      </c>
    </row>
    <row r="49" spans="1:14" ht="9.9499999999999993" customHeight="1" x14ac:dyDescent="0.25">
      <c r="A49" s="132" t="s">
        <v>28</v>
      </c>
      <c r="B49" s="129">
        <v>6</v>
      </c>
      <c r="C49" s="129">
        <v>3</v>
      </c>
      <c r="D49" s="129">
        <v>2</v>
      </c>
      <c r="E49" s="129" t="s">
        <v>166</v>
      </c>
      <c r="F49" s="129" t="s">
        <v>166</v>
      </c>
      <c r="G49" s="129" t="s">
        <v>166</v>
      </c>
      <c r="H49" s="129" t="s">
        <v>166</v>
      </c>
      <c r="I49" s="129" t="s">
        <v>166</v>
      </c>
      <c r="J49" s="129">
        <v>2</v>
      </c>
      <c r="K49" s="129">
        <v>3</v>
      </c>
      <c r="L49" s="129">
        <v>8</v>
      </c>
      <c r="M49" s="129">
        <v>3</v>
      </c>
      <c r="N49" s="129">
        <v>27</v>
      </c>
    </row>
    <row r="50" spans="1:14" ht="9.9499999999999993" customHeight="1" x14ac:dyDescent="0.25">
      <c r="A50" s="132" t="s">
        <v>87</v>
      </c>
      <c r="B50" s="129" t="s">
        <v>166</v>
      </c>
      <c r="C50" s="129" t="s">
        <v>166</v>
      </c>
      <c r="D50" s="129" t="s">
        <v>166</v>
      </c>
      <c r="E50" s="129" t="s">
        <v>166</v>
      </c>
      <c r="F50" s="129" t="s">
        <v>166</v>
      </c>
      <c r="G50" s="129">
        <v>1</v>
      </c>
      <c r="H50" s="129" t="s">
        <v>166</v>
      </c>
      <c r="I50" s="129" t="s">
        <v>166</v>
      </c>
      <c r="J50" s="129">
        <v>1</v>
      </c>
      <c r="K50" s="129" t="s">
        <v>166</v>
      </c>
      <c r="L50" s="129" t="s">
        <v>166</v>
      </c>
      <c r="M50" s="129" t="s">
        <v>166</v>
      </c>
      <c r="N50" s="129">
        <v>2</v>
      </c>
    </row>
    <row r="51" spans="1:14" ht="9.9499999999999993" customHeight="1" x14ac:dyDescent="0.25">
      <c r="A51" s="132" t="s">
        <v>30</v>
      </c>
      <c r="B51" s="129">
        <v>1</v>
      </c>
      <c r="C51" s="129">
        <v>1</v>
      </c>
      <c r="D51" s="129" t="s">
        <v>166</v>
      </c>
      <c r="E51" s="129" t="s">
        <v>166</v>
      </c>
      <c r="F51" s="129">
        <v>1</v>
      </c>
      <c r="G51" s="129" t="s">
        <v>166</v>
      </c>
      <c r="H51" s="129" t="s">
        <v>166</v>
      </c>
      <c r="I51" s="129" t="s">
        <v>166</v>
      </c>
      <c r="J51" s="129" t="s">
        <v>166</v>
      </c>
      <c r="K51" s="129">
        <v>2</v>
      </c>
      <c r="L51" s="129" t="s">
        <v>166</v>
      </c>
      <c r="M51" s="129" t="s">
        <v>166</v>
      </c>
      <c r="N51" s="129">
        <v>5</v>
      </c>
    </row>
    <row r="52" spans="1:14" ht="9.9499999999999993" customHeight="1" x14ac:dyDescent="0.25">
      <c r="A52" s="132" t="s">
        <v>107</v>
      </c>
      <c r="B52" s="129" t="s">
        <v>166</v>
      </c>
      <c r="C52" s="129" t="s">
        <v>166</v>
      </c>
      <c r="D52" s="129" t="s">
        <v>166</v>
      </c>
      <c r="E52" s="129" t="s">
        <v>166</v>
      </c>
      <c r="F52" s="129" t="s">
        <v>166</v>
      </c>
      <c r="G52" s="129" t="s">
        <v>166</v>
      </c>
      <c r="H52" s="129" t="s">
        <v>166</v>
      </c>
      <c r="I52" s="129" t="s">
        <v>166</v>
      </c>
      <c r="J52" s="129" t="s">
        <v>166</v>
      </c>
      <c r="K52" s="129" t="s">
        <v>166</v>
      </c>
      <c r="L52" s="129" t="s">
        <v>166</v>
      </c>
      <c r="M52" s="129">
        <v>2</v>
      </c>
      <c r="N52" s="129">
        <v>2</v>
      </c>
    </row>
    <row r="53" spans="1:14" ht="9.9499999999999993" customHeight="1" x14ac:dyDescent="0.25">
      <c r="A53" s="132" t="s">
        <v>108</v>
      </c>
      <c r="B53" s="129" t="s">
        <v>166</v>
      </c>
      <c r="C53" s="129" t="s">
        <v>166</v>
      </c>
      <c r="D53" s="129" t="s">
        <v>166</v>
      </c>
      <c r="E53" s="129">
        <v>1</v>
      </c>
      <c r="F53" s="129">
        <v>1</v>
      </c>
      <c r="G53" s="129">
        <v>1</v>
      </c>
      <c r="H53" s="129" t="s">
        <v>166</v>
      </c>
      <c r="I53" s="129" t="s">
        <v>166</v>
      </c>
      <c r="J53" s="129" t="s">
        <v>166</v>
      </c>
      <c r="K53" s="129" t="s">
        <v>166</v>
      </c>
      <c r="L53" s="129" t="s">
        <v>166</v>
      </c>
      <c r="M53" s="129" t="s">
        <v>166</v>
      </c>
      <c r="N53" s="129">
        <v>3</v>
      </c>
    </row>
    <row r="54" spans="1:14" ht="9.9499999999999993" customHeight="1" x14ac:dyDescent="0.25">
      <c r="A54" s="132" t="s">
        <v>33</v>
      </c>
      <c r="B54" s="129">
        <v>21</v>
      </c>
      <c r="C54" s="129">
        <v>17</v>
      </c>
      <c r="D54" s="129">
        <v>456</v>
      </c>
      <c r="E54" s="129">
        <v>1011</v>
      </c>
      <c r="F54" s="129">
        <v>1086</v>
      </c>
      <c r="G54" s="129">
        <v>488</v>
      </c>
      <c r="H54" s="129">
        <v>4</v>
      </c>
      <c r="I54" s="129">
        <v>4</v>
      </c>
      <c r="J54" s="129">
        <v>12</v>
      </c>
      <c r="K54" s="129">
        <v>9</v>
      </c>
      <c r="L54" s="129">
        <v>185</v>
      </c>
      <c r="M54" s="129">
        <v>5</v>
      </c>
      <c r="N54" s="129">
        <v>3298</v>
      </c>
    </row>
    <row r="55" spans="1:14" ht="9.9499999999999993" customHeight="1" x14ac:dyDescent="0.25">
      <c r="A55" s="132" t="s">
        <v>110</v>
      </c>
      <c r="B55" s="129">
        <v>21</v>
      </c>
      <c r="C55" s="129">
        <v>33</v>
      </c>
      <c r="D55" s="129">
        <v>24</v>
      </c>
      <c r="E55" s="129">
        <v>36</v>
      </c>
      <c r="F55" s="129">
        <v>9</v>
      </c>
      <c r="G55" s="129">
        <v>1</v>
      </c>
      <c r="H55" s="129">
        <v>2</v>
      </c>
      <c r="I55" s="129" t="s">
        <v>166</v>
      </c>
      <c r="J55" s="129">
        <v>4</v>
      </c>
      <c r="K55" s="129" t="s">
        <v>166</v>
      </c>
      <c r="L55" s="129" t="s">
        <v>166</v>
      </c>
      <c r="M55" s="129">
        <v>10</v>
      </c>
      <c r="N55" s="129">
        <v>140</v>
      </c>
    </row>
    <row r="56" spans="1:14" ht="9.9499999999999993" customHeight="1" x14ac:dyDescent="0.25">
      <c r="A56" s="132" t="s">
        <v>35</v>
      </c>
      <c r="B56" s="129">
        <v>16</v>
      </c>
      <c r="C56" s="129">
        <v>3</v>
      </c>
      <c r="D56" s="129" t="s">
        <v>166</v>
      </c>
      <c r="E56" s="129">
        <v>2</v>
      </c>
      <c r="F56" s="129">
        <v>6</v>
      </c>
      <c r="G56" s="129">
        <v>4</v>
      </c>
      <c r="H56" s="129">
        <v>1</v>
      </c>
      <c r="I56" s="129">
        <v>1</v>
      </c>
      <c r="J56" s="129" t="s">
        <v>166</v>
      </c>
      <c r="K56" s="129" t="s">
        <v>166</v>
      </c>
      <c r="L56" s="129" t="s">
        <v>166</v>
      </c>
      <c r="M56" s="129" t="s">
        <v>166</v>
      </c>
      <c r="N56" s="129">
        <v>33</v>
      </c>
    </row>
    <row r="57" spans="1:14" ht="9.9499999999999993" customHeight="1" x14ac:dyDescent="0.25">
      <c r="A57" s="132" t="s">
        <v>36</v>
      </c>
      <c r="B57" s="129" t="s">
        <v>166</v>
      </c>
      <c r="C57" s="129" t="s">
        <v>166</v>
      </c>
      <c r="D57" s="129" t="s">
        <v>166</v>
      </c>
      <c r="E57" s="129">
        <v>2</v>
      </c>
      <c r="F57" s="129">
        <v>6</v>
      </c>
      <c r="G57" s="129">
        <v>2</v>
      </c>
      <c r="H57" s="129">
        <v>2</v>
      </c>
      <c r="I57" s="129">
        <v>2</v>
      </c>
      <c r="J57" s="129">
        <v>3</v>
      </c>
      <c r="K57" s="129">
        <v>1</v>
      </c>
      <c r="L57" s="129" t="s">
        <v>166</v>
      </c>
      <c r="M57" s="129" t="s">
        <v>166</v>
      </c>
      <c r="N57" s="129">
        <v>18</v>
      </c>
    </row>
    <row r="58" spans="1:14" ht="9.9499999999999993" customHeight="1" x14ac:dyDescent="0.25">
      <c r="A58" s="132" t="s">
        <v>37</v>
      </c>
      <c r="B58" s="129" t="s">
        <v>166</v>
      </c>
      <c r="C58" s="129">
        <v>1</v>
      </c>
      <c r="D58" s="129" t="s">
        <v>166</v>
      </c>
      <c r="E58" s="129" t="s">
        <v>166</v>
      </c>
      <c r="F58" s="129" t="s">
        <v>166</v>
      </c>
      <c r="G58" s="129" t="s">
        <v>166</v>
      </c>
      <c r="H58" s="129" t="s">
        <v>166</v>
      </c>
      <c r="I58" s="129" t="s">
        <v>166</v>
      </c>
      <c r="J58" s="129" t="s">
        <v>166</v>
      </c>
      <c r="K58" s="129" t="s">
        <v>166</v>
      </c>
      <c r="L58" s="129" t="s">
        <v>166</v>
      </c>
      <c r="M58" s="129">
        <v>1</v>
      </c>
      <c r="N58" s="129">
        <v>2</v>
      </c>
    </row>
    <row r="59" spans="1:14" ht="9.9499999999999993" customHeight="1" x14ac:dyDescent="0.25">
      <c r="A59" s="125" t="s">
        <v>38</v>
      </c>
      <c r="B59" s="130">
        <v>54</v>
      </c>
      <c r="C59" s="130">
        <v>75</v>
      </c>
      <c r="D59" s="130">
        <v>35</v>
      </c>
      <c r="E59" s="130">
        <v>5</v>
      </c>
      <c r="F59" s="130">
        <v>3</v>
      </c>
      <c r="G59" s="130">
        <v>1</v>
      </c>
      <c r="H59" s="130">
        <v>2</v>
      </c>
      <c r="I59" s="130">
        <v>1</v>
      </c>
      <c r="J59" s="130" t="s">
        <v>166</v>
      </c>
      <c r="K59" s="130">
        <v>3</v>
      </c>
      <c r="L59" s="130">
        <v>9</v>
      </c>
      <c r="M59" s="130">
        <v>6</v>
      </c>
      <c r="N59" s="130">
        <v>194</v>
      </c>
    </row>
    <row r="60" spans="1:14" s="96" customFormat="1" ht="9.9499999999999993" customHeight="1" x14ac:dyDescent="0.25">
      <c r="A60" s="132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</row>
    <row r="61" spans="1:14" ht="9.9499999999999993" customHeight="1" x14ac:dyDescent="0.25">
      <c r="A61" s="132" t="s">
        <v>127</v>
      </c>
      <c r="B61" s="129">
        <v>14</v>
      </c>
      <c r="C61" s="129">
        <v>12</v>
      </c>
      <c r="D61" s="129">
        <v>13</v>
      </c>
      <c r="E61" s="129">
        <v>7</v>
      </c>
      <c r="F61" s="129">
        <v>12</v>
      </c>
      <c r="G61" s="129">
        <v>10</v>
      </c>
      <c r="H61" s="129">
        <v>10</v>
      </c>
      <c r="I61" s="129">
        <v>14</v>
      </c>
      <c r="J61" s="129">
        <v>11</v>
      </c>
      <c r="K61" s="129">
        <v>14</v>
      </c>
      <c r="L61" s="129">
        <v>15</v>
      </c>
      <c r="M61" s="129">
        <v>13</v>
      </c>
      <c r="N61" s="129">
        <v>145</v>
      </c>
    </row>
    <row r="62" spans="1:14" ht="9.9499999999999993" customHeight="1" x14ac:dyDescent="0.25">
      <c r="A62" s="132" t="s">
        <v>40</v>
      </c>
      <c r="B62" s="129">
        <v>2</v>
      </c>
      <c r="C62" s="129" t="s">
        <v>166</v>
      </c>
      <c r="D62" s="129" t="s">
        <v>166</v>
      </c>
      <c r="E62" s="129" t="s">
        <v>166</v>
      </c>
      <c r="F62" s="129" t="s">
        <v>166</v>
      </c>
      <c r="G62" s="129" t="s">
        <v>166</v>
      </c>
      <c r="H62" s="129" t="s">
        <v>166</v>
      </c>
      <c r="I62" s="129" t="s">
        <v>166</v>
      </c>
      <c r="J62" s="129" t="s">
        <v>166</v>
      </c>
      <c r="K62" s="129" t="s">
        <v>166</v>
      </c>
      <c r="L62" s="129" t="s">
        <v>166</v>
      </c>
      <c r="M62" s="129" t="s">
        <v>166</v>
      </c>
      <c r="N62" s="129">
        <v>2</v>
      </c>
    </row>
    <row r="63" spans="1:14" ht="9.9499999999999993" customHeight="1" x14ac:dyDescent="0.25">
      <c r="A63" s="132" t="s">
        <v>88</v>
      </c>
      <c r="B63" s="129" t="s">
        <v>166</v>
      </c>
      <c r="C63" s="129" t="s">
        <v>166</v>
      </c>
      <c r="D63" s="129" t="s">
        <v>166</v>
      </c>
      <c r="E63" s="129">
        <v>1</v>
      </c>
      <c r="F63" s="129" t="s">
        <v>166</v>
      </c>
      <c r="G63" s="129" t="s">
        <v>166</v>
      </c>
      <c r="H63" s="129" t="s">
        <v>166</v>
      </c>
      <c r="I63" s="129" t="s">
        <v>166</v>
      </c>
      <c r="J63" s="129" t="s">
        <v>166</v>
      </c>
      <c r="K63" s="129" t="s">
        <v>166</v>
      </c>
      <c r="L63" s="129" t="s">
        <v>166</v>
      </c>
      <c r="M63" s="129" t="s">
        <v>166</v>
      </c>
      <c r="N63" s="129">
        <v>1</v>
      </c>
    </row>
    <row r="64" spans="1:14" ht="9.9499999999999993" customHeight="1" x14ac:dyDescent="0.25">
      <c r="A64" s="132" t="s">
        <v>44</v>
      </c>
      <c r="B64" s="129">
        <v>1</v>
      </c>
      <c r="C64" s="129">
        <v>1</v>
      </c>
      <c r="D64" s="129" t="s">
        <v>166</v>
      </c>
      <c r="E64" s="129" t="s">
        <v>166</v>
      </c>
      <c r="F64" s="129" t="s">
        <v>166</v>
      </c>
      <c r="G64" s="129" t="s">
        <v>166</v>
      </c>
      <c r="H64" s="129" t="s">
        <v>166</v>
      </c>
      <c r="I64" s="129" t="s">
        <v>166</v>
      </c>
      <c r="J64" s="129" t="s">
        <v>166</v>
      </c>
      <c r="K64" s="129" t="s">
        <v>166</v>
      </c>
      <c r="L64" s="129" t="s">
        <v>166</v>
      </c>
      <c r="M64" s="129" t="s">
        <v>166</v>
      </c>
      <c r="N64" s="129">
        <v>2</v>
      </c>
    </row>
    <row r="65" spans="1:14" ht="9.9499999999999993" customHeight="1" x14ac:dyDescent="0.25">
      <c r="A65" s="132" t="s">
        <v>46</v>
      </c>
      <c r="B65" s="129">
        <v>1491</v>
      </c>
      <c r="C65" s="129">
        <v>726</v>
      </c>
      <c r="D65" s="129">
        <v>4029</v>
      </c>
      <c r="E65" s="129">
        <v>5633</v>
      </c>
      <c r="F65" s="129">
        <v>6713</v>
      </c>
      <c r="G65" s="129">
        <v>3360</v>
      </c>
      <c r="H65" s="129">
        <v>3870</v>
      </c>
      <c r="I65" s="129">
        <v>3139</v>
      </c>
      <c r="J65" s="129">
        <v>21</v>
      </c>
      <c r="K65" s="129" t="s">
        <v>166</v>
      </c>
      <c r="L65" s="129" t="s">
        <v>166</v>
      </c>
      <c r="M65" s="129" t="s">
        <v>166</v>
      </c>
      <c r="N65" s="129">
        <v>28982</v>
      </c>
    </row>
    <row r="66" spans="1:14" ht="9.9499999999999993" customHeight="1" x14ac:dyDescent="0.25">
      <c r="A66" s="132" t="s">
        <v>47</v>
      </c>
      <c r="B66" s="129">
        <v>2</v>
      </c>
      <c r="C66" s="129" t="s">
        <v>166</v>
      </c>
      <c r="D66" s="129">
        <v>1</v>
      </c>
      <c r="E66" s="129">
        <v>1</v>
      </c>
      <c r="F66" s="129">
        <v>1</v>
      </c>
      <c r="G66" s="129">
        <v>1</v>
      </c>
      <c r="H66" s="129">
        <v>4</v>
      </c>
      <c r="I66" s="129">
        <v>6</v>
      </c>
      <c r="J66" s="129">
        <v>4</v>
      </c>
      <c r="K66" s="129">
        <v>1</v>
      </c>
      <c r="L66" s="129" t="s">
        <v>166</v>
      </c>
      <c r="M66" s="129" t="s">
        <v>166</v>
      </c>
      <c r="N66" s="129">
        <v>21</v>
      </c>
    </row>
    <row r="67" spans="1:14" ht="9.9499999999999993" customHeight="1" x14ac:dyDescent="0.25">
      <c r="A67" s="132" t="s">
        <v>48</v>
      </c>
      <c r="B67" s="129" t="s">
        <v>166</v>
      </c>
      <c r="C67" s="129" t="s">
        <v>166</v>
      </c>
      <c r="D67" s="129" t="s">
        <v>166</v>
      </c>
      <c r="E67" s="129" t="s">
        <v>166</v>
      </c>
      <c r="F67" s="129" t="s">
        <v>166</v>
      </c>
      <c r="G67" s="129" t="s">
        <v>166</v>
      </c>
      <c r="H67" s="129">
        <v>2</v>
      </c>
      <c r="I67" s="129">
        <v>2</v>
      </c>
      <c r="J67" s="129" t="s">
        <v>166</v>
      </c>
      <c r="K67" s="129" t="s">
        <v>166</v>
      </c>
      <c r="L67" s="129">
        <v>1</v>
      </c>
      <c r="M67" s="129" t="s">
        <v>166</v>
      </c>
      <c r="N67" s="129">
        <v>5</v>
      </c>
    </row>
    <row r="68" spans="1:14" ht="9.9499999999999993" customHeight="1" x14ac:dyDescent="0.25">
      <c r="A68" s="132" t="s">
        <v>114</v>
      </c>
      <c r="B68" s="129" t="s">
        <v>166</v>
      </c>
      <c r="C68" s="129" t="s">
        <v>166</v>
      </c>
      <c r="D68" s="129" t="s">
        <v>166</v>
      </c>
      <c r="E68" s="129" t="s">
        <v>166</v>
      </c>
      <c r="F68" s="129" t="s">
        <v>166</v>
      </c>
      <c r="G68" s="129" t="s">
        <v>166</v>
      </c>
      <c r="H68" s="129">
        <v>1</v>
      </c>
      <c r="I68" s="129">
        <v>1</v>
      </c>
      <c r="J68" s="129" t="s">
        <v>166</v>
      </c>
      <c r="K68" s="129" t="s">
        <v>166</v>
      </c>
      <c r="L68" s="129" t="s">
        <v>166</v>
      </c>
      <c r="M68" s="129" t="s">
        <v>166</v>
      </c>
      <c r="N68" s="129">
        <v>2</v>
      </c>
    </row>
    <row r="69" spans="1:14" ht="9.9499999999999993" customHeight="1" x14ac:dyDescent="0.25">
      <c r="A69" s="132" t="s">
        <v>90</v>
      </c>
      <c r="B69" s="129">
        <v>5</v>
      </c>
      <c r="C69" s="129" t="s">
        <v>166</v>
      </c>
      <c r="D69" s="129" t="s">
        <v>166</v>
      </c>
      <c r="E69" s="129" t="s">
        <v>166</v>
      </c>
      <c r="F69" s="129" t="s">
        <v>166</v>
      </c>
      <c r="G69" s="129" t="s">
        <v>166</v>
      </c>
      <c r="H69" s="129">
        <v>2</v>
      </c>
      <c r="I69" s="129">
        <v>17</v>
      </c>
      <c r="J69" s="129">
        <v>5</v>
      </c>
      <c r="K69" s="129">
        <v>6</v>
      </c>
      <c r="L69" s="129">
        <v>7</v>
      </c>
      <c r="M69" s="129">
        <v>9</v>
      </c>
      <c r="N69" s="129">
        <v>51</v>
      </c>
    </row>
    <row r="70" spans="1:14" ht="9.9499999999999993" customHeight="1" x14ac:dyDescent="0.25">
      <c r="A70" s="125" t="s">
        <v>146</v>
      </c>
      <c r="B70" s="130" t="s">
        <v>166</v>
      </c>
      <c r="C70" s="130" t="s">
        <v>166</v>
      </c>
      <c r="D70" s="130" t="s">
        <v>166</v>
      </c>
      <c r="E70" s="130">
        <v>1</v>
      </c>
      <c r="F70" s="130">
        <v>1</v>
      </c>
      <c r="G70" s="130" t="s">
        <v>166</v>
      </c>
      <c r="H70" s="130" t="s">
        <v>166</v>
      </c>
      <c r="I70" s="130" t="s">
        <v>166</v>
      </c>
      <c r="J70" s="130" t="s">
        <v>166</v>
      </c>
      <c r="K70" s="130" t="s">
        <v>166</v>
      </c>
      <c r="L70" s="130">
        <v>1</v>
      </c>
      <c r="M70" s="130" t="s">
        <v>166</v>
      </c>
      <c r="N70" s="130">
        <v>3</v>
      </c>
    </row>
    <row r="71" spans="1:14" s="96" customFormat="1" ht="9.9499999999999993" customHeight="1" x14ac:dyDescent="0.25">
      <c r="A71" s="132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spans="1:14" ht="9.9499999999999993" customHeight="1" x14ac:dyDescent="0.25">
      <c r="A72" s="132" t="s">
        <v>147</v>
      </c>
      <c r="B72" s="129">
        <v>1</v>
      </c>
      <c r="C72" s="129" t="s">
        <v>166</v>
      </c>
      <c r="D72" s="129">
        <v>1</v>
      </c>
      <c r="E72" s="129">
        <v>1</v>
      </c>
      <c r="F72" s="129" t="s">
        <v>166</v>
      </c>
      <c r="G72" s="129" t="s">
        <v>166</v>
      </c>
      <c r="H72" s="129">
        <v>1</v>
      </c>
      <c r="I72" s="129" t="s">
        <v>166</v>
      </c>
      <c r="J72" s="129">
        <v>1</v>
      </c>
      <c r="K72" s="129" t="s">
        <v>166</v>
      </c>
      <c r="L72" s="129" t="s">
        <v>166</v>
      </c>
      <c r="M72" s="129" t="s">
        <v>166</v>
      </c>
      <c r="N72" s="129">
        <v>5</v>
      </c>
    </row>
    <row r="73" spans="1:14" ht="9.9499999999999993" customHeight="1" x14ac:dyDescent="0.25">
      <c r="A73" s="132" t="s">
        <v>117</v>
      </c>
      <c r="B73" s="129">
        <v>296</v>
      </c>
      <c r="C73" s="129">
        <v>422</v>
      </c>
      <c r="D73" s="129">
        <v>296</v>
      </c>
      <c r="E73" s="129">
        <v>228</v>
      </c>
      <c r="F73" s="129">
        <v>201</v>
      </c>
      <c r="G73" s="129">
        <v>327</v>
      </c>
      <c r="H73" s="129">
        <v>287</v>
      </c>
      <c r="I73" s="129">
        <v>42</v>
      </c>
      <c r="J73" s="129" t="s">
        <v>166</v>
      </c>
      <c r="K73" s="129">
        <v>339</v>
      </c>
      <c r="L73" s="129">
        <v>362</v>
      </c>
      <c r="M73" s="129">
        <v>263</v>
      </c>
      <c r="N73" s="129">
        <v>3063</v>
      </c>
    </row>
    <row r="74" spans="1:14" ht="9.9499999999999993" customHeight="1" x14ac:dyDescent="0.25">
      <c r="A74" s="132" t="s">
        <v>148</v>
      </c>
      <c r="B74" s="129" t="s">
        <v>166</v>
      </c>
      <c r="C74" s="129" t="s">
        <v>166</v>
      </c>
      <c r="D74" s="129" t="s">
        <v>166</v>
      </c>
      <c r="E74" s="129" t="s">
        <v>166</v>
      </c>
      <c r="F74" s="129" t="s">
        <v>166</v>
      </c>
      <c r="G74" s="129" t="s">
        <v>166</v>
      </c>
      <c r="H74" s="129" t="s">
        <v>166</v>
      </c>
      <c r="I74" s="129">
        <v>2</v>
      </c>
      <c r="J74" s="129" t="s">
        <v>166</v>
      </c>
      <c r="K74" s="129" t="s">
        <v>166</v>
      </c>
      <c r="L74" s="129">
        <v>1</v>
      </c>
      <c r="M74" s="129" t="s">
        <v>166</v>
      </c>
      <c r="N74" s="129">
        <v>3</v>
      </c>
    </row>
    <row r="75" spans="1:14" ht="9.9499999999999993" customHeight="1" x14ac:dyDescent="0.25">
      <c r="A75" s="132" t="s">
        <v>149</v>
      </c>
      <c r="B75" s="129">
        <v>2</v>
      </c>
      <c r="C75" s="129">
        <v>1</v>
      </c>
      <c r="D75" s="129">
        <v>1</v>
      </c>
      <c r="E75" s="129">
        <v>2</v>
      </c>
      <c r="F75" s="129">
        <v>2</v>
      </c>
      <c r="G75" s="129">
        <v>1</v>
      </c>
      <c r="H75" s="129" t="s">
        <v>166</v>
      </c>
      <c r="I75" s="129" t="s">
        <v>166</v>
      </c>
      <c r="J75" s="129" t="s">
        <v>166</v>
      </c>
      <c r="K75" s="129">
        <v>1</v>
      </c>
      <c r="L75" s="129">
        <v>2</v>
      </c>
      <c r="M75" s="129">
        <v>2</v>
      </c>
      <c r="N75" s="129">
        <v>14</v>
      </c>
    </row>
    <row r="76" spans="1:14" ht="9.9499999999999993" customHeight="1" x14ac:dyDescent="0.25">
      <c r="A76" s="132" t="s">
        <v>141</v>
      </c>
      <c r="B76" s="129">
        <v>1</v>
      </c>
      <c r="C76" s="129">
        <v>3</v>
      </c>
      <c r="D76" s="129">
        <v>5</v>
      </c>
      <c r="E76" s="129">
        <v>3</v>
      </c>
      <c r="F76" s="129">
        <v>4</v>
      </c>
      <c r="G76" s="129" t="s">
        <v>166</v>
      </c>
      <c r="H76" s="129">
        <v>1</v>
      </c>
      <c r="I76" s="129">
        <v>17</v>
      </c>
      <c r="J76" s="129" t="s">
        <v>166</v>
      </c>
      <c r="K76" s="129">
        <v>7</v>
      </c>
      <c r="L76" s="129">
        <v>8</v>
      </c>
      <c r="M76" s="129">
        <v>9</v>
      </c>
      <c r="N76" s="129">
        <v>58</v>
      </c>
    </row>
    <row r="77" spans="1:14" ht="9.9499999999999993" customHeight="1" x14ac:dyDescent="0.25">
      <c r="A77" s="132" t="s">
        <v>142</v>
      </c>
      <c r="B77" s="129">
        <v>19</v>
      </c>
      <c r="C77" s="129">
        <v>30</v>
      </c>
      <c r="D77" s="129">
        <v>31</v>
      </c>
      <c r="E77" s="129">
        <v>26</v>
      </c>
      <c r="F77" s="129">
        <v>30</v>
      </c>
      <c r="G77" s="129">
        <v>20</v>
      </c>
      <c r="H77" s="129">
        <v>15</v>
      </c>
      <c r="I77" s="129">
        <v>14</v>
      </c>
      <c r="J77" s="129">
        <v>10</v>
      </c>
      <c r="K77" s="129">
        <v>7</v>
      </c>
      <c r="L77" s="129">
        <v>6</v>
      </c>
      <c r="M77" s="129">
        <v>3</v>
      </c>
      <c r="N77" s="129">
        <v>211</v>
      </c>
    </row>
    <row r="78" spans="1:14" ht="9.9499999999999993" customHeight="1" x14ac:dyDescent="0.25">
      <c r="A78" s="132" t="s">
        <v>53</v>
      </c>
      <c r="B78" s="129">
        <v>1</v>
      </c>
      <c r="C78" s="129">
        <v>3</v>
      </c>
      <c r="D78" s="129">
        <v>1</v>
      </c>
      <c r="E78" s="129">
        <v>1</v>
      </c>
      <c r="F78" s="129" t="s">
        <v>166</v>
      </c>
      <c r="G78" s="129" t="s">
        <v>166</v>
      </c>
      <c r="H78" s="129" t="s">
        <v>166</v>
      </c>
      <c r="I78" s="129" t="s">
        <v>166</v>
      </c>
      <c r="J78" s="129" t="s">
        <v>166</v>
      </c>
      <c r="K78" s="129" t="s">
        <v>166</v>
      </c>
      <c r="L78" s="129" t="s">
        <v>166</v>
      </c>
      <c r="M78" s="129">
        <v>1</v>
      </c>
      <c r="N78" s="129">
        <v>7</v>
      </c>
    </row>
    <row r="79" spans="1:14" ht="9.9499999999999993" customHeight="1" x14ac:dyDescent="0.25">
      <c r="A79" s="132" t="s">
        <v>143</v>
      </c>
      <c r="B79" s="129" t="s">
        <v>166</v>
      </c>
      <c r="C79" s="129" t="s">
        <v>166</v>
      </c>
      <c r="D79" s="129">
        <v>1</v>
      </c>
      <c r="E79" s="129" t="s">
        <v>166</v>
      </c>
      <c r="F79" s="129" t="s">
        <v>166</v>
      </c>
      <c r="G79" s="129" t="s">
        <v>166</v>
      </c>
      <c r="H79" s="129" t="s">
        <v>166</v>
      </c>
      <c r="I79" s="129" t="s">
        <v>166</v>
      </c>
      <c r="J79" s="129" t="s">
        <v>166</v>
      </c>
      <c r="K79" s="129" t="s">
        <v>166</v>
      </c>
      <c r="L79" s="129" t="s">
        <v>166</v>
      </c>
      <c r="M79" s="129" t="s">
        <v>166</v>
      </c>
      <c r="N79" s="129">
        <v>1</v>
      </c>
    </row>
    <row r="80" spans="1:14" ht="9.9499999999999993" customHeight="1" x14ac:dyDescent="0.25">
      <c r="A80" s="132" t="s">
        <v>54</v>
      </c>
      <c r="B80" s="129">
        <v>1</v>
      </c>
      <c r="C80" s="129">
        <v>2</v>
      </c>
      <c r="D80" s="129">
        <v>1</v>
      </c>
      <c r="E80" s="129">
        <v>1</v>
      </c>
      <c r="F80" s="129" t="s">
        <v>166</v>
      </c>
      <c r="G80" s="129" t="s">
        <v>166</v>
      </c>
      <c r="H80" s="129" t="s">
        <v>166</v>
      </c>
      <c r="I80" s="129">
        <v>1</v>
      </c>
      <c r="J80" s="129" t="s">
        <v>166</v>
      </c>
      <c r="K80" s="129">
        <v>1</v>
      </c>
      <c r="L80" s="129">
        <v>1</v>
      </c>
      <c r="M80" s="129" t="s">
        <v>166</v>
      </c>
      <c r="N80" s="129">
        <v>8</v>
      </c>
    </row>
    <row r="81" spans="1:14" ht="9.9499999999999993" customHeight="1" x14ac:dyDescent="0.25">
      <c r="A81" s="132" t="s">
        <v>120</v>
      </c>
      <c r="B81" s="129">
        <v>1</v>
      </c>
      <c r="C81" s="129">
        <v>2</v>
      </c>
      <c r="D81" s="129">
        <v>2</v>
      </c>
      <c r="E81" s="129" t="s">
        <v>166</v>
      </c>
      <c r="F81" s="129" t="s">
        <v>166</v>
      </c>
      <c r="G81" s="129" t="s">
        <v>166</v>
      </c>
      <c r="H81" s="129" t="s">
        <v>166</v>
      </c>
      <c r="I81" s="129" t="s">
        <v>166</v>
      </c>
      <c r="J81" s="129">
        <v>1</v>
      </c>
      <c r="K81" s="129">
        <v>1</v>
      </c>
      <c r="L81" s="129">
        <v>1</v>
      </c>
      <c r="M81" s="129" t="s">
        <v>166</v>
      </c>
      <c r="N81" s="129">
        <v>8</v>
      </c>
    </row>
    <row r="82" spans="1:14" ht="9.9499999999999993" customHeight="1" x14ac:dyDescent="0.25">
      <c r="A82" s="132" t="s">
        <v>150</v>
      </c>
      <c r="B82" s="129">
        <v>15</v>
      </c>
      <c r="C82" s="129">
        <v>11</v>
      </c>
      <c r="D82" s="129">
        <v>8</v>
      </c>
      <c r="E82" s="129">
        <v>5</v>
      </c>
      <c r="F82" s="129" t="s">
        <v>166</v>
      </c>
      <c r="G82" s="129" t="s">
        <v>166</v>
      </c>
      <c r="H82" s="129" t="s">
        <v>166</v>
      </c>
      <c r="I82" s="129" t="s">
        <v>166</v>
      </c>
      <c r="J82" s="129" t="s">
        <v>166</v>
      </c>
      <c r="K82" s="129">
        <v>8</v>
      </c>
      <c r="L82" s="129">
        <v>11</v>
      </c>
      <c r="M82" s="129">
        <v>9</v>
      </c>
      <c r="N82" s="129">
        <v>67</v>
      </c>
    </row>
    <row r="83" spans="1:14" ht="9.9499999999999993" customHeight="1" x14ac:dyDescent="0.25">
      <c r="A83" s="132" t="s">
        <v>132</v>
      </c>
      <c r="B83" s="129">
        <v>1</v>
      </c>
      <c r="C83" s="129" t="s">
        <v>166</v>
      </c>
      <c r="D83" s="129">
        <v>396</v>
      </c>
      <c r="E83" s="129">
        <v>407</v>
      </c>
      <c r="F83" s="129">
        <v>217</v>
      </c>
      <c r="G83" s="129">
        <v>178</v>
      </c>
      <c r="H83" s="129">
        <v>120</v>
      </c>
      <c r="I83" s="129">
        <v>273</v>
      </c>
      <c r="J83" s="129" t="s">
        <v>166</v>
      </c>
      <c r="K83" s="129">
        <v>123</v>
      </c>
      <c r="L83" s="129">
        <v>65</v>
      </c>
      <c r="M83" s="129">
        <v>20</v>
      </c>
      <c r="N83" s="129">
        <v>1800</v>
      </c>
    </row>
    <row r="84" spans="1:14" ht="9.9499999999999993" customHeight="1" x14ac:dyDescent="0.25">
      <c r="A84" s="132" t="s">
        <v>94</v>
      </c>
      <c r="B84" s="129" t="s">
        <v>166</v>
      </c>
      <c r="C84" s="129" t="s">
        <v>166</v>
      </c>
      <c r="D84" s="129">
        <v>78</v>
      </c>
      <c r="E84" s="129">
        <v>87</v>
      </c>
      <c r="F84" s="129">
        <v>507</v>
      </c>
      <c r="G84" s="129">
        <v>84</v>
      </c>
      <c r="H84" s="129">
        <v>205</v>
      </c>
      <c r="I84" s="129">
        <v>130</v>
      </c>
      <c r="J84" s="129" t="s">
        <v>166</v>
      </c>
      <c r="K84" s="129">
        <v>56</v>
      </c>
      <c r="L84" s="129">
        <v>386</v>
      </c>
      <c r="M84" s="129">
        <v>36</v>
      </c>
      <c r="N84" s="129">
        <v>1569</v>
      </c>
    </row>
    <row r="85" spans="1:14" ht="9.9499999999999993" customHeight="1" x14ac:dyDescent="0.25">
      <c r="A85" s="125" t="s">
        <v>57</v>
      </c>
      <c r="B85" s="130">
        <v>1</v>
      </c>
      <c r="C85" s="130">
        <v>1</v>
      </c>
      <c r="D85" s="130">
        <v>1</v>
      </c>
      <c r="E85" s="130">
        <v>14</v>
      </c>
      <c r="F85" s="130">
        <v>1</v>
      </c>
      <c r="G85" s="130">
        <v>1</v>
      </c>
      <c r="H85" s="130" t="s">
        <v>166</v>
      </c>
      <c r="I85" s="130">
        <v>1</v>
      </c>
      <c r="J85" s="130" t="s">
        <v>166</v>
      </c>
      <c r="K85" s="130" t="s">
        <v>166</v>
      </c>
      <c r="L85" s="130">
        <v>1</v>
      </c>
      <c r="M85" s="130" t="s">
        <v>166</v>
      </c>
      <c r="N85" s="130">
        <v>21</v>
      </c>
    </row>
    <row r="86" spans="1:14" s="96" customFormat="1" ht="9.9499999999999993" customHeight="1" x14ac:dyDescent="0.25">
      <c r="A86" s="132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</row>
    <row r="87" spans="1:14" ht="9.9499999999999993" customHeight="1" x14ac:dyDescent="0.25">
      <c r="A87" s="125" t="s">
        <v>58</v>
      </c>
      <c r="B87" s="130">
        <v>1</v>
      </c>
      <c r="C87" s="130" t="s">
        <v>166</v>
      </c>
      <c r="D87" s="130" t="s">
        <v>166</v>
      </c>
      <c r="E87" s="130">
        <v>1</v>
      </c>
      <c r="F87" s="130" t="s">
        <v>166</v>
      </c>
      <c r="G87" s="130">
        <v>8</v>
      </c>
      <c r="H87" s="130" t="s">
        <v>166</v>
      </c>
      <c r="I87" s="130">
        <v>6</v>
      </c>
      <c r="J87" s="130">
        <v>5</v>
      </c>
      <c r="K87" s="130" t="s">
        <v>166</v>
      </c>
      <c r="L87" s="130" t="s">
        <v>166</v>
      </c>
      <c r="M87" s="130" t="s">
        <v>166</v>
      </c>
      <c r="N87" s="130">
        <v>21</v>
      </c>
    </row>
    <row r="88" spans="1:14" ht="9.9499999999999993" customHeight="1" x14ac:dyDescent="0.25"/>
    <row r="89" spans="1:14" ht="9.9499999999999993" customHeight="1" x14ac:dyDescent="0.25">
      <c r="A89" s="7" t="s">
        <v>75</v>
      </c>
      <c r="B89" s="9">
        <f>SUM(B7:B14)</f>
        <v>825</v>
      </c>
      <c r="C89" s="9">
        <f t="shared" ref="C89:N89" si="0">SUM(C7:C14)</f>
        <v>1032</v>
      </c>
      <c r="D89" s="9">
        <f t="shared" si="0"/>
        <v>1231</v>
      </c>
      <c r="E89" s="9">
        <f t="shared" si="0"/>
        <v>827</v>
      </c>
      <c r="F89" s="9">
        <f t="shared" si="0"/>
        <v>1142</v>
      </c>
      <c r="G89" s="9">
        <f t="shared" si="0"/>
        <v>700</v>
      </c>
      <c r="H89" s="9">
        <f t="shared" si="0"/>
        <v>560</v>
      </c>
      <c r="I89" s="9">
        <f t="shared" si="0"/>
        <v>751</v>
      </c>
      <c r="J89" s="9">
        <f t="shared" si="0"/>
        <v>612</v>
      </c>
      <c r="K89" s="9">
        <f t="shared" si="0"/>
        <v>1040</v>
      </c>
      <c r="L89" s="9">
        <f t="shared" si="0"/>
        <v>678</v>
      </c>
      <c r="M89" s="9">
        <f t="shared" si="0"/>
        <v>605</v>
      </c>
      <c r="N89" s="9">
        <f t="shared" si="0"/>
        <v>10003</v>
      </c>
    </row>
    <row r="90" spans="1:14" ht="9.9499999999999993" customHeight="1" x14ac:dyDescent="0.25">
      <c r="A90" s="7" t="s">
        <v>76</v>
      </c>
      <c r="B90" s="9">
        <f>SUM(B16:B59)</f>
        <v>396</v>
      </c>
      <c r="C90" s="9">
        <f t="shared" ref="C90:N90" si="1">SUM(C16:C59)</f>
        <v>533</v>
      </c>
      <c r="D90" s="9">
        <f t="shared" si="1"/>
        <v>1030</v>
      </c>
      <c r="E90" s="9">
        <f t="shared" si="1"/>
        <v>2050</v>
      </c>
      <c r="F90" s="9">
        <f t="shared" si="1"/>
        <v>4041</v>
      </c>
      <c r="G90" s="9">
        <f t="shared" si="1"/>
        <v>1349</v>
      </c>
      <c r="H90" s="9">
        <f t="shared" si="1"/>
        <v>609</v>
      </c>
      <c r="I90" s="9">
        <f t="shared" si="1"/>
        <v>883</v>
      </c>
      <c r="J90" s="9">
        <f t="shared" si="1"/>
        <v>293</v>
      </c>
      <c r="K90" s="9">
        <f t="shared" si="1"/>
        <v>804</v>
      </c>
      <c r="L90" s="9">
        <f t="shared" si="1"/>
        <v>974</v>
      </c>
      <c r="M90" s="9">
        <f t="shared" si="1"/>
        <v>645</v>
      </c>
      <c r="N90" s="9">
        <f t="shared" si="1"/>
        <v>13607</v>
      </c>
    </row>
    <row r="91" spans="1:14" ht="9.9499999999999993" customHeight="1" x14ac:dyDescent="0.25">
      <c r="A91" s="7" t="s">
        <v>77</v>
      </c>
      <c r="B91" s="9">
        <f>SUM(B61:B70)</f>
        <v>1515</v>
      </c>
      <c r="C91" s="9">
        <f t="shared" ref="C91:N91" si="2">SUM(C61:C70)</f>
        <v>739</v>
      </c>
      <c r="D91" s="9">
        <f t="shared" si="2"/>
        <v>4043</v>
      </c>
      <c r="E91" s="9">
        <f t="shared" si="2"/>
        <v>5643</v>
      </c>
      <c r="F91" s="9">
        <f t="shared" si="2"/>
        <v>6727</v>
      </c>
      <c r="G91" s="9">
        <f t="shared" si="2"/>
        <v>3371</v>
      </c>
      <c r="H91" s="9">
        <f t="shared" si="2"/>
        <v>3889</v>
      </c>
      <c r="I91" s="9">
        <f t="shared" si="2"/>
        <v>3179</v>
      </c>
      <c r="J91" s="9">
        <f t="shared" si="2"/>
        <v>41</v>
      </c>
      <c r="K91" s="9">
        <f t="shared" si="2"/>
        <v>21</v>
      </c>
      <c r="L91" s="9">
        <f t="shared" si="2"/>
        <v>24</v>
      </c>
      <c r="M91" s="9">
        <f t="shared" si="2"/>
        <v>22</v>
      </c>
      <c r="N91" s="9">
        <f t="shared" si="2"/>
        <v>29214</v>
      </c>
    </row>
    <row r="92" spans="1:14" ht="9.9499999999999993" customHeight="1" x14ac:dyDescent="0.25">
      <c r="A92" s="7" t="s">
        <v>78</v>
      </c>
      <c r="B92" s="9">
        <f>SUM(B72:B85)</f>
        <v>339</v>
      </c>
      <c r="C92" s="9">
        <f t="shared" ref="C92:N92" si="3">SUM(C72:C85)</f>
        <v>475</v>
      </c>
      <c r="D92" s="9">
        <f t="shared" si="3"/>
        <v>822</v>
      </c>
      <c r="E92" s="9">
        <f t="shared" si="3"/>
        <v>775</v>
      </c>
      <c r="F92" s="9">
        <f t="shared" si="3"/>
        <v>962</v>
      </c>
      <c r="G92" s="9">
        <f t="shared" si="3"/>
        <v>611</v>
      </c>
      <c r="H92" s="9">
        <f t="shared" si="3"/>
        <v>629</v>
      </c>
      <c r="I92" s="9">
        <f t="shared" si="3"/>
        <v>480</v>
      </c>
      <c r="J92" s="9">
        <f t="shared" si="3"/>
        <v>12</v>
      </c>
      <c r="K92" s="9">
        <f t="shared" si="3"/>
        <v>543</v>
      </c>
      <c r="L92" s="9">
        <f t="shared" si="3"/>
        <v>844</v>
      </c>
      <c r="M92" s="9">
        <f t="shared" si="3"/>
        <v>343</v>
      </c>
      <c r="N92" s="9">
        <f t="shared" si="3"/>
        <v>6835</v>
      </c>
    </row>
    <row r="93" spans="1:14" ht="9.9499999999999993" customHeight="1" x14ac:dyDescent="0.25">
      <c r="A93" s="7" t="s">
        <v>79</v>
      </c>
      <c r="B93" s="9">
        <f>SUM(B87)</f>
        <v>1</v>
      </c>
      <c r="C93" s="9">
        <f t="shared" ref="C93:N93" si="4">SUM(C87)</f>
        <v>0</v>
      </c>
      <c r="D93" s="9">
        <f t="shared" si="4"/>
        <v>0</v>
      </c>
      <c r="E93" s="9">
        <f t="shared" si="4"/>
        <v>1</v>
      </c>
      <c r="F93" s="9">
        <f t="shared" si="4"/>
        <v>0</v>
      </c>
      <c r="G93" s="9">
        <f t="shared" si="4"/>
        <v>8</v>
      </c>
      <c r="H93" s="9">
        <f t="shared" si="4"/>
        <v>0</v>
      </c>
      <c r="I93" s="9">
        <f t="shared" si="4"/>
        <v>6</v>
      </c>
      <c r="J93" s="9">
        <f t="shared" si="4"/>
        <v>5</v>
      </c>
      <c r="K93" s="9">
        <f t="shared" si="4"/>
        <v>0</v>
      </c>
      <c r="L93" s="9">
        <f t="shared" si="4"/>
        <v>0</v>
      </c>
      <c r="M93" s="9">
        <f t="shared" si="4"/>
        <v>0</v>
      </c>
      <c r="N93" s="9">
        <f t="shared" si="4"/>
        <v>21</v>
      </c>
    </row>
    <row r="94" spans="1:14" ht="9.9499999999999993" customHeight="1" x14ac:dyDescent="0.25">
      <c r="A94" s="97" t="s">
        <v>80</v>
      </c>
      <c r="B94" s="103">
        <f>SUM(B89:B93)</f>
        <v>3076</v>
      </c>
      <c r="C94" s="103">
        <f t="shared" ref="C94:N94" si="5">SUM(C89:C93)</f>
        <v>2779</v>
      </c>
      <c r="D94" s="103">
        <f t="shared" si="5"/>
        <v>7126</v>
      </c>
      <c r="E94" s="103">
        <f t="shared" si="5"/>
        <v>9296</v>
      </c>
      <c r="F94" s="103">
        <f t="shared" si="5"/>
        <v>12872</v>
      </c>
      <c r="G94" s="103">
        <f t="shared" si="5"/>
        <v>6039</v>
      </c>
      <c r="H94" s="103">
        <f t="shared" si="5"/>
        <v>5687</v>
      </c>
      <c r="I94" s="103">
        <f t="shared" si="5"/>
        <v>5299</v>
      </c>
      <c r="J94" s="103">
        <f t="shared" si="5"/>
        <v>963</v>
      </c>
      <c r="K94" s="103">
        <f t="shared" si="5"/>
        <v>2408</v>
      </c>
      <c r="L94" s="103">
        <f t="shared" si="5"/>
        <v>2520</v>
      </c>
      <c r="M94" s="103">
        <f t="shared" si="5"/>
        <v>1615</v>
      </c>
      <c r="N94" s="103">
        <f t="shared" si="5"/>
        <v>59680</v>
      </c>
    </row>
    <row r="95" spans="1:14" ht="9.9499999999999993" customHeight="1" x14ac:dyDescent="0.25"/>
    <row r="96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1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workbookViewId="0">
      <selection sqref="A1:N1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4" s="16" customFormat="1" ht="12.75" customHeight="1" x14ac:dyDescent="0.25">
      <c r="A1" s="162" t="s">
        <v>196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2.2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32" t="s">
        <v>0</v>
      </c>
    </row>
    <row r="6" spans="1:14" ht="9.9499999999999993" customHeight="1" x14ac:dyDescent="0.25">
      <c r="A6" s="145" t="s">
        <v>246</v>
      </c>
      <c r="B6" s="144" t="s">
        <v>166</v>
      </c>
      <c r="C6" s="144" t="s">
        <v>166</v>
      </c>
      <c r="D6" s="144" t="s">
        <v>166</v>
      </c>
      <c r="E6" s="144" t="s">
        <v>166</v>
      </c>
      <c r="F6" s="144">
        <v>4</v>
      </c>
      <c r="G6" s="144" t="s">
        <v>166</v>
      </c>
      <c r="H6" s="144" t="s">
        <v>166</v>
      </c>
      <c r="I6" s="144" t="s">
        <v>166</v>
      </c>
      <c r="J6" s="144" t="s">
        <v>166</v>
      </c>
      <c r="K6" s="144" t="s">
        <v>166</v>
      </c>
      <c r="L6" s="144" t="s">
        <v>166</v>
      </c>
      <c r="M6" s="144" t="s">
        <v>166</v>
      </c>
      <c r="N6" s="145">
        <v>4</v>
      </c>
    </row>
    <row r="7" spans="1:14" ht="9.9499999999999993" customHeight="1" x14ac:dyDescent="0.25">
      <c r="A7" s="145" t="s">
        <v>97</v>
      </c>
      <c r="B7" s="144">
        <v>2</v>
      </c>
      <c r="C7" s="144">
        <v>3</v>
      </c>
      <c r="D7" s="144">
        <v>2</v>
      </c>
      <c r="E7" s="144">
        <v>2</v>
      </c>
      <c r="F7" s="144" t="s">
        <v>166</v>
      </c>
      <c r="G7" s="144" t="s">
        <v>166</v>
      </c>
      <c r="H7" s="144" t="s">
        <v>166</v>
      </c>
      <c r="I7" s="144" t="s">
        <v>166</v>
      </c>
      <c r="J7" s="144" t="s">
        <v>166</v>
      </c>
      <c r="K7" s="144" t="s">
        <v>166</v>
      </c>
      <c r="L7" s="144" t="s">
        <v>166</v>
      </c>
      <c r="M7" s="144" t="s">
        <v>166</v>
      </c>
      <c r="N7" s="145">
        <v>9</v>
      </c>
    </row>
    <row r="8" spans="1:14" ht="9.9499999999999993" customHeight="1" x14ac:dyDescent="0.25">
      <c r="A8" s="145" t="s">
        <v>81</v>
      </c>
      <c r="B8" s="144">
        <v>147</v>
      </c>
      <c r="C8" s="144">
        <v>193</v>
      </c>
      <c r="D8" s="144">
        <v>207</v>
      </c>
      <c r="E8" s="144">
        <v>189</v>
      </c>
      <c r="F8" s="144">
        <v>133</v>
      </c>
      <c r="G8" s="144">
        <v>102</v>
      </c>
      <c r="H8" s="144">
        <v>38</v>
      </c>
      <c r="I8" s="144">
        <v>3</v>
      </c>
      <c r="J8" s="144">
        <v>3</v>
      </c>
      <c r="K8" s="144">
        <v>25</v>
      </c>
      <c r="L8" s="144">
        <v>89</v>
      </c>
      <c r="M8" s="144">
        <v>127</v>
      </c>
      <c r="N8" s="145">
        <v>1256</v>
      </c>
    </row>
    <row r="9" spans="1:14" ht="9.9499999999999993" customHeight="1" x14ac:dyDescent="0.25">
      <c r="A9" s="145" t="s">
        <v>247</v>
      </c>
      <c r="B9" s="144">
        <v>174</v>
      </c>
      <c r="C9" s="144">
        <v>556</v>
      </c>
      <c r="D9" s="144">
        <v>715</v>
      </c>
      <c r="E9" s="144">
        <v>335</v>
      </c>
      <c r="F9" s="144">
        <v>343</v>
      </c>
      <c r="G9" s="144">
        <v>299</v>
      </c>
      <c r="H9" s="144">
        <v>235</v>
      </c>
      <c r="I9" s="144">
        <v>405</v>
      </c>
      <c r="J9" s="144">
        <v>247</v>
      </c>
      <c r="K9" s="144">
        <v>393</v>
      </c>
      <c r="L9" s="144">
        <v>312</v>
      </c>
      <c r="M9" s="144">
        <v>190</v>
      </c>
      <c r="N9" s="145">
        <v>4204</v>
      </c>
    </row>
    <row r="10" spans="1:14" ht="9.9499999999999993" customHeight="1" x14ac:dyDescent="0.25">
      <c r="A10" s="145" t="s">
        <v>1</v>
      </c>
      <c r="B10" s="144">
        <v>316</v>
      </c>
      <c r="C10" s="144">
        <v>16</v>
      </c>
      <c r="D10" s="144">
        <v>56</v>
      </c>
      <c r="E10" s="144">
        <v>60</v>
      </c>
      <c r="F10" s="144">
        <v>281</v>
      </c>
      <c r="G10" s="144">
        <v>140</v>
      </c>
      <c r="H10" s="144">
        <v>156</v>
      </c>
      <c r="I10" s="144">
        <v>226</v>
      </c>
      <c r="J10" s="144">
        <v>191</v>
      </c>
      <c r="K10" s="144">
        <v>368</v>
      </c>
      <c r="L10" s="144">
        <v>170</v>
      </c>
      <c r="M10" s="144">
        <v>100</v>
      </c>
      <c r="N10" s="145">
        <v>2080</v>
      </c>
    </row>
    <row r="11" spans="1:14" ht="9.9499999999999993" customHeight="1" x14ac:dyDescent="0.25">
      <c r="A11" s="143" t="s">
        <v>100</v>
      </c>
      <c r="B11" s="142">
        <v>2</v>
      </c>
      <c r="C11" s="142">
        <v>2</v>
      </c>
      <c r="D11" s="142" t="s">
        <v>166</v>
      </c>
      <c r="E11" s="142" t="s">
        <v>166</v>
      </c>
      <c r="F11" s="142" t="s">
        <v>166</v>
      </c>
      <c r="G11" s="142" t="s">
        <v>166</v>
      </c>
      <c r="H11" s="142" t="s">
        <v>166</v>
      </c>
      <c r="I11" s="142" t="s">
        <v>166</v>
      </c>
      <c r="J11" s="142" t="s">
        <v>166</v>
      </c>
      <c r="K11" s="142" t="s">
        <v>166</v>
      </c>
      <c r="L11" s="142" t="s">
        <v>166</v>
      </c>
      <c r="M11" s="142" t="s">
        <v>166</v>
      </c>
      <c r="N11" s="143">
        <v>4</v>
      </c>
    </row>
    <row r="12" spans="1:14" s="96" customFormat="1" ht="9.9499999999999993" customHeight="1" x14ac:dyDescent="0.25">
      <c r="A12" s="145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5"/>
    </row>
    <row r="13" spans="1:14" ht="9.9499999999999993" customHeight="1" x14ac:dyDescent="0.25">
      <c r="A13" s="145" t="s">
        <v>4</v>
      </c>
      <c r="B13" s="144" t="s">
        <v>166</v>
      </c>
      <c r="C13" s="144" t="s">
        <v>166</v>
      </c>
      <c r="D13" s="144" t="s">
        <v>166</v>
      </c>
      <c r="E13" s="144" t="s">
        <v>166</v>
      </c>
      <c r="F13" s="144" t="s">
        <v>166</v>
      </c>
      <c r="G13" s="144" t="s">
        <v>166</v>
      </c>
      <c r="H13" s="144">
        <v>1</v>
      </c>
      <c r="I13" s="144" t="s">
        <v>166</v>
      </c>
      <c r="J13" s="144" t="s">
        <v>166</v>
      </c>
      <c r="K13" s="144" t="s">
        <v>166</v>
      </c>
      <c r="L13" s="144" t="s">
        <v>166</v>
      </c>
      <c r="M13" s="144" t="s">
        <v>166</v>
      </c>
      <c r="N13" s="145">
        <v>1</v>
      </c>
    </row>
    <row r="14" spans="1:14" ht="9.9499999999999993" customHeight="1" x14ac:dyDescent="0.25">
      <c r="A14" s="145" t="s">
        <v>9</v>
      </c>
      <c r="B14" s="144" t="s">
        <v>166</v>
      </c>
      <c r="C14" s="144">
        <v>3</v>
      </c>
      <c r="D14" s="144">
        <v>3</v>
      </c>
      <c r="E14" s="144">
        <v>1</v>
      </c>
      <c r="F14" s="144" t="s">
        <v>166</v>
      </c>
      <c r="G14" s="144" t="s">
        <v>166</v>
      </c>
      <c r="H14" s="144" t="s">
        <v>166</v>
      </c>
      <c r="I14" s="144" t="s">
        <v>166</v>
      </c>
      <c r="J14" s="144" t="s">
        <v>166</v>
      </c>
      <c r="K14" s="144">
        <v>5</v>
      </c>
      <c r="L14" s="144">
        <v>12</v>
      </c>
      <c r="M14" s="144">
        <v>2</v>
      </c>
      <c r="N14" s="145">
        <v>26</v>
      </c>
    </row>
    <row r="15" spans="1:14" ht="9.9499999999999993" customHeight="1" x14ac:dyDescent="0.25">
      <c r="A15" s="145" t="s">
        <v>15</v>
      </c>
      <c r="B15" s="144" t="s">
        <v>166</v>
      </c>
      <c r="C15" s="144" t="s">
        <v>166</v>
      </c>
      <c r="D15" s="144" t="s">
        <v>166</v>
      </c>
      <c r="E15" s="144" t="s">
        <v>166</v>
      </c>
      <c r="F15" s="144" t="s">
        <v>166</v>
      </c>
      <c r="G15" s="144" t="s">
        <v>166</v>
      </c>
      <c r="H15" s="144" t="s">
        <v>166</v>
      </c>
      <c r="I15" s="144" t="s">
        <v>166</v>
      </c>
      <c r="J15" s="144" t="s">
        <v>166</v>
      </c>
      <c r="K15" s="144">
        <v>1</v>
      </c>
      <c r="L15" s="144" t="s">
        <v>166</v>
      </c>
      <c r="M15" s="144" t="s">
        <v>166</v>
      </c>
      <c r="N15" s="145">
        <v>1</v>
      </c>
    </row>
    <row r="16" spans="1:14" ht="9.9499999999999993" customHeight="1" x14ac:dyDescent="0.25">
      <c r="A16" s="145" t="s">
        <v>16</v>
      </c>
      <c r="B16" s="144">
        <v>2</v>
      </c>
      <c r="C16" s="144" t="s">
        <v>166</v>
      </c>
      <c r="D16" s="144" t="s">
        <v>166</v>
      </c>
      <c r="E16" s="144" t="s">
        <v>166</v>
      </c>
      <c r="F16" s="144" t="s">
        <v>166</v>
      </c>
      <c r="G16" s="144" t="s">
        <v>166</v>
      </c>
      <c r="H16" s="144">
        <v>2</v>
      </c>
      <c r="I16" s="144">
        <v>1</v>
      </c>
      <c r="J16" s="144">
        <v>1</v>
      </c>
      <c r="K16" s="144">
        <v>2</v>
      </c>
      <c r="L16" s="144">
        <v>2</v>
      </c>
      <c r="M16" s="144" t="s">
        <v>166</v>
      </c>
      <c r="N16" s="145">
        <v>10</v>
      </c>
    </row>
    <row r="17" spans="1:14" ht="9.9499999999999993" customHeight="1" x14ac:dyDescent="0.25">
      <c r="A17" s="145" t="s">
        <v>84</v>
      </c>
      <c r="B17" s="144">
        <v>4</v>
      </c>
      <c r="C17" s="144">
        <v>2</v>
      </c>
      <c r="D17" s="144">
        <v>2</v>
      </c>
      <c r="E17" s="144">
        <v>2</v>
      </c>
      <c r="F17" s="144">
        <v>1</v>
      </c>
      <c r="G17" s="144">
        <v>1</v>
      </c>
      <c r="H17" s="144" t="s">
        <v>166</v>
      </c>
      <c r="I17" s="144">
        <v>1</v>
      </c>
      <c r="J17" s="144">
        <v>14</v>
      </c>
      <c r="K17" s="144">
        <v>1</v>
      </c>
      <c r="L17" s="144">
        <v>3</v>
      </c>
      <c r="M17" s="144">
        <v>5</v>
      </c>
      <c r="N17" s="145">
        <v>36</v>
      </c>
    </row>
    <row r="18" spans="1:14" ht="9.9499999999999993" customHeight="1" x14ac:dyDescent="0.25">
      <c r="A18" s="145" t="s">
        <v>19</v>
      </c>
      <c r="B18" s="144">
        <v>1</v>
      </c>
      <c r="C18" s="144">
        <v>3</v>
      </c>
      <c r="D18" s="144" t="s">
        <v>166</v>
      </c>
      <c r="E18" s="144">
        <v>1</v>
      </c>
      <c r="F18" s="144" t="s">
        <v>166</v>
      </c>
      <c r="G18" s="144" t="s">
        <v>166</v>
      </c>
      <c r="H18" s="144" t="s">
        <v>166</v>
      </c>
      <c r="I18" s="144" t="s">
        <v>166</v>
      </c>
      <c r="J18" s="144" t="s">
        <v>166</v>
      </c>
      <c r="K18" s="144" t="s">
        <v>166</v>
      </c>
      <c r="L18" s="144" t="s">
        <v>166</v>
      </c>
      <c r="M18" s="144">
        <v>1</v>
      </c>
      <c r="N18" s="145">
        <v>6</v>
      </c>
    </row>
    <row r="19" spans="1:14" ht="9.9499999999999993" customHeight="1" x14ac:dyDescent="0.25">
      <c r="A19" s="145" t="s">
        <v>20</v>
      </c>
      <c r="B19" s="144">
        <v>1</v>
      </c>
      <c r="C19" s="144" t="s">
        <v>166</v>
      </c>
      <c r="D19" s="144" t="s">
        <v>166</v>
      </c>
      <c r="E19" s="144" t="s">
        <v>166</v>
      </c>
      <c r="F19" s="144" t="s">
        <v>166</v>
      </c>
      <c r="G19" s="144" t="s">
        <v>166</v>
      </c>
      <c r="H19" s="144" t="s">
        <v>166</v>
      </c>
      <c r="I19" s="144" t="s">
        <v>166</v>
      </c>
      <c r="J19" s="144" t="s">
        <v>166</v>
      </c>
      <c r="K19" s="144" t="s">
        <v>166</v>
      </c>
      <c r="L19" s="144" t="s">
        <v>166</v>
      </c>
      <c r="M19" s="144" t="s">
        <v>166</v>
      </c>
      <c r="N19" s="145">
        <v>1</v>
      </c>
    </row>
    <row r="20" spans="1:14" ht="9.9499999999999993" customHeight="1" x14ac:dyDescent="0.25">
      <c r="A20" s="145" t="s">
        <v>21</v>
      </c>
      <c r="B20" s="144">
        <v>9</v>
      </c>
      <c r="C20" s="144">
        <v>4</v>
      </c>
      <c r="D20" s="144">
        <v>3</v>
      </c>
      <c r="E20" s="144">
        <v>3</v>
      </c>
      <c r="F20" s="144">
        <v>1</v>
      </c>
      <c r="G20" s="144" t="s">
        <v>166</v>
      </c>
      <c r="H20" s="144" t="s">
        <v>166</v>
      </c>
      <c r="I20" s="144" t="s">
        <v>166</v>
      </c>
      <c r="J20" s="144">
        <v>12</v>
      </c>
      <c r="K20" s="144">
        <v>3</v>
      </c>
      <c r="L20" s="144">
        <v>13</v>
      </c>
      <c r="M20" s="144">
        <v>10</v>
      </c>
      <c r="N20" s="145">
        <v>58</v>
      </c>
    </row>
    <row r="21" spans="1:14" ht="9.9499999999999993" customHeight="1" x14ac:dyDescent="0.25">
      <c r="A21" s="145" t="s">
        <v>23</v>
      </c>
      <c r="B21" s="144" t="s">
        <v>166</v>
      </c>
      <c r="C21" s="144" t="s">
        <v>166</v>
      </c>
      <c r="D21" s="144" t="s">
        <v>166</v>
      </c>
      <c r="E21" s="144" t="s">
        <v>166</v>
      </c>
      <c r="F21" s="144" t="s">
        <v>166</v>
      </c>
      <c r="G21" s="144" t="s">
        <v>166</v>
      </c>
      <c r="H21" s="144" t="s">
        <v>166</v>
      </c>
      <c r="I21" s="144" t="s">
        <v>166</v>
      </c>
      <c r="J21" s="144">
        <v>12</v>
      </c>
      <c r="K21" s="144" t="s">
        <v>166</v>
      </c>
      <c r="L21" s="144" t="s">
        <v>166</v>
      </c>
      <c r="M21" s="144" t="s">
        <v>166</v>
      </c>
      <c r="N21" s="145">
        <v>12</v>
      </c>
    </row>
    <row r="22" spans="1:14" ht="9.9499999999999993" customHeight="1" x14ac:dyDescent="0.25">
      <c r="A22" s="145" t="s">
        <v>106</v>
      </c>
      <c r="B22" s="144">
        <v>11</v>
      </c>
      <c r="C22" s="144">
        <v>17</v>
      </c>
      <c r="D22" s="144">
        <v>14</v>
      </c>
      <c r="E22" s="144">
        <v>15</v>
      </c>
      <c r="F22" s="144">
        <v>2</v>
      </c>
      <c r="G22" s="144">
        <v>5</v>
      </c>
      <c r="H22" s="144">
        <v>13</v>
      </c>
      <c r="I22" s="144">
        <v>39</v>
      </c>
      <c r="J22" s="144" t="s">
        <v>166</v>
      </c>
      <c r="K22" s="144">
        <v>43</v>
      </c>
      <c r="L22" s="144">
        <v>24</v>
      </c>
      <c r="M22" s="144">
        <v>38</v>
      </c>
      <c r="N22" s="145">
        <v>221</v>
      </c>
    </row>
    <row r="23" spans="1:14" ht="9.9499999999999993" customHeight="1" x14ac:dyDescent="0.25">
      <c r="A23" s="145" t="s">
        <v>28</v>
      </c>
      <c r="B23" s="144">
        <v>1</v>
      </c>
      <c r="C23" s="144" t="s">
        <v>166</v>
      </c>
      <c r="D23" s="144" t="s">
        <v>166</v>
      </c>
      <c r="E23" s="144" t="s">
        <v>166</v>
      </c>
      <c r="F23" s="144" t="s">
        <v>166</v>
      </c>
      <c r="G23" s="144" t="s">
        <v>166</v>
      </c>
      <c r="H23" s="144" t="s">
        <v>166</v>
      </c>
      <c r="I23" s="144" t="s">
        <v>166</v>
      </c>
      <c r="J23" s="144" t="s">
        <v>166</v>
      </c>
      <c r="K23" s="144" t="s">
        <v>166</v>
      </c>
      <c r="L23" s="144" t="s">
        <v>166</v>
      </c>
      <c r="M23" s="144" t="s">
        <v>166</v>
      </c>
      <c r="N23" s="145">
        <v>1</v>
      </c>
    </row>
    <row r="24" spans="1:14" ht="9.9499999999999993" customHeight="1" x14ac:dyDescent="0.25">
      <c r="A24" s="145" t="s">
        <v>110</v>
      </c>
      <c r="B24" s="144">
        <v>4</v>
      </c>
      <c r="C24" s="144">
        <v>10</v>
      </c>
      <c r="D24" s="144">
        <v>3</v>
      </c>
      <c r="E24" s="144">
        <v>6</v>
      </c>
      <c r="F24" s="144" t="s">
        <v>166</v>
      </c>
      <c r="G24" s="144" t="s">
        <v>166</v>
      </c>
      <c r="H24" s="144" t="s">
        <v>166</v>
      </c>
      <c r="I24" s="144" t="s">
        <v>166</v>
      </c>
      <c r="J24" s="144" t="s">
        <v>166</v>
      </c>
      <c r="K24" s="144" t="s">
        <v>166</v>
      </c>
      <c r="L24" s="144" t="s">
        <v>166</v>
      </c>
      <c r="M24" s="144">
        <v>1</v>
      </c>
      <c r="N24" s="145">
        <v>24</v>
      </c>
    </row>
    <row r="25" spans="1:14" ht="9.9499999999999993" customHeight="1" x14ac:dyDescent="0.25">
      <c r="A25" s="145" t="s">
        <v>35</v>
      </c>
      <c r="B25" s="144">
        <v>1</v>
      </c>
      <c r="C25" s="144" t="s">
        <v>166</v>
      </c>
      <c r="D25" s="144" t="s">
        <v>166</v>
      </c>
      <c r="E25" s="144" t="s">
        <v>166</v>
      </c>
      <c r="F25" s="144" t="s">
        <v>166</v>
      </c>
      <c r="G25" s="144" t="s">
        <v>166</v>
      </c>
      <c r="H25" s="144" t="s">
        <v>166</v>
      </c>
      <c r="I25" s="144" t="s">
        <v>166</v>
      </c>
      <c r="J25" s="144" t="s">
        <v>166</v>
      </c>
      <c r="K25" s="144" t="s">
        <v>166</v>
      </c>
      <c r="L25" s="144" t="s">
        <v>166</v>
      </c>
      <c r="M25" s="144" t="s">
        <v>166</v>
      </c>
      <c r="N25" s="145">
        <v>1</v>
      </c>
    </row>
    <row r="26" spans="1:14" ht="9.9499999999999993" customHeight="1" x14ac:dyDescent="0.25">
      <c r="A26" s="143" t="s">
        <v>38</v>
      </c>
      <c r="B26" s="142">
        <v>24</v>
      </c>
      <c r="C26" s="142">
        <v>32</v>
      </c>
      <c r="D26" s="142">
        <v>19</v>
      </c>
      <c r="E26" s="142" t="s">
        <v>166</v>
      </c>
      <c r="F26" s="142" t="s">
        <v>166</v>
      </c>
      <c r="G26" s="142" t="s">
        <v>166</v>
      </c>
      <c r="H26" s="142" t="s">
        <v>166</v>
      </c>
      <c r="I26" s="142" t="s">
        <v>166</v>
      </c>
      <c r="J26" s="142" t="s">
        <v>166</v>
      </c>
      <c r="K26" s="142">
        <v>3</v>
      </c>
      <c r="L26" s="142">
        <v>6</v>
      </c>
      <c r="M26" s="142">
        <v>4</v>
      </c>
      <c r="N26" s="143">
        <v>88</v>
      </c>
    </row>
    <row r="27" spans="1:14" s="96" customFormat="1" ht="9.9499999999999993" customHeight="1" x14ac:dyDescent="0.25">
      <c r="A27" s="145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5"/>
    </row>
    <row r="28" spans="1:14" ht="9.9499999999999993" customHeight="1" x14ac:dyDescent="0.25">
      <c r="A28" s="145" t="s">
        <v>127</v>
      </c>
      <c r="B28" s="144">
        <v>14</v>
      </c>
      <c r="C28" s="144">
        <v>12</v>
      </c>
      <c r="D28" s="144">
        <v>13</v>
      </c>
      <c r="E28" s="144">
        <v>7</v>
      </c>
      <c r="F28" s="144">
        <v>12</v>
      </c>
      <c r="G28" s="144">
        <v>10</v>
      </c>
      <c r="H28" s="144">
        <v>10</v>
      </c>
      <c r="I28" s="144">
        <v>14</v>
      </c>
      <c r="J28" s="144">
        <v>11</v>
      </c>
      <c r="K28" s="144">
        <v>14</v>
      </c>
      <c r="L28" s="144">
        <v>15</v>
      </c>
      <c r="M28" s="144">
        <v>13</v>
      </c>
      <c r="N28" s="145">
        <v>145</v>
      </c>
    </row>
    <row r="29" spans="1:14" ht="9.9499999999999993" customHeight="1" x14ac:dyDescent="0.25">
      <c r="A29" s="145" t="s">
        <v>88</v>
      </c>
      <c r="B29" s="144" t="s">
        <v>166</v>
      </c>
      <c r="C29" s="144" t="s">
        <v>166</v>
      </c>
      <c r="D29" s="144" t="s">
        <v>166</v>
      </c>
      <c r="E29" s="144">
        <v>1</v>
      </c>
      <c r="F29" s="144" t="s">
        <v>166</v>
      </c>
      <c r="G29" s="144" t="s">
        <v>166</v>
      </c>
      <c r="H29" s="144" t="s">
        <v>166</v>
      </c>
      <c r="I29" s="144" t="s">
        <v>166</v>
      </c>
      <c r="J29" s="144" t="s">
        <v>166</v>
      </c>
      <c r="K29" s="144" t="s">
        <v>166</v>
      </c>
      <c r="L29" s="144" t="s">
        <v>166</v>
      </c>
      <c r="M29" s="144" t="s">
        <v>166</v>
      </c>
      <c r="N29" s="145">
        <v>1</v>
      </c>
    </row>
    <row r="30" spans="1:14" ht="9.9499999999999993" customHeight="1" x14ac:dyDescent="0.25">
      <c r="A30" s="145" t="s">
        <v>46</v>
      </c>
      <c r="B30" s="144">
        <v>599</v>
      </c>
      <c r="C30" s="144">
        <v>313</v>
      </c>
      <c r="D30" s="144">
        <v>1196</v>
      </c>
      <c r="E30" s="144">
        <v>2096</v>
      </c>
      <c r="F30" s="144">
        <v>2955</v>
      </c>
      <c r="G30" s="144">
        <v>1194</v>
      </c>
      <c r="H30" s="144">
        <v>1248</v>
      </c>
      <c r="I30" s="144">
        <v>1695</v>
      </c>
      <c r="J30" s="144">
        <v>10</v>
      </c>
      <c r="K30" s="144" t="s">
        <v>166</v>
      </c>
      <c r="L30" s="144" t="s">
        <v>166</v>
      </c>
      <c r="M30" s="144" t="s">
        <v>166</v>
      </c>
      <c r="N30" s="145">
        <v>11306</v>
      </c>
    </row>
    <row r="31" spans="1:14" ht="9.9499999999999993" customHeight="1" x14ac:dyDescent="0.25">
      <c r="A31" s="145" t="s">
        <v>47</v>
      </c>
      <c r="B31" s="144">
        <v>1</v>
      </c>
      <c r="C31" s="144" t="s">
        <v>166</v>
      </c>
      <c r="D31" s="144" t="s">
        <v>166</v>
      </c>
      <c r="E31" s="144" t="s">
        <v>166</v>
      </c>
      <c r="F31" s="144" t="s">
        <v>166</v>
      </c>
      <c r="G31" s="144">
        <v>1</v>
      </c>
      <c r="H31" s="144">
        <v>2</v>
      </c>
      <c r="I31" s="144">
        <v>2</v>
      </c>
      <c r="J31" s="144">
        <v>2</v>
      </c>
      <c r="K31" s="144">
        <v>1</v>
      </c>
      <c r="L31" s="144" t="s">
        <v>166</v>
      </c>
      <c r="M31" s="144" t="s">
        <v>166</v>
      </c>
      <c r="N31" s="145">
        <v>9</v>
      </c>
    </row>
    <row r="32" spans="1:14" ht="9.9499999999999993" customHeight="1" x14ac:dyDescent="0.25">
      <c r="A32" s="143" t="s">
        <v>90</v>
      </c>
      <c r="B32" s="142">
        <v>5</v>
      </c>
      <c r="C32" s="142" t="s">
        <v>166</v>
      </c>
      <c r="D32" s="142" t="s">
        <v>166</v>
      </c>
      <c r="E32" s="142" t="s">
        <v>166</v>
      </c>
      <c r="F32" s="142" t="s">
        <v>166</v>
      </c>
      <c r="G32" s="142" t="s">
        <v>166</v>
      </c>
      <c r="H32" s="142">
        <v>1</v>
      </c>
      <c r="I32" s="142">
        <v>10</v>
      </c>
      <c r="J32" s="142">
        <v>4</v>
      </c>
      <c r="K32" s="142">
        <v>6</v>
      </c>
      <c r="L32" s="142">
        <v>5</v>
      </c>
      <c r="M32" s="142">
        <v>5</v>
      </c>
      <c r="N32" s="143">
        <v>36</v>
      </c>
    </row>
    <row r="33" spans="1:14" s="96" customFormat="1" ht="9.9499999999999993" customHeight="1" x14ac:dyDescent="0.25">
      <c r="A33" s="145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5"/>
    </row>
    <row r="34" spans="1:14" ht="9.9499999999999993" customHeight="1" x14ac:dyDescent="0.25">
      <c r="A34" s="145" t="s">
        <v>117</v>
      </c>
      <c r="B34" s="144">
        <v>273</v>
      </c>
      <c r="C34" s="144">
        <v>355</v>
      </c>
      <c r="D34" s="144">
        <v>245</v>
      </c>
      <c r="E34" s="144">
        <v>212</v>
      </c>
      <c r="F34" s="144">
        <v>196</v>
      </c>
      <c r="G34" s="144">
        <v>236</v>
      </c>
      <c r="H34" s="144">
        <v>245</v>
      </c>
      <c r="I34" s="144">
        <v>35</v>
      </c>
      <c r="J34" s="144" t="s">
        <v>166</v>
      </c>
      <c r="K34" s="144">
        <v>263</v>
      </c>
      <c r="L34" s="144">
        <v>260</v>
      </c>
      <c r="M34" s="144">
        <v>195</v>
      </c>
      <c r="N34" s="145">
        <v>2515</v>
      </c>
    </row>
    <row r="35" spans="1:14" ht="9.9499999999999993" customHeight="1" x14ac:dyDescent="0.25">
      <c r="A35" s="145" t="s">
        <v>148</v>
      </c>
      <c r="B35" s="144" t="s">
        <v>166</v>
      </c>
      <c r="C35" s="144" t="s">
        <v>166</v>
      </c>
      <c r="D35" s="144" t="s">
        <v>166</v>
      </c>
      <c r="E35" s="144" t="s">
        <v>166</v>
      </c>
      <c r="F35" s="144" t="s">
        <v>166</v>
      </c>
      <c r="G35" s="144" t="s">
        <v>166</v>
      </c>
      <c r="H35" s="144" t="s">
        <v>166</v>
      </c>
      <c r="I35" s="144">
        <v>2</v>
      </c>
      <c r="J35" s="144" t="s">
        <v>166</v>
      </c>
      <c r="K35" s="144" t="s">
        <v>166</v>
      </c>
      <c r="L35" s="144">
        <v>1</v>
      </c>
      <c r="M35" s="144" t="s">
        <v>166</v>
      </c>
      <c r="N35" s="145">
        <v>3</v>
      </c>
    </row>
    <row r="36" spans="1:14" ht="9.9499999999999993" customHeight="1" x14ac:dyDescent="0.25">
      <c r="A36" s="145" t="s">
        <v>141</v>
      </c>
      <c r="B36" s="144">
        <v>1</v>
      </c>
      <c r="C36" s="144">
        <v>3</v>
      </c>
      <c r="D36" s="144">
        <v>5</v>
      </c>
      <c r="E36" s="144">
        <v>3</v>
      </c>
      <c r="F36" s="144">
        <v>4</v>
      </c>
      <c r="G36" s="144" t="s">
        <v>166</v>
      </c>
      <c r="H36" s="144">
        <v>1</v>
      </c>
      <c r="I36" s="144">
        <v>17</v>
      </c>
      <c r="J36" s="144" t="s">
        <v>166</v>
      </c>
      <c r="K36" s="144">
        <v>7</v>
      </c>
      <c r="L36" s="144">
        <v>8</v>
      </c>
      <c r="M36" s="144">
        <v>9</v>
      </c>
      <c r="N36" s="145">
        <v>58</v>
      </c>
    </row>
    <row r="37" spans="1:14" ht="9.9499999999999993" customHeight="1" x14ac:dyDescent="0.25">
      <c r="A37" s="145" t="s">
        <v>142</v>
      </c>
      <c r="B37" s="144">
        <v>4</v>
      </c>
      <c r="C37" s="144">
        <v>3</v>
      </c>
      <c r="D37" s="144">
        <v>1</v>
      </c>
      <c r="E37" s="144" t="s">
        <v>166</v>
      </c>
      <c r="F37" s="144" t="s">
        <v>166</v>
      </c>
      <c r="G37" s="144">
        <v>2</v>
      </c>
      <c r="H37" s="144" t="s">
        <v>166</v>
      </c>
      <c r="I37" s="144">
        <v>1</v>
      </c>
      <c r="J37" s="144">
        <v>2</v>
      </c>
      <c r="K37" s="144">
        <v>2</v>
      </c>
      <c r="L37" s="144">
        <v>2</v>
      </c>
      <c r="M37" s="144">
        <v>1</v>
      </c>
      <c r="N37" s="145">
        <v>18</v>
      </c>
    </row>
    <row r="38" spans="1:14" ht="9.9499999999999993" customHeight="1" x14ac:dyDescent="0.25">
      <c r="A38" s="145" t="s">
        <v>53</v>
      </c>
      <c r="B38" s="144">
        <v>1</v>
      </c>
      <c r="C38" s="144">
        <v>3</v>
      </c>
      <c r="D38" s="144">
        <v>1</v>
      </c>
      <c r="E38" s="144">
        <v>1</v>
      </c>
      <c r="F38" s="144" t="s">
        <v>166</v>
      </c>
      <c r="G38" s="144" t="s">
        <v>166</v>
      </c>
      <c r="H38" s="144" t="s">
        <v>166</v>
      </c>
      <c r="I38" s="144" t="s">
        <v>166</v>
      </c>
      <c r="J38" s="144" t="s">
        <v>166</v>
      </c>
      <c r="K38" s="144" t="s">
        <v>166</v>
      </c>
      <c r="L38" s="144" t="s">
        <v>166</v>
      </c>
      <c r="M38" s="144" t="s">
        <v>166</v>
      </c>
      <c r="N38" s="145">
        <v>6</v>
      </c>
    </row>
    <row r="39" spans="1:14" ht="9.9499999999999993" customHeight="1" x14ac:dyDescent="0.25">
      <c r="A39" s="145" t="s">
        <v>143</v>
      </c>
      <c r="B39" s="144" t="s">
        <v>166</v>
      </c>
      <c r="C39" s="144" t="s">
        <v>166</v>
      </c>
      <c r="D39" s="144">
        <v>1</v>
      </c>
      <c r="E39" s="144" t="s">
        <v>166</v>
      </c>
      <c r="F39" s="144" t="s">
        <v>166</v>
      </c>
      <c r="G39" s="144" t="s">
        <v>166</v>
      </c>
      <c r="H39" s="144" t="s">
        <v>166</v>
      </c>
      <c r="I39" s="144" t="s">
        <v>166</v>
      </c>
      <c r="J39" s="144" t="s">
        <v>166</v>
      </c>
      <c r="K39" s="144" t="s">
        <v>166</v>
      </c>
      <c r="L39" s="144" t="s">
        <v>166</v>
      </c>
      <c r="M39" s="144" t="s">
        <v>166</v>
      </c>
      <c r="N39" s="145">
        <v>1</v>
      </c>
    </row>
    <row r="40" spans="1:14" ht="9.9499999999999993" customHeight="1" x14ac:dyDescent="0.25">
      <c r="A40" s="145" t="s">
        <v>54</v>
      </c>
      <c r="B40" s="144">
        <v>1</v>
      </c>
      <c r="C40" s="144">
        <v>2</v>
      </c>
      <c r="D40" s="144">
        <v>1</v>
      </c>
      <c r="E40" s="144">
        <v>1</v>
      </c>
      <c r="F40" s="144" t="s">
        <v>166</v>
      </c>
      <c r="G40" s="144" t="s">
        <v>166</v>
      </c>
      <c r="H40" s="144" t="s">
        <v>166</v>
      </c>
      <c r="I40" s="144">
        <v>1</v>
      </c>
      <c r="J40" s="144" t="s">
        <v>166</v>
      </c>
      <c r="K40" s="144">
        <v>1</v>
      </c>
      <c r="L40" s="144">
        <v>1</v>
      </c>
      <c r="M40" s="144" t="s">
        <v>166</v>
      </c>
      <c r="N40" s="145">
        <v>8</v>
      </c>
    </row>
    <row r="41" spans="1:14" ht="9.9499999999999993" customHeight="1" x14ac:dyDescent="0.25">
      <c r="A41" s="145" t="s">
        <v>120</v>
      </c>
      <c r="B41" s="144">
        <v>1</v>
      </c>
      <c r="C41" s="144">
        <v>2</v>
      </c>
      <c r="D41" s="144">
        <v>2</v>
      </c>
      <c r="E41" s="144" t="s">
        <v>166</v>
      </c>
      <c r="F41" s="144" t="s">
        <v>166</v>
      </c>
      <c r="G41" s="144" t="s">
        <v>166</v>
      </c>
      <c r="H41" s="144" t="s">
        <v>166</v>
      </c>
      <c r="I41" s="144" t="s">
        <v>166</v>
      </c>
      <c r="J41" s="144" t="s">
        <v>166</v>
      </c>
      <c r="K41" s="144" t="s">
        <v>166</v>
      </c>
      <c r="L41" s="144" t="s">
        <v>166</v>
      </c>
      <c r="M41" s="144" t="s">
        <v>166</v>
      </c>
      <c r="N41" s="145">
        <v>5</v>
      </c>
    </row>
    <row r="42" spans="1:14" ht="9.9499999999999993" customHeight="1" x14ac:dyDescent="0.25">
      <c r="A42" s="145" t="s">
        <v>132</v>
      </c>
      <c r="B42" s="144">
        <v>1</v>
      </c>
      <c r="C42" s="144" t="s">
        <v>166</v>
      </c>
      <c r="D42" s="144">
        <v>97</v>
      </c>
      <c r="E42" s="144">
        <v>220</v>
      </c>
      <c r="F42" s="144">
        <v>129</v>
      </c>
      <c r="G42" s="144">
        <v>79</v>
      </c>
      <c r="H42" s="144">
        <v>120</v>
      </c>
      <c r="I42" s="144">
        <v>273</v>
      </c>
      <c r="J42" s="144" t="s">
        <v>166</v>
      </c>
      <c r="K42" s="144">
        <v>68</v>
      </c>
      <c r="L42" s="144">
        <v>3</v>
      </c>
      <c r="M42" s="144" t="s">
        <v>166</v>
      </c>
      <c r="N42" s="145">
        <v>990</v>
      </c>
    </row>
    <row r="43" spans="1:14" ht="9.9499999999999993" customHeight="1" x14ac:dyDescent="0.25">
      <c r="A43" s="145" t="s">
        <v>94</v>
      </c>
      <c r="B43" s="144" t="s">
        <v>166</v>
      </c>
      <c r="C43" s="144" t="s">
        <v>166</v>
      </c>
      <c r="D43" s="144">
        <v>38</v>
      </c>
      <c r="E43" s="144" t="s">
        <v>166</v>
      </c>
      <c r="F43" s="144">
        <v>28</v>
      </c>
      <c r="G43" s="144">
        <v>8</v>
      </c>
      <c r="H43" s="144">
        <v>55</v>
      </c>
      <c r="I43" s="144">
        <v>23</v>
      </c>
      <c r="J43" s="144" t="s">
        <v>166</v>
      </c>
      <c r="K43" s="144">
        <v>6</v>
      </c>
      <c r="L43" s="144">
        <v>51</v>
      </c>
      <c r="M43" s="144" t="s">
        <v>166</v>
      </c>
      <c r="N43" s="145">
        <v>209</v>
      </c>
    </row>
    <row r="44" spans="1:14" ht="9.9499999999999993" customHeight="1" x14ac:dyDescent="0.25">
      <c r="A44" s="143" t="s">
        <v>57</v>
      </c>
      <c r="B44" s="142">
        <v>1</v>
      </c>
      <c r="C44" s="142">
        <v>1</v>
      </c>
      <c r="D44" s="142">
        <v>1</v>
      </c>
      <c r="E44" s="142">
        <v>14</v>
      </c>
      <c r="F44" s="142">
        <v>1</v>
      </c>
      <c r="G44" s="142">
        <v>1</v>
      </c>
      <c r="H44" s="142" t="s">
        <v>166</v>
      </c>
      <c r="I44" s="142">
        <v>1</v>
      </c>
      <c r="J44" s="142" t="s">
        <v>166</v>
      </c>
      <c r="K44" s="142" t="s">
        <v>166</v>
      </c>
      <c r="L44" s="142">
        <v>1</v>
      </c>
      <c r="M44" s="142" t="s">
        <v>166</v>
      </c>
      <c r="N44" s="143">
        <v>21</v>
      </c>
    </row>
    <row r="45" spans="1:14" s="96" customFormat="1" ht="9.9499999999999993" customHeight="1" x14ac:dyDescent="0.25">
      <c r="A45" s="151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1"/>
    </row>
    <row r="46" spans="1:14" ht="9.9499999999999993" customHeight="1" x14ac:dyDescent="0.25">
      <c r="A46" s="143" t="s">
        <v>58</v>
      </c>
      <c r="B46" s="142">
        <v>1</v>
      </c>
      <c r="C46" s="142" t="s">
        <v>166</v>
      </c>
      <c r="D46" s="142" t="s">
        <v>166</v>
      </c>
      <c r="E46" s="142" t="s">
        <v>166</v>
      </c>
      <c r="F46" s="142" t="s">
        <v>166</v>
      </c>
      <c r="G46" s="142">
        <v>5</v>
      </c>
      <c r="H46" s="142" t="s">
        <v>166</v>
      </c>
      <c r="I46" s="142">
        <v>4</v>
      </c>
      <c r="J46" s="142">
        <v>1</v>
      </c>
      <c r="K46" s="142" t="s">
        <v>166</v>
      </c>
      <c r="L46" s="142" t="s">
        <v>166</v>
      </c>
      <c r="M46" s="142" t="s">
        <v>166</v>
      </c>
      <c r="N46" s="143">
        <v>11</v>
      </c>
    </row>
    <row r="47" spans="1:14" ht="9.9499999999999993" customHeight="1" x14ac:dyDescent="0.25"/>
    <row r="48" spans="1:14" s="104" customFormat="1" ht="9.9499999999999993" customHeight="1" x14ac:dyDescent="0.25">
      <c r="A48" s="7" t="s">
        <v>75</v>
      </c>
      <c r="B48" s="9">
        <f>SUM(B6:B11)</f>
        <v>641</v>
      </c>
      <c r="C48" s="9">
        <f t="shared" ref="C48:N48" si="0">SUM(C6:C11)</f>
        <v>770</v>
      </c>
      <c r="D48" s="9">
        <f t="shared" si="0"/>
        <v>980</v>
      </c>
      <c r="E48" s="9">
        <f t="shared" si="0"/>
        <v>586</v>
      </c>
      <c r="F48" s="9">
        <f t="shared" si="0"/>
        <v>761</v>
      </c>
      <c r="G48" s="9">
        <f t="shared" si="0"/>
        <v>541</v>
      </c>
      <c r="H48" s="9">
        <f t="shared" si="0"/>
        <v>429</v>
      </c>
      <c r="I48" s="9">
        <f t="shared" si="0"/>
        <v>634</v>
      </c>
      <c r="J48" s="9">
        <f t="shared" si="0"/>
        <v>441</v>
      </c>
      <c r="K48" s="9">
        <f t="shared" si="0"/>
        <v>786</v>
      </c>
      <c r="L48" s="9">
        <f t="shared" si="0"/>
        <v>571</v>
      </c>
      <c r="M48" s="9">
        <f t="shared" si="0"/>
        <v>417</v>
      </c>
      <c r="N48" s="9">
        <f t="shared" si="0"/>
        <v>7557</v>
      </c>
    </row>
    <row r="49" spans="1:14" s="104" customFormat="1" ht="9.9499999999999993" customHeight="1" x14ac:dyDescent="0.25">
      <c r="A49" s="7" t="s">
        <v>76</v>
      </c>
      <c r="B49" s="9">
        <f>SUM(B13:B26)</f>
        <v>58</v>
      </c>
      <c r="C49" s="9">
        <f t="shared" ref="C49:N49" si="1">SUM(C13:C26)</f>
        <v>71</v>
      </c>
      <c r="D49" s="9">
        <f t="shared" si="1"/>
        <v>44</v>
      </c>
      <c r="E49" s="9">
        <f t="shared" si="1"/>
        <v>28</v>
      </c>
      <c r="F49" s="9">
        <f t="shared" si="1"/>
        <v>4</v>
      </c>
      <c r="G49" s="9">
        <f t="shared" si="1"/>
        <v>6</v>
      </c>
      <c r="H49" s="9">
        <f t="shared" si="1"/>
        <v>16</v>
      </c>
      <c r="I49" s="9">
        <f t="shared" si="1"/>
        <v>41</v>
      </c>
      <c r="J49" s="9">
        <f t="shared" si="1"/>
        <v>39</v>
      </c>
      <c r="K49" s="9">
        <f t="shared" si="1"/>
        <v>58</v>
      </c>
      <c r="L49" s="9">
        <f t="shared" si="1"/>
        <v>60</v>
      </c>
      <c r="M49" s="9">
        <f t="shared" si="1"/>
        <v>61</v>
      </c>
      <c r="N49" s="9">
        <f t="shared" si="1"/>
        <v>486</v>
      </c>
    </row>
    <row r="50" spans="1:14" s="104" customFormat="1" ht="9.9499999999999993" customHeight="1" x14ac:dyDescent="0.25">
      <c r="A50" s="7" t="s">
        <v>77</v>
      </c>
      <c r="B50" s="9">
        <f>SUM(B28:B32)</f>
        <v>619</v>
      </c>
      <c r="C50" s="9">
        <f t="shared" ref="C50:N50" si="2">SUM(C28:C32)</f>
        <v>325</v>
      </c>
      <c r="D50" s="9">
        <f t="shared" si="2"/>
        <v>1209</v>
      </c>
      <c r="E50" s="9">
        <f t="shared" si="2"/>
        <v>2104</v>
      </c>
      <c r="F50" s="9">
        <f t="shared" si="2"/>
        <v>2967</v>
      </c>
      <c r="G50" s="9">
        <f t="shared" si="2"/>
        <v>1205</v>
      </c>
      <c r="H50" s="9">
        <f t="shared" si="2"/>
        <v>1261</v>
      </c>
      <c r="I50" s="9">
        <f t="shared" si="2"/>
        <v>1721</v>
      </c>
      <c r="J50" s="9">
        <f t="shared" si="2"/>
        <v>27</v>
      </c>
      <c r="K50" s="9">
        <f t="shared" si="2"/>
        <v>21</v>
      </c>
      <c r="L50" s="9">
        <f t="shared" si="2"/>
        <v>20</v>
      </c>
      <c r="M50" s="9">
        <f t="shared" si="2"/>
        <v>18</v>
      </c>
      <c r="N50" s="9">
        <f t="shared" si="2"/>
        <v>11497</v>
      </c>
    </row>
    <row r="51" spans="1:14" s="104" customFormat="1" ht="9.9499999999999993" customHeight="1" x14ac:dyDescent="0.25">
      <c r="A51" s="7" t="s">
        <v>78</v>
      </c>
      <c r="B51" s="9">
        <f>SUM(B34:B44)</f>
        <v>283</v>
      </c>
      <c r="C51" s="9">
        <f t="shared" ref="C51:N51" si="3">SUM(C34:C44)</f>
        <v>369</v>
      </c>
      <c r="D51" s="9">
        <f t="shared" si="3"/>
        <v>392</v>
      </c>
      <c r="E51" s="9">
        <f t="shared" si="3"/>
        <v>451</v>
      </c>
      <c r="F51" s="9">
        <f t="shared" si="3"/>
        <v>358</v>
      </c>
      <c r="G51" s="9">
        <f t="shared" si="3"/>
        <v>326</v>
      </c>
      <c r="H51" s="9">
        <f t="shared" si="3"/>
        <v>421</v>
      </c>
      <c r="I51" s="9">
        <f t="shared" si="3"/>
        <v>353</v>
      </c>
      <c r="J51" s="9">
        <f t="shared" si="3"/>
        <v>2</v>
      </c>
      <c r="K51" s="9">
        <f t="shared" si="3"/>
        <v>347</v>
      </c>
      <c r="L51" s="9">
        <f t="shared" si="3"/>
        <v>327</v>
      </c>
      <c r="M51" s="9">
        <f t="shared" si="3"/>
        <v>205</v>
      </c>
      <c r="N51" s="9">
        <f t="shared" si="3"/>
        <v>3834</v>
      </c>
    </row>
    <row r="52" spans="1:14" s="104" customFormat="1" ht="9.9499999999999993" customHeight="1" x14ac:dyDescent="0.25">
      <c r="A52" s="7" t="s">
        <v>79</v>
      </c>
      <c r="B52" s="9">
        <f>SUM(B46)</f>
        <v>1</v>
      </c>
      <c r="C52" s="9">
        <f t="shared" ref="C52:N52" si="4">SUM(C46)</f>
        <v>0</v>
      </c>
      <c r="D52" s="9">
        <f t="shared" si="4"/>
        <v>0</v>
      </c>
      <c r="E52" s="9">
        <f t="shared" si="4"/>
        <v>0</v>
      </c>
      <c r="F52" s="9">
        <f t="shared" si="4"/>
        <v>0</v>
      </c>
      <c r="G52" s="9">
        <f t="shared" si="4"/>
        <v>5</v>
      </c>
      <c r="H52" s="9">
        <f t="shared" si="4"/>
        <v>0</v>
      </c>
      <c r="I52" s="9">
        <f t="shared" si="4"/>
        <v>4</v>
      </c>
      <c r="J52" s="9">
        <f t="shared" si="4"/>
        <v>1</v>
      </c>
      <c r="K52" s="9">
        <f t="shared" si="4"/>
        <v>0</v>
      </c>
      <c r="L52" s="9">
        <f t="shared" si="4"/>
        <v>0</v>
      </c>
      <c r="M52" s="9">
        <f t="shared" si="4"/>
        <v>0</v>
      </c>
      <c r="N52" s="9">
        <f t="shared" si="4"/>
        <v>11</v>
      </c>
    </row>
    <row r="53" spans="1:14" s="104" customFormat="1" ht="9.9499999999999993" customHeight="1" x14ac:dyDescent="0.25">
      <c r="A53" s="97" t="s">
        <v>80</v>
      </c>
      <c r="B53" s="103">
        <f>SUM(B48:B52)</f>
        <v>1602</v>
      </c>
      <c r="C53" s="103">
        <f t="shared" ref="C53:N53" si="5">SUM(C48:C52)</f>
        <v>1535</v>
      </c>
      <c r="D53" s="103">
        <f t="shared" si="5"/>
        <v>2625</v>
      </c>
      <c r="E53" s="103">
        <f t="shared" si="5"/>
        <v>3169</v>
      </c>
      <c r="F53" s="103">
        <f t="shared" si="5"/>
        <v>4090</v>
      </c>
      <c r="G53" s="103">
        <f t="shared" si="5"/>
        <v>2083</v>
      </c>
      <c r="H53" s="103">
        <f t="shared" si="5"/>
        <v>2127</v>
      </c>
      <c r="I53" s="103">
        <f t="shared" si="5"/>
        <v>2753</v>
      </c>
      <c r="J53" s="103">
        <f t="shared" si="5"/>
        <v>510</v>
      </c>
      <c r="K53" s="103">
        <f t="shared" si="5"/>
        <v>1212</v>
      </c>
      <c r="L53" s="103">
        <f t="shared" si="5"/>
        <v>978</v>
      </c>
      <c r="M53" s="103">
        <f t="shared" si="5"/>
        <v>701</v>
      </c>
      <c r="N53" s="103">
        <f t="shared" si="5"/>
        <v>23385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workbookViewId="0">
      <selection sqref="A1:N1"/>
    </sheetView>
  </sheetViews>
  <sheetFormatPr baseColWidth="10" defaultRowHeight="15" x14ac:dyDescent="0.25"/>
  <cols>
    <col min="1" max="1" width="24.5703125" customWidth="1"/>
    <col min="2" max="14" width="6.7109375" customWidth="1"/>
  </cols>
  <sheetData>
    <row r="1" spans="1:14" s="1" customFormat="1" ht="12.75" customHeight="1" x14ac:dyDescent="0.25">
      <c r="A1" s="161" t="s">
        <v>168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s="1" customFormat="1" ht="12.75" customHeight="1" x14ac:dyDescent="0.25">
      <c r="A2" s="161" t="s">
        <v>60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1" customFormat="1" ht="12.75" customHeight="1" x14ac:dyDescent="0.25">
      <c r="A3" s="161" t="s">
        <v>61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s="1" customFormat="1" ht="12.7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6" customFormat="1" ht="11.25" customHeight="1" x14ac:dyDescent="0.25">
      <c r="A5" s="4" t="s">
        <v>62</v>
      </c>
      <c r="B5" s="5" t="s">
        <v>63</v>
      </c>
      <c r="C5" s="5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0</v>
      </c>
    </row>
    <row r="6" spans="1:14" ht="9.9499999999999993" customHeight="1" x14ac:dyDescent="0.25">
      <c r="A6" s="132" t="s">
        <v>81</v>
      </c>
      <c r="B6" s="129" t="s">
        <v>166</v>
      </c>
      <c r="C6" s="129">
        <v>2</v>
      </c>
      <c r="D6" s="129">
        <v>2</v>
      </c>
      <c r="E6" s="129" t="s">
        <v>166</v>
      </c>
      <c r="F6" s="129">
        <v>6</v>
      </c>
      <c r="G6" s="129">
        <v>5</v>
      </c>
      <c r="H6" s="129">
        <v>2</v>
      </c>
      <c r="I6" s="129" t="s">
        <v>166</v>
      </c>
      <c r="J6" s="129">
        <v>6</v>
      </c>
      <c r="K6" s="129">
        <v>5</v>
      </c>
      <c r="L6" s="129">
        <v>1</v>
      </c>
      <c r="M6" s="129">
        <v>2</v>
      </c>
      <c r="N6" s="132">
        <v>31</v>
      </c>
    </row>
    <row r="7" spans="1:14" ht="9.9499999999999993" customHeight="1" x14ac:dyDescent="0.25">
      <c r="A7" s="132" t="s">
        <v>247</v>
      </c>
      <c r="B7" s="129">
        <v>22</v>
      </c>
      <c r="C7" s="129">
        <v>19</v>
      </c>
      <c r="D7" s="129">
        <v>17</v>
      </c>
      <c r="E7" s="129">
        <v>8</v>
      </c>
      <c r="F7" s="129">
        <v>18</v>
      </c>
      <c r="G7" s="129">
        <v>22</v>
      </c>
      <c r="H7" s="129">
        <v>4</v>
      </c>
      <c r="I7" s="129">
        <v>9</v>
      </c>
      <c r="J7" s="129">
        <v>12</v>
      </c>
      <c r="K7" s="129">
        <v>14</v>
      </c>
      <c r="L7" s="129">
        <v>14</v>
      </c>
      <c r="M7" s="129">
        <v>4</v>
      </c>
      <c r="N7" s="132">
        <v>163</v>
      </c>
    </row>
    <row r="8" spans="1:14" ht="9.9499999999999993" customHeight="1" x14ac:dyDescent="0.25">
      <c r="A8" s="125" t="s">
        <v>1</v>
      </c>
      <c r="B8" s="130" t="s">
        <v>166</v>
      </c>
      <c r="C8" s="130" t="s">
        <v>166</v>
      </c>
      <c r="D8" s="130" t="s">
        <v>166</v>
      </c>
      <c r="E8" s="130" t="s">
        <v>166</v>
      </c>
      <c r="F8" s="130" t="s">
        <v>166</v>
      </c>
      <c r="G8" s="130">
        <v>2</v>
      </c>
      <c r="H8" s="130">
        <v>4</v>
      </c>
      <c r="I8" s="130">
        <v>3</v>
      </c>
      <c r="J8" s="130">
        <v>3</v>
      </c>
      <c r="K8" s="130">
        <v>3</v>
      </c>
      <c r="L8" s="130">
        <v>6</v>
      </c>
      <c r="M8" s="130" t="s">
        <v>166</v>
      </c>
      <c r="N8" s="125">
        <v>21</v>
      </c>
    </row>
    <row r="9" spans="1:14" ht="9.9499999999999993" customHeight="1" x14ac:dyDescent="0.25">
      <c r="A9" s="132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2"/>
    </row>
    <row r="10" spans="1:14" ht="9.9499999999999993" customHeight="1" x14ac:dyDescent="0.25">
      <c r="A10" s="132" t="s">
        <v>3</v>
      </c>
      <c r="B10" s="129" t="s">
        <v>166</v>
      </c>
      <c r="C10" s="129">
        <v>4</v>
      </c>
      <c r="D10" s="129" t="s">
        <v>166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32">
        <v>4</v>
      </c>
    </row>
    <row r="11" spans="1:14" ht="9.9499999999999993" customHeight="1" x14ac:dyDescent="0.25">
      <c r="A11" s="132" t="s">
        <v>5</v>
      </c>
      <c r="B11" s="129" t="s">
        <v>166</v>
      </c>
      <c r="C11" s="129">
        <v>36251</v>
      </c>
      <c r="D11" s="129">
        <v>21770</v>
      </c>
      <c r="E11" s="129">
        <v>30136</v>
      </c>
      <c r="F11" s="129">
        <v>12165</v>
      </c>
      <c r="G11" s="129">
        <v>16287</v>
      </c>
      <c r="H11" s="129">
        <v>7684</v>
      </c>
      <c r="I11" s="129">
        <v>7726</v>
      </c>
      <c r="J11" s="129" t="s">
        <v>166</v>
      </c>
      <c r="K11" s="129">
        <v>6763</v>
      </c>
      <c r="L11" s="129">
        <v>3592</v>
      </c>
      <c r="M11" s="129">
        <v>850</v>
      </c>
      <c r="N11" s="132">
        <v>143224</v>
      </c>
    </row>
    <row r="12" spans="1:14" ht="9.9499999999999993" customHeight="1" x14ac:dyDescent="0.25">
      <c r="A12" s="132" t="s">
        <v>8</v>
      </c>
      <c r="B12" s="129">
        <v>1</v>
      </c>
      <c r="C12" s="129">
        <v>1</v>
      </c>
      <c r="D12" s="129" t="s">
        <v>166</v>
      </c>
      <c r="E12" s="129">
        <v>3</v>
      </c>
      <c r="F12" s="129">
        <v>3</v>
      </c>
      <c r="G12" s="129">
        <v>1</v>
      </c>
      <c r="H12" s="129">
        <v>1</v>
      </c>
      <c r="I12" s="129" t="s">
        <v>166</v>
      </c>
      <c r="J12" s="129" t="s">
        <v>166</v>
      </c>
      <c r="K12" s="129">
        <v>2</v>
      </c>
      <c r="L12" s="129">
        <v>1</v>
      </c>
      <c r="M12" s="129">
        <v>5</v>
      </c>
      <c r="N12" s="132">
        <v>18</v>
      </c>
    </row>
    <row r="13" spans="1:14" ht="9.9499999999999993" customHeight="1" x14ac:dyDescent="0.25">
      <c r="A13" s="132" t="s">
        <v>9</v>
      </c>
      <c r="B13" s="129" t="s">
        <v>166</v>
      </c>
      <c r="C13" s="129" t="s">
        <v>166</v>
      </c>
      <c r="D13" s="129">
        <v>6</v>
      </c>
      <c r="E13" s="129">
        <v>4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>
        <v>5</v>
      </c>
      <c r="L13" s="129">
        <v>4</v>
      </c>
      <c r="M13" s="129">
        <v>1</v>
      </c>
      <c r="N13" s="132">
        <v>20</v>
      </c>
    </row>
    <row r="14" spans="1:14" ht="9.9499999999999993" customHeight="1" x14ac:dyDescent="0.25">
      <c r="A14" s="132" t="s">
        <v>10</v>
      </c>
      <c r="B14" s="129" t="s">
        <v>166</v>
      </c>
      <c r="C14" s="129" t="s">
        <v>166</v>
      </c>
      <c r="D14" s="129" t="s">
        <v>166</v>
      </c>
      <c r="E14" s="129" t="s">
        <v>166</v>
      </c>
      <c r="F14" s="129">
        <v>2</v>
      </c>
      <c r="G14" s="129">
        <v>7</v>
      </c>
      <c r="H14" s="129">
        <v>7</v>
      </c>
      <c r="I14" s="129">
        <v>2</v>
      </c>
      <c r="J14" s="129">
        <v>1</v>
      </c>
      <c r="K14" s="129" t="s">
        <v>166</v>
      </c>
      <c r="L14" s="129">
        <v>3</v>
      </c>
      <c r="M14" s="129" t="s">
        <v>166</v>
      </c>
      <c r="N14" s="132">
        <v>22</v>
      </c>
    </row>
    <row r="15" spans="1:14" ht="9.9499999999999993" customHeight="1" x14ac:dyDescent="0.25">
      <c r="A15" s="132" t="s">
        <v>12</v>
      </c>
      <c r="B15" s="129" t="s">
        <v>166</v>
      </c>
      <c r="C15" s="129">
        <v>12</v>
      </c>
      <c r="D15" s="129">
        <v>5</v>
      </c>
      <c r="E15" s="129">
        <v>9</v>
      </c>
      <c r="F15" s="129">
        <v>421</v>
      </c>
      <c r="G15" s="129">
        <v>40</v>
      </c>
      <c r="H15" s="129">
        <v>1</v>
      </c>
      <c r="I15" s="129">
        <v>1</v>
      </c>
      <c r="J15" s="129">
        <v>1</v>
      </c>
      <c r="K15" s="129" t="s">
        <v>166</v>
      </c>
      <c r="L15" s="129">
        <v>7</v>
      </c>
      <c r="M15" s="129" t="s">
        <v>166</v>
      </c>
      <c r="N15" s="132">
        <v>497</v>
      </c>
    </row>
    <row r="16" spans="1:14" ht="9.9499999999999993" customHeight="1" x14ac:dyDescent="0.25">
      <c r="A16" s="132" t="s">
        <v>14</v>
      </c>
      <c r="B16" s="129" t="s">
        <v>166</v>
      </c>
      <c r="C16" s="129">
        <v>1</v>
      </c>
      <c r="D16" s="129" t="s">
        <v>166</v>
      </c>
      <c r="E16" s="129">
        <v>1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2</v>
      </c>
    </row>
    <row r="17" spans="1:14" ht="9.9499999999999993" customHeight="1" x14ac:dyDescent="0.25">
      <c r="A17" s="132" t="s">
        <v>16</v>
      </c>
      <c r="B17" s="129" t="s">
        <v>166</v>
      </c>
      <c r="C17" s="129">
        <v>1</v>
      </c>
      <c r="D17" s="129" t="s">
        <v>166</v>
      </c>
      <c r="E17" s="129">
        <v>1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2</v>
      </c>
    </row>
    <row r="18" spans="1:14" ht="9.9499999999999993" customHeight="1" x14ac:dyDescent="0.25">
      <c r="A18" s="132" t="s">
        <v>19</v>
      </c>
      <c r="B18" s="129" t="s">
        <v>166</v>
      </c>
      <c r="C18" s="129" t="s">
        <v>166</v>
      </c>
      <c r="D18" s="129" t="s">
        <v>166</v>
      </c>
      <c r="E18" s="129" t="s">
        <v>166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>
        <v>1</v>
      </c>
      <c r="M18" s="129" t="s">
        <v>166</v>
      </c>
      <c r="N18" s="132">
        <v>1</v>
      </c>
    </row>
    <row r="19" spans="1:14" ht="9.9499999999999993" customHeight="1" x14ac:dyDescent="0.25">
      <c r="A19" s="132" t="s">
        <v>20</v>
      </c>
      <c r="B19" s="129">
        <v>1</v>
      </c>
      <c r="C19" s="129">
        <v>1</v>
      </c>
      <c r="D19" s="129">
        <v>1</v>
      </c>
      <c r="E19" s="129">
        <v>2</v>
      </c>
      <c r="F19" s="129">
        <v>1</v>
      </c>
      <c r="G19" s="129">
        <v>1</v>
      </c>
      <c r="H19" s="129" t="s">
        <v>166</v>
      </c>
      <c r="I19" s="129">
        <v>5</v>
      </c>
      <c r="J19" s="129">
        <v>3</v>
      </c>
      <c r="K19" s="129" t="s">
        <v>166</v>
      </c>
      <c r="L19" s="129" t="s">
        <v>166</v>
      </c>
      <c r="M19" s="129">
        <v>3</v>
      </c>
      <c r="N19" s="132">
        <v>18</v>
      </c>
    </row>
    <row r="20" spans="1:14" ht="9.9499999999999993" customHeight="1" x14ac:dyDescent="0.25">
      <c r="A20" s="132" t="s">
        <v>21</v>
      </c>
      <c r="B20" s="129" t="s">
        <v>166</v>
      </c>
      <c r="C20" s="129">
        <v>30</v>
      </c>
      <c r="D20" s="129">
        <v>7</v>
      </c>
      <c r="E20" s="129">
        <v>2</v>
      </c>
      <c r="F20" s="129">
        <v>1451</v>
      </c>
      <c r="G20" s="129">
        <v>7</v>
      </c>
      <c r="H20" s="129" t="s">
        <v>166</v>
      </c>
      <c r="I20" s="129" t="s">
        <v>166</v>
      </c>
      <c r="J20" s="129" t="s">
        <v>166</v>
      </c>
      <c r="K20" s="129">
        <v>54</v>
      </c>
      <c r="L20" s="129">
        <v>51</v>
      </c>
      <c r="M20" s="129" t="s">
        <v>166</v>
      </c>
      <c r="N20" s="132">
        <v>1602</v>
      </c>
    </row>
    <row r="21" spans="1:14" ht="9.9499999999999993" customHeight="1" x14ac:dyDescent="0.25">
      <c r="A21" s="132" t="s">
        <v>24</v>
      </c>
      <c r="B21" s="129" t="s">
        <v>166</v>
      </c>
      <c r="C21" s="129" t="s">
        <v>166</v>
      </c>
      <c r="D21" s="129">
        <v>1</v>
      </c>
      <c r="E21" s="129">
        <v>1</v>
      </c>
      <c r="F21" s="129">
        <v>2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4</v>
      </c>
    </row>
    <row r="22" spans="1:14" ht="9.9499999999999993" customHeight="1" x14ac:dyDescent="0.25">
      <c r="A22" s="132" t="s">
        <v>25</v>
      </c>
      <c r="B22" s="129" t="s">
        <v>166</v>
      </c>
      <c r="C22" s="129">
        <v>1</v>
      </c>
      <c r="D22" s="129">
        <v>1</v>
      </c>
      <c r="E22" s="129">
        <v>1</v>
      </c>
      <c r="F22" s="129">
        <v>1</v>
      </c>
      <c r="G22" s="129">
        <v>3</v>
      </c>
      <c r="H22" s="129" t="s">
        <v>166</v>
      </c>
      <c r="I22" s="129" t="s">
        <v>166</v>
      </c>
      <c r="J22" s="129" t="s">
        <v>166</v>
      </c>
      <c r="K22" s="129">
        <v>1</v>
      </c>
      <c r="L22" s="129" t="s">
        <v>166</v>
      </c>
      <c r="M22" s="129" t="s">
        <v>166</v>
      </c>
      <c r="N22" s="132">
        <v>8</v>
      </c>
    </row>
    <row r="23" spans="1:14" ht="9.9499999999999993" customHeight="1" x14ac:dyDescent="0.25">
      <c r="A23" s="132" t="s">
        <v>29</v>
      </c>
      <c r="B23" s="129" t="s">
        <v>166</v>
      </c>
      <c r="C23" s="129" t="s">
        <v>166</v>
      </c>
      <c r="D23" s="129" t="s">
        <v>166</v>
      </c>
      <c r="E23" s="129">
        <v>1</v>
      </c>
      <c r="F23" s="129" t="s">
        <v>166</v>
      </c>
      <c r="G23" s="129">
        <v>1</v>
      </c>
      <c r="H23" s="129">
        <v>1</v>
      </c>
      <c r="I23" s="129">
        <v>1</v>
      </c>
      <c r="J23" s="129" t="s">
        <v>166</v>
      </c>
      <c r="K23" s="129">
        <v>1</v>
      </c>
      <c r="L23" s="129">
        <v>1</v>
      </c>
      <c r="M23" s="129" t="s">
        <v>166</v>
      </c>
      <c r="N23" s="132">
        <v>6</v>
      </c>
    </row>
    <row r="24" spans="1:14" ht="9.9499999999999993" customHeight="1" x14ac:dyDescent="0.25">
      <c r="A24" s="132" t="s">
        <v>30</v>
      </c>
      <c r="B24" s="129" t="s">
        <v>166</v>
      </c>
      <c r="C24" s="129" t="s">
        <v>166</v>
      </c>
      <c r="D24" s="129">
        <v>1</v>
      </c>
      <c r="E24" s="129" t="s">
        <v>166</v>
      </c>
      <c r="F24" s="129" t="s">
        <v>166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1</v>
      </c>
    </row>
    <row r="25" spans="1:14" ht="9.9499999999999993" customHeight="1" x14ac:dyDescent="0.25">
      <c r="A25" s="132" t="s">
        <v>32</v>
      </c>
      <c r="B25" s="129" t="s">
        <v>166</v>
      </c>
      <c r="C25" s="129">
        <v>1</v>
      </c>
      <c r="D25" s="129">
        <v>21</v>
      </c>
      <c r="E25" s="129">
        <v>9</v>
      </c>
      <c r="F25" s="129">
        <v>18</v>
      </c>
      <c r="G25" s="129">
        <v>15</v>
      </c>
      <c r="H25" s="129">
        <v>2</v>
      </c>
      <c r="I25" s="129">
        <v>1</v>
      </c>
      <c r="J25" s="129" t="s">
        <v>166</v>
      </c>
      <c r="K25" s="129" t="s">
        <v>166</v>
      </c>
      <c r="L25" s="129">
        <v>6</v>
      </c>
      <c r="M25" s="129" t="s">
        <v>166</v>
      </c>
      <c r="N25" s="132">
        <v>73</v>
      </c>
    </row>
    <row r="26" spans="1:14" ht="9.9499999999999993" customHeight="1" x14ac:dyDescent="0.25">
      <c r="A26" s="132" t="s">
        <v>34</v>
      </c>
      <c r="B26" s="129">
        <v>1</v>
      </c>
      <c r="C26" s="129">
        <v>1</v>
      </c>
      <c r="D26" s="129">
        <v>1</v>
      </c>
      <c r="E26" s="129" t="s">
        <v>166</v>
      </c>
      <c r="F26" s="129">
        <v>2</v>
      </c>
      <c r="G26" s="129">
        <v>1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6</v>
      </c>
    </row>
    <row r="27" spans="1:14" ht="9.9499999999999993" customHeight="1" x14ac:dyDescent="0.25">
      <c r="A27" s="132" t="s">
        <v>35</v>
      </c>
      <c r="B27" s="129" t="s">
        <v>166</v>
      </c>
      <c r="C27" s="129" t="s">
        <v>166</v>
      </c>
      <c r="D27" s="129" t="s">
        <v>166</v>
      </c>
      <c r="E27" s="129">
        <v>1</v>
      </c>
      <c r="F27" s="129">
        <v>2</v>
      </c>
      <c r="G27" s="129">
        <v>1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>
        <v>1</v>
      </c>
      <c r="M27" s="129">
        <v>3</v>
      </c>
      <c r="N27" s="132">
        <v>8</v>
      </c>
    </row>
    <row r="28" spans="1:14" ht="9.9499999999999993" customHeight="1" x14ac:dyDescent="0.25">
      <c r="A28" s="132" t="s">
        <v>37</v>
      </c>
      <c r="B28" s="129" t="s">
        <v>166</v>
      </c>
      <c r="C28" s="129" t="s">
        <v>166</v>
      </c>
      <c r="D28" s="129">
        <v>1</v>
      </c>
      <c r="E28" s="129" t="s">
        <v>166</v>
      </c>
      <c r="F28" s="129" t="s">
        <v>166</v>
      </c>
      <c r="G28" s="129" t="s">
        <v>166</v>
      </c>
      <c r="H28" s="129" t="s">
        <v>166</v>
      </c>
      <c r="I28" s="129" t="s">
        <v>166</v>
      </c>
      <c r="J28" s="129" t="s">
        <v>166</v>
      </c>
      <c r="K28" s="129" t="s">
        <v>166</v>
      </c>
      <c r="L28" s="129" t="s">
        <v>166</v>
      </c>
      <c r="M28" s="129" t="s">
        <v>166</v>
      </c>
      <c r="N28" s="132">
        <v>1</v>
      </c>
    </row>
    <row r="29" spans="1:14" ht="9.9499999999999993" customHeight="1" x14ac:dyDescent="0.25">
      <c r="A29" s="133" t="s">
        <v>38</v>
      </c>
      <c r="B29" s="130">
        <v>14</v>
      </c>
      <c r="C29" s="130">
        <v>11</v>
      </c>
      <c r="D29" s="130" t="s">
        <v>166</v>
      </c>
      <c r="E29" s="130" t="s">
        <v>166</v>
      </c>
      <c r="F29" s="130" t="s">
        <v>166</v>
      </c>
      <c r="G29" s="130" t="s">
        <v>166</v>
      </c>
      <c r="H29" s="130" t="s">
        <v>166</v>
      </c>
      <c r="I29" s="130" t="s">
        <v>166</v>
      </c>
      <c r="J29" s="130" t="s">
        <v>166</v>
      </c>
      <c r="K29" s="130" t="s">
        <v>166</v>
      </c>
      <c r="L29" s="130" t="s">
        <v>166</v>
      </c>
      <c r="M29" s="130">
        <v>2</v>
      </c>
      <c r="N29" s="125">
        <v>27</v>
      </c>
    </row>
    <row r="30" spans="1:14" ht="9.9499999999999993" customHeight="1" x14ac:dyDescent="0.25">
      <c r="A30" s="132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2"/>
    </row>
    <row r="31" spans="1:14" ht="9.9499999999999993" customHeight="1" x14ac:dyDescent="0.25">
      <c r="A31" s="132" t="s">
        <v>40</v>
      </c>
      <c r="B31" s="129">
        <v>2</v>
      </c>
      <c r="C31" s="129">
        <v>3</v>
      </c>
      <c r="D31" s="129">
        <v>3</v>
      </c>
      <c r="E31" s="129">
        <v>3</v>
      </c>
      <c r="F31" s="129">
        <v>4</v>
      </c>
      <c r="G31" s="129">
        <v>3</v>
      </c>
      <c r="H31" s="129">
        <v>2</v>
      </c>
      <c r="I31" s="129">
        <v>3</v>
      </c>
      <c r="J31" s="129">
        <v>1</v>
      </c>
      <c r="K31" s="129">
        <v>3</v>
      </c>
      <c r="L31" s="129">
        <v>2</v>
      </c>
      <c r="M31" s="129">
        <v>2</v>
      </c>
      <c r="N31" s="132">
        <v>31</v>
      </c>
    </row>
    <row r="32" spans="1:14" ht="9.9499999999999993" customHeight="1" x14ac:dyDescent="0.25">
      <c r="A32" s="132" t="s">
        <v>41</v>
      </c>
      <c r="B32" s="129">
        <v>1</v>
      </c>
      <c r="C32" s="129" t="s">
        <v>166</v>
      </c>
      <c r="D32" s="129" t="s">
        <v>166</v>
      </c>
      <c r="E32" s="129" t="s">
        <v>166</v>
      </c>
      <c r="F32" s="129" t="s">
        <v>166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>
        <v>1</v>
      </c>
      <c r="M32" s="129">
        <v>1</v>
      </c>
      <c r="N32" s="132">
        <v>3</v>
      </c>
    </row>
    <row r="33" spans="1:14" ht="9.9499999999999993" customHeight="1" x14ac:dyDescent="0.25">
      <c r="A33" s="132" t="s">
        <v>42</v>
      </c>
      <c r="B33" s="129">
        <v>1</v>
      </c>
      <c r="C33" s="129" t="s">
        <v>166</v>
      </c>
      <c r="D33" s="129" t="s">
        <v>166</v>
      </c>
      <c r="E33" s="129" t="s">
        <v>166</v>
      </c>
      <c r="F33" s="129" t="s">
        <v>166</v>
      </c>
      <c r="G33" s="129" t="s">
        <v>166</v>
      </c>
      <c r="H33" s="129">
        <v>1</v>
      </c>
      <c r="I33" s="129" t="s">
        <v>166</v>
      </c>
      <c r="J33" s="129" t="s">
        <v>166</v>
      </c>
      <c r="K33" s="129" t="s">
        <v>166</v>
      </c>
      <c r="L33" s="129" t="s">
        <v>166</v>
      </c>
      <c r="M33" s="129">
        <v>1</v>
      </c>
      <c r="N33" s="132">
        <v>3</v>
      </c>
    </row>
    <row r="34" spans="1:14" ht="9.9499999999999993" customHeight="1" x14ac:dyDescent="0.25">
      <c r="A34" s="132" t="s">
        <v>44</v>
      </c>
      <c r="B34" s="129" t="s">
        <v>166</v>
      </c>
      <c r="C34" s="129" t="s">
        <v>166</v>
      </c>
      <c r="D34" s="129">
        <v>9</v>
      </c>
      <c r="E34" s="129">
        <v>1</v>
      </c>
      <c r="F34" s="129" t="s">
        <v>166</v>
      </c>
      <c r="G34" s="129" t="s">
        <v>166</v>
      </c>
      <c r="H34" s="129">
        <v>1</v>
      </c>
      <c r="I34" s="129" t="s">
        <v>166</v>
      </c>
      <c r="J34" s="129" t="s">
        <v>166</v>
      </c>
      <c r="K34" s="129">
        <v>1</v>
      </c>
      <c r="L34" s="129" t="s">
        <v>166</v>
      </c>
      <c r="M34" s="129" t="s">
        <v>166</v>
      </c>
      <c r="N34" s="132">
        <v>12</v>
      </c>
    </row>
    <row r="35" spans="1:14" ht="9.9499999999999993" customHeight="1" x14ac:dyDescent="0.25">
      <c r="A35" s="132" t="s">
        <v>45</v>
      </c>
      <c r="B35" s="129" t="s">
        <v>166</v>
      </c>
      <c r="C35" s="129" t="s">
        <v>166</v>
      </c>
      <c r="D35" s="129" t="s">
        <v>166</v>
      </c>
      <c r="E35" s="129" t="s">
        <v>166</v>
      </c>
      <c r="F35" s="129">
        <v>1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32">
        <v>1</v>
      </c>
    </row>
    <row r="36" spans="1:14" ht="9.9499999999999993" customHeight="1" x14ac:dyDescent="0.25">
      <c r="A36" s="132" t="s">
        <v>46</v>
      </c>
      <c r="B36" s="129" t="s">
        <v>166</v>
      </c>
      <c r="C36" s="129" t="s">
        <v>166</v>
      </c>
      <c r="D36" s="129" t="s">
        <v>166</v>
      </c>
      <c r="E36" s="129" t="s">
        <v>166</v>
      </c>
      <c r="F36" s="129" t="s">
        <v>166</v>
      </c>
      <c r="G36" s="129">
        <v>1</v>
      </c>
      <c r="H36" s="129" t="s">
        <v>166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32">
        <v>1</v>
      </c>
    </row>
    <row r="37" spans="1:14" ht="9.9499999999999993" customHeight="1" x14ac:dyDescent="0.25">
      <c r="A37" s="132" t="s">
        <v>47</v>
      </c>
      <c r="B37" s="129">
        <v>1</v>
      </c>
      <c r="C37" s="129">
        <v>1</v>
      </c>
      <c r="D37" s="129">
        <v>1</v>
      </c>
      <c r="E37" s="129">
        <v>2</v>
      </c>
      <c r="F37" s="129">
        <v>1</v>
      </c>
      <c r="G37" s="129" t="s">
        <v>166</v>
      </c>
      <c r="H37" s="129">
        <v>1</v>
      </c>
      <c r="I37" s="129" t="s">
        <v>166</v>
      </c>
      <c r="J37" s="129" t="s">
        <v>166</v>
      </c>
      <c r="K37" s="129" t="s">
        <v>166</v>
      </c>
      <c r="L37" s="129" t="s">
        <v>166</v>
      </c>
      <c r="M37" s="129" t="s">
        <v>166</v>
      </c>
      <c r="N37" s="132">
        <v>7</v>
      </c>
    </row>
    <row r="38" spans="1:14" ht="9.9499999999999993" customHeight="1" x14ac:dyDescent="0.25">
      <c r="A38" s="125" t="s">
        <v>50</v>
      </c>
      <c r="B38" s="130" t="s">
        <v>166</v>
      </c>
      <c r="C38" s="130" t="s">
        <v>166</v>
      </c>
      <c r="D38" s="130">
        <v>1</v>
      </c>
      <c r="E38" s="130">
        <v>1</v>
      </c>
      <c r="F38" s="130">
        <v>3</v>
      </c>
      <c r="G38" s="130" t="s">
        <v>166</v>
      </c>
      <c r="H38" s="130" t="s">
        <v>166</v>
      </c>
      <c r="I38" s="130">
        <v>2</v>
      </c>
      <c r="J38" s="130">
        <v>2</v>
      </c>
      <c r="K38" s="130">
        <v>5</v>
      </c>
      <c r="L38" s="130" t="s">
        <v>166</v>
      </c>
      <c r="M38" s="130" t="s">
        <v>166</v>
      </c>
      <c r="N38" s="125">
        <v>14</v>
      </c>
    </row>
    <row r="39" spans="1:14" ht="9.9499999999999993" customHeight="1" x14ac:dyDescent="0.25">
      <c r="A39" s="132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32"/>
    </row>
    <row r="40" spans="1:14" ht="9.9499999999999993" customHeight="1" x14ac:dyDescent="0.25">
      <c r="A40" s="125" t="s">
        <v>56</v>
      </c>
      <c r="B40" s="130" t="s">
        <v>166</v>
      </c>
      <c r="C40" s="130">
        <v>32</v>
      </c>
      <c r="D40" s="130">
        <v>48</v>
      </c>
      <c r="E40" s="130">
        <v>83</v>
      </c>
      <c r="F40" s="130">
        <v>25</v>
      </c>
      <c r="G40" s="130">
        <v>9</v>
      </c>
      <c r="H40" s="130">
        <v>20</v>
      </c>
      <c r="I40" s="130">
        <v>13</v>
      </c>
      <c r="J40" s="130" t="s">
        <v>166</v>
      </c>
      <c r="K40" s="130" t="s">
        <v>166</v>
      </c>
      <c r="L40" s="130" t="s">
        <v>166</v>
      </c>
      <c r="M40" s="130" t="s">
        <v>166</v>
      </c>
      <c r="N40" s="125">
        <v>230</v>
      </c>
    </row>
    <row r="41" spans="1:14" ht="9.9499999999999993" customHeight="1" x14ac:dyDescent="0.25">
      <c r="A41" s="132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2"/>
    </row>
    <row r="42" spans="1:14" ht="9.9499999999999993" customHeight="1" x14ac:dyDescent="0.25">
      <c r="A42" s="132" t="s">
        <v>58</v>
      </c>
      <c r="B42" s="129" t="s">
        <v>166</v>
      </c>
      <c r="C42" s="129" t="s">
        <v>166</v>
      </c>
      <c r="D42" s="129" t="s">
        <v>166</v>
      </c>
      <c r="E42" s="129" t="s">
        <v>166</v>
      </c>
      <c r="F42" s="129">
        <v>1</v>
      </c>
      <c r="G42" s="129" t="s">
        <v>166</v>
      </c>
      <c r="H42" s="129">
        <v>10</v>
      </c>
      <c r="I42" s="129">
        <v>3</v>
      </c>
      <c r="J42" s="129">
        <v>1</v>
      </c>
      <c r="K42" s="129" t="s">
        <v>166</v>
      </c>
      <c r="L42" s="129" t="s">
        <v>166</v>
      </c>
      <c r="M42" s="129" t="s">
        <v>166</v>
      </c>
      <c r="N42" s="132">
        <v>15</v>
      </c>
    </row>
    <row r="43" spans="1:14" ht="9.9499999999999993" customHeight="1" x14ac:dyDescent="0.25">
      <c r="A43" s="132" t="s">
        <v>95</v>
      </c>
      <c r="B43" s="129" t="s">
        <v>166</v>
      </c>
      <c r="C43" s="129">
        <v>21</v>
      </c>
      <c r="D43" s="129" t="s">
        <v>166</v>
      </c>
      <c r="E43" s="129" t="s">
        <v>166</v>
      </c>
      <c r="F43" s="129" t="s">
        <v>166</v>
      </c>
      <c r="G43" s="129" t="s">
        <v>166</v>
      </c>
      <c r="H43" s="129" t="s">
        <v>166</v>
      </c>
      <c r="I43" s="129" t="s">
        <v>166</v>
      </c>
      <c r="J43" s="129" t="s">
        <v>166</v>
      </c>
      <c r="K43" s="129">
        <v>7</v>
      </c>
      <c r="L43" s="129">
        <v>28</v>
      </c>
      <c r="M43" s="129">
        <v>12</v>
      </c>
      <c r="N43" s="132">
        <v>68</v>
      </c>
    </row>
    <row r="44" spans="1:14" ht="9.9499999999999993" customHeight="1" x14ac:dyDescent="0.25">
      <c r="A44" s="125" t="s">
        <v>59</v>
      </c>
      <c r="B44" s="130">
        <v>5</v>
      </c>
      <c r="C44" s="130">
        <v>5</v>
      </c>
      <c r="D44" s="130">
        <v>6</v>
      </c>
      <c r="E44" s="130">
        <v>7</v>
      </c>
      <c r="F44" s="130">
        <v>4</v>
      </c>
      <c r="G44" s="130" t="s">
        <v>166</v>
      </c>
      <c r="H44" s="130">
        <v>4</v>
      </c>
      <c r="I44" s="130">
        <v>2</v>
      </c>
      <c r="J44" s="130">
        <v>2</v>
      </c>
      <c r="K44" s="130">
        <v>3</v>
      </c>
      <c r="L44" s="130">
        <v>5</v>
      </c>
      <c r="M44" s="130">
        <v>4</v>
      </c>
      <c r="N44" s="125">
        <v>47</v>
      </c>
    </row>
    <row r="45" spans="1:14" ht="9.9499999999999993" customHeight="1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</row>
    <row r="46" spans="1:14" ht="9.9499999999999993" customHeight="1" x14ac:dyDescent="0.25">
      <c r="A46" s="7" t="s">
        <v>75</v>
      </c>
      <c r="B46" s="120">
        <f>SUM(B6:B8)</f>
        <v>22</v>
      </c>
      <c r="C46" s="120">
        <f t="shared" ref="C46:N46" si="0">SUM(C6:C8)</f>
        <v>21</v>
      </c>
      <c r="D46" s="120">
        <f t="shared" si="0"/>
        <v>19</v>
      </c>
      <c r="E46" s="120">
        <f t="shared" si="0"/>
        <v>8</v>
      </c>
      <c r="F46" s="120">
        <f t="shared" si="0"/>
        <v>24</v>
      </c>
      <c r="G46" s="120">
        <f t="shared" si="0"/>
        <v>29</v>
      </c>
      <c r="H46" s="120">
        <f t="shared" si="0"/>
        <v>10</v>
      </c>
      <c r="I46" s="120">
        <f t="shared" si="0"/>
        <v>12</v>
      </c>
      <c r="J46" s="120">
        <f t="shared" si="0"/>
        <v>21</v>
      </c>
      <c r="K46" s="120">
        <f t="shared" si="0"/>
        <v>22</v>
      </c>
      <c r="L46" s="120">
        <f t="shared" si="0"/>
        <v>21</v>
      </c>
      <c r="M46" s="120">
        <f t="shared" si="0"/>
        <v>6</v>
      </c>
      <c r="N46" s="120">
        <f t="shared" si="0"/>
        <v>215</v>
      </c>
    </row>
    <row r="47" spans="1:14" ht="9.9499999999999993" customHeight="1" x14ac:dyDescent="0.25">
      <c r="A47" s="7" t="s">
        <v>76</v>
      </c>
      <c r="B47" s="120">
        <f>SUM(B10:B29)</f>
        <v>17</v>
      </c>
      <c r="C47" s="120">
        <f t="shared" ref="C47:N47" si="1">SUM(C10:C29)</f>
        <v>36315</v>
      </c>
      <c r="D47" s="120">
        <f t="shared" si="1"/>
        <v>21815</v>
      </c>
      <c r="E47" s="120">
        <f t="shared" si="1"/>
        <v>30171</v>
      </c>
      <c r="F47" s="120">
        <f t="shared" si="1"/>
        <v>14068</v>
      </c>
      <c r="G47" s="120">
        <f t="shared" si="1"/>
        <v>16364</v>
      </c>
      <c r="H47" s="120">
        <f t="shared" si="1"/>
        <v>7696</v>
      </c>
      <c r="I47" s="120">
        <f t="shared" si="1"/>
        <v>7736</v>
      </c>
      <c r="J47" s="120">
        <f t="shared" si="1"/>
        <v>5</v>
      </c>
      <c r="K47" s="120">
        <f t="shared" si="1"/>
        <v>6826</v>
      </c>
      <c r="L47" s="120">
        <f t="shared" si="1"/>
        <v>3667</v>
      </c>
      <c r="M47" s="120">
        <f t="shared" si="1"/>
        <v>864</v>
      </c>
      <c r="N47" s="120">
        <f t="shared" si="1"/>
        <v>145544</v>
      </c>
    </row>
    <row r="48" spans="1:14" ht="9.9499999999999993" customHeight="1" x14ac:dyDescent="0.25">
      <c r="A48" s="7" t="s">
        <v>77</v>
      </c>
      <c r="B48" s="120">
        <f>SUM(B31:B38)</f>
        <v>5</v>
      </c>
      <c r="C48" s="120">
        <f t="shared" ref="C48:N48" si="2">SUM(C31:C38)</f>
        <v>4</v>
      </c>
      <c r="D48" s="120">
        <f t="shared" si="2"/>
        <v>14</v>
      </c>
      <c r="E48" s="120">
        <f t="shared" si="2"/>
        <v>7</v>
      </c>
      <c r="F48" s="120">
        <f t="shared" si="2"/>
        <v>9</v>
      </c>
      <c r="G48" s="120">
        <f t="shared" si="2"/>
        <v>4</v>
      </c>
      <c r="H48" s="120">
        <f t="shared" si="2"/>
        <v>5</v>
      </c>
      <c r="I48" s="120">
        <f t="shared" si="2"/>
        <v>5</v>
      </c>
      <c r="J48" s="120">
        <f t="shared" si="2"/>
        <v>3</v>
      </c>
      <c r="K48" s="120">
        <f t="shared" si="2"/>
        <v>9</v>
      </c>
      <c r="L48" s="120">
        <f t="shared" si="2"/>
        <v>3</v>
      </c>
      <c r="M48" s="120">
        <f t="shared" si="2"/>
        <v>4</v>
      </c>
      <c r="N48" s="120">
        <f t="shared" si="2"/>
        <v>72</v>
      </c>
    </row>
    <row r="49" spans="1:14" ht="9.9499999999999993" customHeight="1" x14ac:dyDescent="0.25">
      <c r="A49" s="7" t="s">
        <v>78</v>
      </c>
      <c r="B49" s="122">
        <f>SUM(B40)</f>
        <v>0</v>
      </c>
      <c r="C49" s="122">
        <f t="shared" ref="C49:N49" si="3">SUM(C40)</f>
        <v>32</v>
      </c>
      <c r="D49" s="122">
        <f t="shared" si="3"/>
        <v>48</v>
      </c>
      <c r="E49" s="122">
        <f t="shared" si="3"/>
        <v>83</v>
      </c>
      <c r="F49" s="122">
        <f t="shared" si="3"/>
        <v>25</v>
      </c>
      <c r="G49" s="122">
        <f t="shared" si="3"/>
        <v>9</v>
      </c>
      <c r="H49" s="122">
        <f t="shared" si="3"/>
        <v>20</v>
      </c>
      <c r="I49" s="122">
        <f t="shared" si="3"/>
        <v>13</v>
      </c>
      <c r="J49" s="122">
        <f t="shared" si="3"/>
        <v>0</v>
      </c>
      <c r="K49" s="122">
        <f t="shared" si="3"/>
        <v>0</v>
      </c>
      <c r="L49" s="122">
        <f t="shared" si="3"/>
        <v>0</v>
      </c>
      <c r="M49" s="122">
        <f t="shared" si="3"/>
        <v>0</v>
      </c>
      <c r="N49" s="122">
        <f t="shared" si="3"/>
        <v>230</v>
      </c>
    </row>
    <row r="50" spans="1:14" ht="9.9499999999999993" customHeight="1" x14ac:dyDescent="0.25">
      <c r="A50" s="7" t="s">
        <v>79</v>
      </c>
      <c r="B50" s="120">
        <f>SUM(B42:B44)</f>
        <v>5</v>
      </c>
      <c r="C50" s="120">
        <f t="shared" ref="C50:N50" si="4">SUM(C42:C44)</f>
        <v>26</v>
      </c>
      <c r="D50" s="120">
        <f t="shared" si="4"/>
        <v>6</v>
      </c>
      <c r="E50" s="120">
        <f t="shared" si="4"/>
        <v>7</v>
      </c>
      <c r="F50" s="120">
        <f t="shared" si="4"/>
        <v>5</v>
      </c>
      <c r="G50" s="120">
        <f t="shared" si="4"/>
        <v>0</v>
      </c>
      <c r="H50" s="120">
        <f t="shared" si="4"/>
        <v>14</v>
      </c>
      <c r="I50" s="120">
        <f t="shared" si="4"/>
        <v>5</v>
      </c>
      <c r="J50" s="120">
        <f t="shared" si="4"/>
        <v>3</v>
      </c>
      <c r="K50" s="120">
        <f t="shared" si="4"/>
        <v>10</v>
      </c>
      <c r="L50" s="120">
        <f t="shared" si="4"/>
        <v>33</v>
      </c>
      <c r="M50" s="120">
        <f t="shared" si="4"/>
        <v>16</v>
      </c>
      <c r="N50" s="120">
        <f t="shared" si="4"/>
        <v>130</v>
      </c>
    </row>
    <row r="51" spans="1:14" ht="9.9499999999999993" customHeight="1" x14ac:dyDescent="0.25">
      <c r="A51" s="97" t="s">
        <v>80</v>
      </c>
      <c r="B51" s="98">
        <f>SUM(B46:B50)</f>
        <v>49</v>
      </c>
      <c r="C51" s="98">
        <f t="shared" ref="C51:N51" si="5">SUM(C46:C50)</f>
        <v>36398</v>
      </c>
      <c r="D51" s="98">
        <f t="shared" si="5"/>
        <v>21902</v>
      </c>
      <c r="E51" s="98">
        <f t="shared" si="5"/>
        <v>30276</v>
      </c>
      <c r="F51" s="98">
        <f t="shared" si="5"/>
        <v>14131</v>
      </c>
      <c r="G51" s="98">
        <f t="shared" si="5"/>
        <v>16406</v>
      </c>
      <c r="H51" s="98">
        <f t="shared" si="5"/>
        <v>7745</v>
      </c>
      <c r="I51" s="98">
        <f t="shared" si="5"/>
        <v>7771</v>
      </c>
      <c r="J51" s="98">
        <f t="shared" si="5"/>
        <v>32</v>
      </c>
      <c r="K51" s="98">
        <f t="shared" si="5"/>
        <v>6867</v>
      </c>
      <c r="L51" s="98">
        <f t="shared" si="5"/>
        <v>3724</v>
      </c>
      <c r="M51" s="98">
        <f t="shared" si="5"/>
        <v>890</v>
      </c>
      <c r="N51" s="98">
        <f t="shared" si="5"/>
        <v>146191</v>
      </c>
    </row>
    <row r="52" spans="1:14" ht="9.9499999999999993" customHeight="1" x14ac:dyDescent="0.25"/>
    <row r="53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8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sqref="A1:N1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4" s="16" customFormat="1" ht="12.75" customHeight="1" x14ac:dyDescent="0.25">
      <c r="A1" s="162" t="s">
        <v>197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32" t="s">
        <v>0</v>
      </c>
    </row>
    <row r="6" spans="1:14" ht="9.9499999999999993" customHeight="1" x14ac:dyDescent="0.25">
      <c r="A6" s="132" t="s">
        <v>122</v>
      </c>
      <c r="B6" s="129" t="s">
        <v>166</v>
      </c>
      <c r="C6" s="129">
        <v>4</v>
      </c>
      <c r="D6" s="129">
        <v>2</v>
      </c>
      <c r="E6" s="129">
        <v>1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7</v>
      </c>
    </row>
    <row r="7" spans="1:14" ht="9.9499999999999993" customHeight="1" x14ac:dyDescent="0.25">
      <c r="A7" s="132" t="s">
        <v>97</v>
      </c>
      <c r="B7" s="129">
        <v>6</v>
      </c>
      <c r="C7" s="129">
        <v>13</v>
      </c>
      <c r="D7" s="129">
        <v>7</v>
      </c>
      <c r="E7" s="129">
        <v>12</v>
      </c>
      <c r="F7" s="129">
        <v>4</v>
      </c>
      <c r="G7" s="129" t="s">
        <v>166</v>
      </c>
      <c r="H7" s="129">
        <v>1</v>
      </c>
      <c r="I7" s="129">
        <v>1</v>
      </c>
      <c r="J7" s="129">
        <v>4</v>
      </c>
      <c r="K7" s="129" t="s">
        <v>166</v>
      </c>
      <c r="L7" s="129">
        <v>1</v>
      </c>
      <c r="M7" s="129">
        <v>2</v>
      </c>
      <c r="N7" s="132">
        <v>51</v>
      </c>
    </row>
    <row r="8" spans="1:14" ht="9.9499999999999993" customHeight="1" x14ac:dyDescent="0.25">
      <c r="A8" s="132" t="s">
        <v>81</v>
      </c>
      <c r="B8" s="129">
        <v>108</v>
      </c>
      <c r="C8" s="129">
        <v>125</v>
      </c>
      <c r="D8" s="129">
        <v>118</v>
      </c>
      <c r="E8" s="129">
        <v>138</v>
      </c>
      <c r="F8" s="129">
        <v>222</v>
      </c>
      <c r="G8" s="129">
        <v>109</v>
      </c>
      <c r="H8" s="129">
        <v>48</v>
      </c>
      <c r="I8" s="129">
        <v>20</v>
      </c>
      <c r="J8" s="129">
        <v>3</v>
      </c>
      <c r="K8" s="129">
        <v>53</v>
      </c>
      <c r="L8" s="129">
        <v>57</v>
      </c>
      <c r="M8" s="129">
        <v>64</v>
      </c>
      <c r="N8" s="132">
        <v>1065</v>
      </c>
    </row>
    <row r="9" spans="1:14" ht="9.9499999999999993" customHeight="1" x14ac:dyDescent="0.25">
      <c r="A9" s="132" t="s">
        <v>247</v>
      </c>
      <c r="B9" s="129">
        <v>39</v>
      </c>
      <c r="C9" s="129">
        <v>106</v>
      </c>
      <c r="D9" s="129">
        <v>90</v>
      </c>
      <c r="E9" s="129">
        <v>49</v>
      </c>
      <c r="F9" s="129">
        <v>64</v>
      </c>
      <c r="G9" s="129">
        <v>14</v>
      </c>
      <c r="H9" s="129">
        <v>56</v>
      </c>
      <c r="I9" s="129">
        <v>86</v>
      </c>
      <c r="J9" s="129">
        <v>118</v>
      </c>
      <c r="K9" s="129">
        <v>95</v>
      </c>
      <c r="L9" s="129">
        <v>22</v>
      </c>
      <c r="M9" s="129">
        <v>100</v>
      </c>
      <c r="N9" s="132">
        <v>839</v>
      </c>
    </row>
    <row r="10" spans="1:14" ht="9.9499999999999993" customHeight="1" x14ac:dyDescent="0.25">
      <c r="A10" s="132" t="s">
        <v>1</v>
      </c>
      <c r="B10" s="129">
        <v>23</v>
      </c>
      <c r="C10" s="129">
        <v>4</v>
      </c>
      <c r="D10" s="129">
        <v>11</v>
      </c>
      <c r="E10" s="129">
        <v>13</v>
      </c>
      <c r="F10" s="129">
        <v>28</v>
      </c>
      <c r="G10" s="129">
        <v>28</v>
      </c>
      <c r="H10" s="129">
        <v>16</v>
      </c>
      <c r="I10" s="129">
        <v>6</v>
      </c>
      <c r="J10" s="129">
        <v>46</v>
      </c>
      <c r="K10" s="129">
        <v>81</v>
      </c>
      <c r="L10" s="129">
        <v>27</v>
      </c>
      <c r="M10" s="129">
        <v>19</v>
      </c>
      <c r="N10" s="132">
        <v>302</v>
      </c>
    </row>
    <row r="11" spans="1:14" ht="9.9499999999999993" customHeight="1" x14ac:dyDescent="0.25">
      <c r="A11" s="125" t="s">
        <v>135</v>
      </c>
      <c r="B11" s="130">
        <v>1</v>
      </c>
      <c r="C11" s="130">
        <v>2</v>
      </c>
      <c r="D11" s="130">
        <v>6</v>
      </c>
      <c r="E11" s="130">
        <v>3</v>
      </c>
      <c r="F11" s="130" t="s">
        <v>166</v>
      </c>
      <c r="G11" s="130" t="s">
        <v>166</v>
      </c>
      <c r="H11" s="130" t="s">
        <v>166</v>
      </c>
      <c r="I11" s="130" t="s">
        <v>166</v>
      </c>
      <c r="J11" s="130" t="s">
        <v>166</v>
      </c>
      <c r="K11" s="130" t="s">
        <v>166</v>
      </c>
      <c r="L11" s="130" t="s">
        <v>166</v>
      </c>
      <c r="M11" s="130" t="s">
        <v>166</v>
      </c>
      <c r="N11" s="125">
        <v>12</v>
      </c>
    </row>
    <row r="12" spans="1:14" s="96" customFormat="1" ht="9.9499999999999993" customHeight="1" x14ac:dyDescent="0.25">
      <c r="A12" s="132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</row>
    <row r="13" spans="1:14" ht="9.9499999999999993" customHeight="1" x14ac:dyDescent="0.25">
      <c r="A13" s="132" t="s">
        <v>4</v>
      </c>
      <c r="B13" s="129" t="s">
        <v>166</v>
      </c>
      <c r="C13" s="129" t="s">
        <v>166</v>
      </c>
      <c r="D13" s="129" t="s">
        <v>166</v>
      </c>
      <c r="E13" s="129" t="s">
        <v>166</v>
      </c>
      <c r="F13" s="129">
        <v>65</v>
      </c>
      <c r="G13" s="129">
        <v>119</v>
      </c>
      <c r="H13" s="129">
        <v>149</v>
      </c>
      <c r="I13" s="129">
        <v>85</v>
      </c>
      <c r="J13" s="129">
        <v>44</v>
      </c>
      <c r="K13" s="129">
        <v>13</v>
      </c>
      <c r="L13" s="129" t="s">
        <v>166</v>
      </c>
      <c r="M13" s="129" t="s">
        <v>166</v>
      </c>
      <c r="N13" s="132">
        <v>475</v>
      </c>
    </row>
    <row r="14" spans="1:14" ht="9.9499999999999993" customHeight="1" x14ac:dyDescent="0.25">
      <c r="A14" s="132" t="s">
        <v>5</v>
      </c>
      <c r="B14" s="129" t="s">
        <v>166</v>
      </c>
      <c r="C14" s="129" t="s">
        <v>166</v>
      </c>
      <c r="D14" s="129">
        <v>69</v>
      </c>
      <c r="E14" s="129">
        <v>523</v>
      </c>
      <c r="F14" s="129">
        <v>2543</v>
      </c>
      <c r="G14" s="129">
        <v>460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>
        <v>86</v>
      </c>
      <c r="M14" s="129" t="s">
        <v>166</v>
      </c>
      <c r="N14" s="132">
        <v>3681</v>
      </c>
    </row>
    <row r="15" spans="1:14" ht="9.9499999999999993" customHeight="1" x14ac:dyDescent="0.25">
      <c r="A15" s="132" t="s">
        <v>7</v>
      </c>
      <c r="B15" s="129" t="s">
        <v>166</v>
      </c>
      <c r="C15" s="129" t="s">
        <v>166</v>
      </c>
      <c r="D15" s="129" t="s">
        <v>166</v>
      </c>
      <c r="E15" s="129" t="s">
        <v>166</v>
      </c>
      <c r="F15" s="129">
        <v>2</v>
      </c>
      <c r="G15" s="129">
        <v>3</v>
      </c>
      <c r="H15" s="129">
        <v>1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32">
        <v>6</v>
      </c>
    </row>
    <row r="16" spans="1:14" ht="9.9499999999999993" customHeight="1" x14ac:dyDescent="0.25">
      <c r="A16" s="132" t="s">
        <v>102</v>
      </c>
      <c r="B16" s="129" t="s">
        <v>166</v>
      </c>
      <c r="C16" s="129" t="s">
        <v>166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>
        <v>1</v>
      </c>
      <c r="K16" s="129" t="s">
        <v>166</v>
      </c>
      <c r="L16" s="129" t="s">
        <v>166</v>
      </c>
      <c r="M16" s="129" t="s">
        <v>166</v>
      </c>
      <c r="N16" s="132">
        <v>1</v>
      </c>
    </row>
    <row r="17" spans="1:14" ht="9.9499999999999993" customHeight="1" x14ac:dyDescent="0.25">
      <c r="A17" s="132" t="s">
        <v>137</v>
      </c>
      <c r="B17" s="129" t="s">
        <v>166</v>
      </c>
      <c r="C17" s="129" t="s">
        <v>166</v>
      </c>
      <c r="D17" s="129" t="s">
        <v>166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>
        <v>1</v>
      </c>
      <c r="J17" s="129">
        <v>1</v>
      </c>
      <c r="K17" s="129" t="s">
        <v>166</v>
      </c>
      <c r="L17" s="129" t="s">
        <v>166</v>
      </c>
      <c r="M17" s="129" t="s">
        <v>166</v>
      </c>
      <c r="N17" s="132">
        <v>2</v>
      </c>
    </row>
    <row r="18" spans="1:14" ht="9.9499999999999993" customHeight="1" x14ac:dyDescent="0.25">
      <c r="A18" s="132" t="s">
        <v>9</v>
      </c>
      <c r="B18" s="129" t="s">
        <v>166</v>
      </c>
      <c r="C18" s="129">
        <v>3</v>
      </c>
      <c r="D18" s="129">
        <v>28</v>
      </c>
      <c r="E18" s="129">
        <v>11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>
        <v>15</v>
      </c>
      <c r="L18" s="129">
        <v>23</v>
      </c>
      <c r="M18" s="129">
        <v>5</v>
      </c>
      <c r="N18" s="132">
        <v>85</v>
      </c>
    </row>
    <row r="19" spans="1:14" ht="9.9499999999999993" customHeight="1" x14ac:dyDescent="0.25">
      <c r="A19" s="132" t="s">
        <v>103</v>
      </c>
      <c r="B19" s="129" t="s">
        <v>166</v>
      </c>
      <c r="C19" s="129" t="s">
        <v>166</v>
      </c>
      <c r="D19" s="129">
        <v>1</v>
      </c>
      <c r="E19" s="129">
        <v>2</v>
      </c>
      <c r="F19" s="129">
        <v>2</v>
      </c>
      <c r="G19" s="129">
        <v>2</v>
      </c>
      <c r="H19" s="129">
        <v>2</v>
      </c>
      <c r="I19" s="129" t="s">
        <v>166</v>
      </c>
      <c r="J19" s="129" t="s">
        <v>166</v>
      </c>
      <c r="K19" s="129">
        <v>1</v>
      </c>
      <c r="L19" s="129" t="s">
        <v>166</v>
      </c>
      <c r="M19" s="129">
        <v>1</v>
      </c>
      <c r="N19" s="132">
        <v>11</v>
      </c>
    </row>
    <row r="20" spans="1:14" ht="9.9499999999999993" customHeight="1" x14ac:dyDescent="0.25">
      <c r="A20" s="132" t="s">
        <v>12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>
        <v>25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25</v>
      </c>
    </row>
    <row r="21" spans="1:14" ht="9.9499999999999993" customHeight="1" x14ac:dyDescent="0.25">
      <c r="A21" s="132" t="s">
        <v>14</v>
      </c>
      <c r="B21" s="129">
        <v>1</v>
      </c>
      <c r="C21" s="129">
        <v>1</v>
      </c>
      <c r="D21" s="129">
        <v>1</v>
      </c>
      <c r="E21" s="129" t="s">
        <v>166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>
        <v>1</v>
      </c>
      <c r="K21" s="129" t="s">
        <v>166</v>
      </c>
      <c r="L21" s="129">
        <v>1</v>
      </c>
      <c r="M21" s="129">
        <v>1</v>
      </c>
      <c r="N21" s="132">
        <v>6</v>
      </c>
    </row>
    <row r="22" spans="1:14" ht="9.9499999999999993" customHeight="1" x14ac:dyDescent="0.25">
      <c r="A22" s="132" t="s">
        <v>16</v>
      </c>
      <c r="B22" s="129">
        <v>1</v>
      </c>
      <c r="C22" s="129">
        <v>3</v>
      </c>
      <c r="D22" s="129">
        <v>2</v>
      </c>
      <c r="E22" s="129">
        <v>8</v>
      </c>
      <c r="F22" s="129">
        <v>1</v>
      </c>
      <c r="G22" s="129">
        <v>2</v>
      </c>
      <c r="H22" s="129">
        <v>2</v>
      </c>
      <c r="I22" s="129">
        <v>2</v>
      </c>
      <c r="J22" s="129">
        <v>1</v>
      </c>
      <c r="K22" s="129">
        <v>2</v>
      </c>
      <c r="L22" s="129">
        <v>1</v>
      </c>
      <c r="M22" s="129">
        <v>2</v>
      </c>
      <c r="N22" s="132">
        <v>27</v>
      </c>
    </row>
    <row r="23" spans="1:14" ht="9.9499999999999993" customHeight="1" x14ac:dyDescent="0.25">
      <c r="A23" s="132" t="s">
        <v>84</v>
      </c>
      <c r="B23" s="129">
        <v>5</v>
      </c>
      <c r="C23" s="129">
        <v>6</v>
      </c>
      <c r="D23" s="129">
        <v>3</v>
      </c>
      <c r="E23" s="129">
        <v>5</v>
      </c>
      <c r="F23" s="129">
        <v>3</v>
      </c>
      <c r="G23" s="129">
        <v>3</v>
      </c>
      <c r="H23" s="129">
        <v>3</v>
      </c>
      <c r="I23" s="129">
        <v>3</v>
      </c>
      <c r="J23" s="129">
        <v>5</v>
      </c>
      <c r="K23" s="129">
        <v>5</v>
      </c>
      <c r="L23" s="129">
        <v>7</v>
      </c>
      <c r="M23" s="129">
        <v>4</v>
      </c>
      <c r="N23" s="132">
        <v>52</v>
      </c>
    </row>
    <row r="24" spans="1:14" ht="9.9499999999999993" customHeight="1" x14ac:dyDescent="0.25">
      <c r="A24" s="132" t="s">
        <v>19</v>
      </c>
      <c r="B24" s="129">
        <v>7</v>
      </c>
      <c r="C24" s="129">
        <v>8</v>
      </c>
      <c r="D24" s="129">
        <v>5</v>
      </c>
      <c r="E24" s="129">
        <v>5</v>
      </c>
      <c r="F24" s="129">
        <v>4</v>
      </c>
      <c r="G24" s="129">
        <v>4</v>
      </c>
      <c r="H24" s="129">
        <v>3</v>
      </c>
      <c r="I24" s="129">
        <v>2</v>
      </c>
      <c r="J24" s="129">
        <v>4</v>
      </c>
      <c r="K24" s="129">
        <v>10</v>
      </c>
      <c r="L24" s="129">
        <v>13</v>
      </c>
      <c r="M24" s="129">
        <v>17</v>
      </c>
      <c r="N24" s="132">
        <v>82</v>
      </c>
    </row>
    <row r="25" spans="1:14" ht="9.9499999999999993" customHeight="1" x14ac:dyDescent="0.25">
      <c r="A25" s="132" t="s">
        <v>20</v>
      </c>
      <c r="B25" s="129">
        <v>5</v>
      </c>
      <c r="C25" s="129">
        <v>2</v>
      </c>
      <c r="D25" s="129">
        <v>1</v>
      </c>
      <c r="E25" s="129">
        <v>2</v>
      </c>
      <c r="F25" s="129" t="s">
        <v>166</v>
      </c>
      <c r="G25" s="129">
        <v>1</v>
      </c>
      <c r="H25" s="129" t="s">
        <v>166</v>
      </c>
      <c r="I25" s="129" t="s">
        <v>166</v>
      </c>
      <c r="J25" s="129" t="s">
        <v>166</v>
      </c>
      <c r="K25" s="129" t="s">
        <v>166</v>
      </c>
      <c r="L25" s="129" t="s">
        <v>166</v>
      </c>
      <c r="M25" s="129">
        <v>7</v>
      </c>
      <c r="N25" s="132">
        <v>18</v>
      </c>
    </row>
    <row r="26" spans="1:14" ht="9.9499999999999993" customHeight="1" x14ac:dyDescent="0.25">
      <c r="A26" s="132" t="s">
        <v>21</v>
      </c>
      <c r="B26" s="129">
        <v>2</v>
      </c>
      <c r="C26" s="129">
        <v>6</v>
      </c>
      <c r="D26" s="129">
        <v>1</v>
      </c>
      <c r="E26" s="129">
        <v>1</v>
      </c>
      <c r="F26" s="129">
        <v>87</v>
      </c>
      <c r="G26" s="129">
        <v>2</v>
      </c>
      <c r="H26" s="129" t="s">
        <v>166</v>
      </c>
      <c r="I26" s="129" t="s">
        <v>166</v>
      </c>
      <c r="J26" s="129">
        <v>104</v>
      </c>
      <c r="K26" s="129" t="s">
        <v>166</v>
      </c>
      <c r="L26" s="129" t="s">
        <v>166</v>
      </c>
      <c r="M26" s="129">
        <v>9</v>
      </c>
      <c r="N26" s="132">
        <v>212</v>
      </c>
    </row>
    <row r="27" spans="1:14" ht="9.9499999999999993" customHeight="1" x14ac:dyDescent="0.25">
      <c r="A27" s="132" t="s">
        <v>22</v>
      </c>
      <c r="B27" s="129" t="s">
        <v>166</v>
      </c>
      <c r="C27" s="129">
        <v>1</v>
      </c>
      <c r="D27" s="129" t="s">
        <v>166</v>
      </c>
      <c r="E27" s="129" t="s">
        <v>166</v>
      </c>
      <c r="F27" s="129" t="s">
        <v>166</v>
      </c>
      <c r="G27" s="129" t="s">
        <v>166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1</v>
      </c>
    </row>
    <row r="28" spans="1:14" ht="9.9499999999999993" customHeight="1" x14ac:dyDescent="0.25">
      <c r="A28" s="132" t="s">
        <v>24</v>
      </c>
      <c r="B28" s="129" t="s">
        <v>166</v>
      </c>
      <c r="C28" s="129" t="s">
        <v>166</v>
      </c>
      <c r="D28" s="129">
        <v>1</v>
      </c>
      <c r="E28" s="129">
        <v>1</v>
      </c>
      <c r="F28" s="129">
        <v>1</v>
      </c>
      <c r="G28" s="129" t="s">
        <v>166</v>
      </c>
      <c r="H28" s="129" t="s">
        <v>166</v>
      </c>
      <c r="I28" s="129">
        <v>1</v>
      </c>
      <c r="J28" s="129">
        <v>1</v>
      </c>
      <c r="K28" s="129" t="s">
        <v>166</v>
      </c>
      <c r="L28" s="129" t="s">
        <v>166</v>
      </c>
      <c r="M28" s="129" t="s">
        <v>166</v>
      </c>
      <c r="N28" s="132">
        <v>5</v>
      </c>
    </row>
    <row r="29" spans="1:14" ht="9.9499999999999993" customHeight="1" x14ac:dyDescent="0.25">
      <c r="A29" s="132" t="s">
        <v>25</v>
      </c>
      <c r="B29" s="129" t="s">
        <v>166</v>
      </c>
      <c r="C29" s="129" t="s">
        <v>166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>
        <v>61</v>
      </c>
      <c r="K29" s="129">
        <v>153</v>
      </c>
      <c r="L29" s="129" t="s">
        <v>166</v>
      </c>
      <c r="M29" s="129">
        <v>1</v>
      </c>
      <c r="N29" s="132">
        <v>215</v>
      </c>
    </row>
    <row r="30" spans="1:14" ht="9.9499999999999993" customHeight="1" x14ac:dyDescent="0.25">
      <c r="A30" s="132" t="s">
        <v>85</v>
      </c>
      <c r="B30" s="129" t="s">
        <v>166</v>
      </c>
      <c r="C30" s="129" t="s">
        <v>166</v>
      </c>
      <c r="D30" s="129" t="s">
        <v>166</v>
      </c>
      <c r="E30" s="129" t="s">
        <v>166</v>
      </c>
      <c r="F30" s="129">
        <v>1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1</v>
      </c>
    </row>
    <row r="31" spans="1:14" ht="9.9499999999999993" customHeight="1" x14ac:dyDescent="0.25">
      <c r="A31" s="132" t="s">
        <v>106</v>
      </c>
      <c r="B31" s="129">
        <v>103</v>
      </c>
      <c r="C31" s="129">
        <v>191</v>
      </c>
      <c r="D31" s="129">
        <v>200</v>
      </c>
      <c r="E31" s="129">
        <v>283</v>
      </c>
      <c r="F31" s="129">
        <v>145</v>
      </c>
      <c r="G31" s="129">
        <v>202</v>
      </c>
      <c r="H31" s="129">
        <v>338</v>
      </c>
      <c r="I31" s="129">
        <v>593</v>
      </c>
      <c r="J31" s="129" t="s">
        <v>166</v>
      </c>
      <c r="K31" s="129">
        <v>382</v>
      </c>
      <c r="L31" s="129">
        <v>400</v>
      </c>
      <c r="M31" s="129">
        <v>363</v>
      </c>
      <c r="N31" s="132">
        <v>3200</v>
      </c>
    </row>
    <row r="32" spans="1:14" ht="9.9499999999999993" customHeight="1" x14ac:dyDescent="0.25">
      <c r="A32" s="132" t="s">
        <v>27</v>
      </c>
      <c r="B32" s="129" t="s">
        <v>166</v>
      </c>
      <c r="C32" s="129" t="s">
        <v>166</v>
      </c>
      <c r="D32" s="129" t="s">
        <v>166</v>
      </c>
      <c r="E32" s="129">
        <v>1</v>
      </c>
      <c r="F32" s="129" t="s">
        <v>166</v>
      </c>
      <c r="G32" s="129">
        <v>12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32">
        <v>13</v>
      </c>
    </row>
    <row r="33" spans="1:14" ht="9.9499999999999993" customHeight="1" x14ac:dyDescent="0.25">
      <c r="A33" s="132" t="s">
        <v>28</v>
      </c>
      <c r="B33" s="129">
        <v>4</v>
      </c>
      <c r="C33" s="129">
        <v>2</v>
      </c>
      <c r="D33" s="129">
        <v>1</v>
      </c>
      <c r="E33" s="129" t="s">
        <v>166</v>
      </c>
      <c r="F33" s="129" t="s">
        <v>166</v>
      </c>
      <c r="G33" s="129" t="s">
        <v>166</v>
      </c>
      <c r="H33" s="129" t="s">
        <v>166</v>
      </c>
      <c r="I33" s="129" t="s">
        <v>166</v>
      </c>
      <c r="J33" s="129">
        <v>2</v>
      </c>
      <c r="K33" s="129">
        <v>3</v>
      </c>
      <c r="L33" s="129">
        <v>7</v>
      </c>
      <c r="M33" s="129">
        <v>3</v>
      </c>
      <c r="N33" s="132">
        <v>22</v>
      </c>
    </row>
    <row r="34" spans="1:14" ht="9.9499999999999993" customHeight="1" x14ac:dyDescent="0.25">
      <c r="A34" s="132" t="s">
        <v>87</v>
      </c>
      <c r="B34" s="129" t="s">
        <v>166</v>
      </c>
      <c r="C34" s="129" t="s">
        <v>166</v>
      </c>
      <c r="D34" s="129" t="s">
        <v>166</v>
      </c>
      <c r="E34" s="129" t="s">
        <v>166</v>
      </c>
      <c r="F34" s="129" t="s">
        <v>166</v>
      </c>
      <c r="G34" s="129">
        <v>1</v>
      </c>
      <c r="H34" s="129" t="s">
        <v>166</v>
      </c>
      <c r="I34" s="129" t="s">
        <v>166</v>
      </c>
      <c r="J34" s="129">
        <v>1</v>
      </c>
      <c r="K34" s="129" t="s">
        <v>166</v>
      </c>
      <c r="L34" s="129" t="s">
        <v>166</v>
      </c>
      <c r="M34" s="129" t="s">
        <v>166</v>
      </c>
      <c r="N34" s="132">
        <v>2</v>
      </c>
    </row>
    <row r="35" spans="1:14" ht="9.9499999999999993" customHeight="1" x14ac:dyDescent="0.25">
      <c r="A35" s="132" t="s">
        <v>30</v>
      </c>
      <c r="B35" s="129">
        <v>1</v>
      </c>
      <c r="C35" s="129">
        <v>1</v>
      </c>
      <c r="D35" s="129" t="s">
        <v>166</v>
      </c>
      <c r="E35" s="129" t="s">
        <v>166</v>
      </c>
      <c r="F35" s="129">
        <v>1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>
        <v>2</v>
      </c>
      <c r="L35" s="129" t="s">
        <v>166</v>
      </c>
      <c r="M35" s="129" t="s">
        <v>166</v>
      </c>
      <c r="N35" s="132">
        <v>5</v>
      </c>
    </row>
    <row r="36" spans="1:14" ht="9.9499999999999993" customHeight="1" x14ac:dyDescent="0.25">
      <c r="A36" s="132" t="s">
        <v>108</v>
      </c>
      <c r="B36" s="129" t="s">
        <v>166</v>
      </c>
      <c r="C36" s="129" t="s">
        <v>166</v>
      </c>
      <c r="D36" s="129" t="s">
        <v>166</v>
      </c>
      <c r="E36" s="129">
        <v>1</v>
      </c>
      <c r="F36" s="129">
        <v>1</v>
      </c>
      <c r="G36" s="129">
        <v>1</v>
      </c>
      <c r="H36" s="129" t="s">
        <v>166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32">
        <v>3</v>
      </c>
    </row>
    <row r="37" spans="1:14" ht="9.9499999999999993" customHeight="1" x14ac:dyDescent="0.25">
      <c r="A37" s="132" t="s">
        <v>33</v>
      </c>
      <c r="B37" s="129" t="s">
        <v>166</v>
      </c>
      <c r="C37" s="129" t="s">
        <v>166</v>
      </c>
      <c r="D37" s="129">
        <v>440</v>
      </c>
      <c r="E37" s="129">
        <v>1005</v>
      </c>
      <c r="F37" s="129">
        <v>1082</v>
      </c>
      <c r="G37" s="129">
        <v>484</v>
      </c>
      <c r="H37" s="129" t="s">
        <v>166</v>
      </c>
      <c r="I37" s="129" t="s">
        <v>166</v>
      </c>
      <c r="J37" s="129">
        <v>6</v>
      </c>
      <c r="K37" s="129">
        <v>2</v>
      </c>
      <c r="L37" s="129">
        <v>169</v>
      </c>
      <c r="M37" s="129" t="s">
        <v>166</v>
      </c>
      <c r="N37" s="132">
        <v>3188</v>
      </c>
    </row>
    <row r="38" spans="1:14" ht="9.9499999999999993" customHeight="1" x14ac:dyDescent="0.25">
      <c r="A38" s="132" t="s">
        <v>110</v>
      </c>
      <c r="B38" s="129">
        <v>5</v>
      </c>
      <c r="C38" s="129">
        <v>5</v>
      </c>
      <c r="D38" s="129">
        <v>5</v>
      </c>
      <c r="E38" s="129">
        <v>8</v>
      </c>
      <c r="F38" s="129">
        <v>9</v>
      </c>
      <c r="G38" s="129">
        <v>1</v>
      </c>
      <c r="H38" s="129">
        <v>2</v>
      </c>
      <c r="I38" s="129" t="s">
        <v>166</v>
      </c>
      <c r="J38" s="129">
        <v>4</v>
      </c>
      <c r="K38" s="129" t="s">
        <v>166</v>
      </c>
      <c r="L38" s="129" t="s">
        <v>166</v>
      </c>
      <c r="M38" s="129">
        <v>4</v>
      </c>
      <c r="N38" s="132">
        <v>43</v>
      </c>
    </row>
    <row r="39" spans="1:14" ht="9.9499999999999993" customHeight="1" x14ac:dyDescent="0.25">
      <c r="A39" s="132" t="s">
        <v>35</v>
      </c>
      <c r="B39" s="129" t="s">
        <v>166</v>
      </c>
      <c r="C39" s="129">
        <v>1</v>
      </c>
      <c r="D39" s="129" t="s">
        <v>166</v>
      </c>
      <c r="E39" s="129" t="s">
        <v>166</v>
      </c>
      <c r="F39" s="129">
        <v>6</v>
      </c>
      <c r="G39" s="129">
        <v>4</v>
      </c>
      <c r="H39" s="129">
        <v>1</v>
      </c>
      <c r="I39" s="129">
        <v>1</v>
      </c>
      <c r="J39" s="129" t="s">
        <v>166</v>
      </c>
      <c r="K39" s="129" t="s">
        <v>166</v>
      </c>
      <c r="L39" s="129" t="s">
        <v>166</v>
      </c>
      <c r="M39" s="129" t="s">
        <v>166</v>
      </c>
      <c r="N39" s="132">
        <v>13</v>
      </c>
    </row>
    <row r="40" spans="1:14" ht="9.9499999999999993" customHeight="1" x14ac:dyDescent="0.25">
      <c r="A40" s="132" t="s">
        <v>36</v>
      </c>
      <c r="B40" s="129" t="s">
        <v>166</v>
      </c>
      <c r="C40" s="129" t="s">
        <v>166</v>
      </c>
      <c r="D40" s="129" t="s">
        <v>166</v>
      </c>
      <c r="E40" s="129" t="s">
        <v>166</v>
      </c>
      <c r="F40" s="129">
        <v>6</v>
      </c>
      <c r="G40" s="129">
        <v>2</v>
      </c>
      <c r="H40" s="129">
        <v>2</v>
      </c>
      <c r="I40" s="129">
        <v>2</v>
      </c>
      <c r="J40" s="129">
        <v>2</v>
      </c>
      <c r="K40" s="129">
        <v>1</v>
      </c>
      <c r="L40" s="129" t="s">
        <v>166</v>
      </c>
      <c r="M40" s="129" t="s">
        <v>166</v>
      </c>
      <c r="N40" s="132">
        <v>15</v>
      </c>
    </row>
    <row r="41" spans="1:14" ht="9.9499999999999993" customHeight="1" x14ac:dyDescent="0.25">
      <c r="A41" s="132" t="s">
        <v>37</v>
      </c>
      <c r="B41" s="129" t="s">
        <v>166</v>
      </c>
      <c r="C41" s="129" t="s">
        <v>166</v>
      </c>
      <c r="D41" s="129" t="s">
        <v>166</v>
      </c>
      <c r="E41" s="129" t="s">
        <v>166</v>
      </c>
      <c r="F41" s="129" t="s">
        <v>166</v>
      </c>
      <c r="G41" s="129" t="s">
        <v>166</v>
      </c>
      <c r="H41" s="129" t="s">
        <v>166</v>
      </c>
      <c r="I41" s="129" t="s">
        <v>166</v>
      </c>
      <c r="J41" s="129" t="s">
        <v>166</v>
      </c>
      <c r="K41" s="129" t="s">
        <v>166</v>
      </c>
      <c r="L41" s="129" t="s">
        <v>166</v>
      </c>
      <c r="M41" s="129">
        <v>1</v>
      </c>
      <c r="N41" s="132">
        <v>1</v>
      </c>
    </row>
    <row r="42" spans="1:14" ht="9.9499999999999993" customHeight="1" x14ac:dyDescent="0.25">
      <c r="A42" s="125" t="s">
        <v>38</v>
      </c>
      <c r="B42" s="130">
        <v>26</v>
      </c>
      <c r="C42" s="130">
        <v>37</v>
      </c>
      <c r="D42" s="130">
        <v>9</v>
      </c>
      <c r="E42" s="130">
        <v>2</v>
      </c>
      <c r="F42" s="130" t="s">
        <v>166</v>
      </c>
      <c r="G42" s="130" t="s">
        <v>166</v>
      </c>
      <c r="H42" s="130" t="s">
        <v>166</v>
      </c>
      <c r="I42" s="130" t="s">
        <v>166</v>
      </c>
      <c r="J42" s="130" t="s">
        <v>166</v>
      </c>
      <c r="K42" s="130" t="s">
        <v>166</v>
      </c>
      <c r="L42" s="130" t="s">
        <v>166</v>
      </c>
      <c r="M42" s="130">
        <v>1</v>
      </c>
      <c r="N42" s="125">
        <v>75</v>
      </c>
    </row>
    <row r="43" spans="1:14" s="96" customFormat="1" ht="9.9499999999999993" customHeight="1" x14ac:dyDescent="0.25">
      <c r="A43" s="132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32"/>
    </row>
    <row r="44" spans="1:14" ht="9.9499999999999993" customHeight="1" x14ac:dyDescent="0.25">
      <c r="A44" s="132" t="s">
        <v>40</v>
      </c>
      <c r="B44" s="129">
        <v>2</v>
      </c>
      <c r="C44" s="129" t="s">
        <v>166</v>
      </c>
      <c r="D44" s="129" t="s">
        <v>166</v>
      </c>
      <c r="E44" s="129" t="s">
        <v>166</v>
      </c>
      <c r="F44" s="129" t="s">
        <v>166</v>
      </c>
      <c r="G44" s="129" t="s">
        <v>166</v>
      </c>
      <c r="H44" s="129" t="s">
        <v>166</v>
      </c>
      <c r="I44" s="129" t="s">
        <v>166</v>
      </c>
      <c r="J44" s="129" t="s">
        <v>166</v>
      </c>
      <c r="K44" s="129" t="s">
        <v>166</v>
      </c>
      <c r="L44" s="129" t="s">
        <v>166</v>
      </c>
      <c r="M44" s="129" t="s">
        <v>166</v>
      </c>
      <c r="N44" s="132">
        <v>2</v>
      </c>
    </row>
    <row r="45" spans="1:14" ht="9.9499999999999993" customHeight="1" x14ac:dyDescent="0.25">
      <c r="A45" s="132" t="s">
        <v>44</v>
      </c>
      <c r="B45" s="129">
        <v>1</v>
      </c>
      <c r="C45" s="129">
        <v>1</v>
      </c>
      <c r="D45" s="129" t="s">
        <v>166</v>
      </c>
      <c r="E45" s="129" t="s">
        <v>166</v>
      </c>
      <c r="F45" s="129" t="s">
        <v>166</v>
      </c>
      <c r="G45" s="129" t="s">
        <v>166</v>
      </c>
      <c r="H45" s="129" t="s">
        <v>166</v>
      </c>
      <c r="I45" s="129" t="s">
        <v>166</v>
      </c>
      <c r="J45" s="129" t="s">
        <v>166</v>
      </c>
      <c r="K45" s="129" t="s">
        <v>166</v>
      </c>
      <c r="L45" s="129" t="s">
        <v>166</v>
      </c>
      <c r="M45" s="129" t="s">
        <v>166</v>
      </c>
      <c r="N45" s="132">
        <v>2</v>
      </c>
    </row>
    <row r="46" spans="1:14" ht="9.9499999999999993" customHeight="1" x14ac:dyDescent="0.25">
      <c r="A46" s="132" t="s">
        <v>46</v>
      </c>
      <c r="B46" s="129">
        <v>482</v>
      </c>
      <c r="C46" s="129">
        <v>282</v>
      </c>
      <c r="D46" s="129">
        <v>2199</v>
      </c>
      <c r="E46" s="129">
        <v>2549</v>
      </c>
      <c r="F46" s="129">
        <v>2369</v>
      </c>
      <c r="G46" s="129">
        <v>1753</v>
      </c>
      <c r="H46" s="129">
        <v>1985</v>
      </c>
      <c r="I46" s="129">
        <v>718</v>
      </c>
      <c r="J46" s="129">
        <v>11</v>
      </c>
      <c r="K46" s="129" t="s">
        <v>166</v>
      </c>
      <c r="L46" s="129" t="s">
        <v>166</v>
      </c>
      <c r="M46" s="129" t="s">
        <v>166</v>
      </c>
      <c r="N46" s="132">
        <v>12348</v>
      </c>
    </row>
    <row r="47" spans="1:14" ht="9.9499999999999993" customHeight="1" x14ac:dyDescent="0.25">
      <c r="A47" s="132" t="s">
        <v>47</v>
      </c>
      <c r="B47" s="129" t="s">
        <v>166</v>
      </c>
      <c r="C47" s="129" t="s">
        <v>166</v>
      </c>
      <c r="D47" s="129">
        <v>1</v>
      </c>
      <c r="E47" s="129" t="s">
        <v>166</v>
      </c>
      <c r="F47" s="129">
        <v>1</v>
      </c>
      <c r="G47" s="129" t="s">
        <v>166</v>
      </c>
      <c r="H47" s="129" t="s">
        <v>166</v>
      </c>
      <c r="I47" s="129">
        <v>2</v>
      </c>
      <c r="J47" s="129">
        <v>2</v>
      </c>
      <c r="K47" s="129" t="s">
        <v>166</v>
      </c>
      <c r="L47" s="129" t="s">
        <v>166</v>
      </c>
      <c r="M47" s="129" t="s">
        <v>166</v>
      </c>
      <c r="N47" s="132">
        <v>6</v>
      </c>
    </row>
    <row r="48" spans="1:14" ht="9.9499999999999993" customHeight="1" x14ac:dyDescent="0.25">
      <c r="A48" s="125" t="s">
        <v>90</v>
      </c>
      <c r="B48" s="130" t="s">
        <v>166</v>
      </c>
      <c r="C48" s="130" t="s">
        <v>166</v>
      </c>
      <c r="D48" s="130" t="s">
        <v>166</v>
      </c>
      <c r="E48" s="130" t="s">
        <v>166</v>
      </c>
      <c r="F48" s="130" t="s">
        <v>166</v>
      </c>
      <c r="G48" s="130" t="s">
        <v>166</v>
      </c>
      <c r="H48" s="130">
        <v>1</v>
      </c>
      <c r="I48" s="130">
        <v>3</v>
      </c>
      <c r="J48" s="130">
        <v>1</v>
      </c>
      <c r="K48" s="130" t="s">
        <v>166</v>
      </c>
      <c r="L48" s="130">
        <v>1</v>
      </c>
      <c r="M48" s="130" t="s">
        <v>166</v>
      </c>
      <c r="N48" s="125">
        <v>6</v>
      </c>
    </row>
    <row r="49" spans="1:14" s="96" customFormat="1" ht="9.9499999999999993" customHeight="1" x14ac:dyDescent="0.25">
      <c r="A49" s="132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32"/>
    </row>
    <row r="50" spans="1:14" ht="9.9499999999999993" customHeight="1" x14ac:dyDescent="0.25">
      <c r="A50" s="132" t="s">
        <v>117</v>
      </c>
      <c r="B50" s="129">
        <v>23</v>
      </c>
      <c r="C50" s="129">
        <v>67</v>
      </c>
      <c r="D50" s="129">
        <v>51</v>
      </c>
      <c r="E50" s="129">
        <v>16</v>
      </c>
      <c r="F50" s="129">
        <v>5</v>
      </c>
      <c r="G50" s="129">
        <v>91</v>
      </c>
      <c r="H50" s="129">
        <v>42</v>
      </c>
      <c r="I50" s="129">
        <v>7</v>
      </c>
      <c r="J50" s="129" t="s">
        <v>166</v>
      </c>
      <c r="K50" s="129">
        <v>76</v>
      </c>
      <c r="L50" s="129">
        <v>102</v>
      </c>
      <c r="M50" s="129">
        <v>68</v>
      </c>
      <c r="N50" s="132">
        <v>548</v>
      </c>
    </row>
    <row r="51" spans="1:14" ht="9.9499999999999993" customHeight="1" x14ac:dyDescent="0.25">
      <c r="A51" s="132" t="s">
        <v>142</v>
      </c>
      <c r="B51" s="129">
        <v>15</v>
      </c>
      <c r="C51" s="129">
        <v>27</v>
      </c>
      <c r="D51" s="129">
        <v>29</v>
      </c>
      <c r="E51" s="129">
        <v>21</v>
      </c>
      <c r="F51" s="129">
        <v>25</v>
      </c>
      <c r="G51" s="129">
        <v>15</v>
      </c>
      <c r="H51" s="129">
        <v>14</v>
      </c>
      <c r="I51" s="129">
        <v>13</v>
      </c>
      <c r="J51" s="129">
        <v>6</v>
      </c>
      <c r="K51" s="129">
        <v>5</v>
      </c>
      <c r="L51" s="129">
        <v>3</v>
      </c>
      <c r="M51" s="129">
        <v>2</v>
      </c>
      <c r="N51" s="132">
        <v>175</v>
      </c>
    </row>
    <row r="52" spans="1:14" ht="9.9499999999999993" customHeight="1" x14ac:dyDescent="0.25">
      <c r="A52" s="132" t="s">
        <v>132</v>
      </c>
      <c r="B52" s="129" t="s">
        <v>166</v>
      </c>
      <c r="C52" s="129" t="s">
        <v>166</v>
      </c>
      <c r="D52" s="129">
        <v>299</v>
      </c>
      <c r="E52" s="129">
        <v>187</v>
      </c>
      <c r="F52" s="129">
        <v>88</v>
      </c>
      <c r="G52" s="129">
        <v>99</v>
      </c>
      <c r="H52" s="129" t="s">
        <v>166</v>
      </c>
      <c r="I52" s="129" t="s">
        <v>166</v>
      </c>
      <c r="J52" s="129" t="s">
        <v>166</v>
      </c>
      <c r="K52" s="129">
        <v>55</v>
      </c>
      <c r="L52" s="129">
        <v>62</v>
      </c>
      <c r="M52" s="129">
        <v>20</v>
      </c>
      <c r="N52" s="132">
        <v>810</v>
      </c>
    </row>
    <row r="53" spans="1:14" ht="9.9499999999999993" customHeight="1" x14ac:dyDescent="0.25">
      <c r="A53" s="125" t="s">
        <v>94</v>
      </c>
      <c r="B53" s="130" t="s">
        <v>166</v>
      </c>
      <c r="C53" s="130" t="s">
        <v>166</v>
      </c>
      <c r="D53" s="130">
        <v>40</v>
      </c>
      <c r="E53" s="130">
        <v>87</v>
      </c>
      <c r="F53" s="130">
        <v>479</v>
      </c>
      <c r="G53" s="130">
        <v>76</v>
      </c>
      <c r="H53" s="130">
        <v>150</v>
      </c>
      <c r="I53" s="130">
        <v>107</v>
      </c>
      <c r="J53" s="130" t="s">
        <v>166</v>
      </c>
      <c r="K53" s="130">
        <v>50</v>
      </c>
      <c r="L53" s="130">
        <v>335</v>
      </c>
      <c r="M53" s="130">
        <v>36</v>
      </c>
      <c r="N53" s="125">
        <v>1360</v>
      </c>
    </row>
    <row r="54" spans="1:14" ht="9.9499999999999993" customHeight="1" x14ac:dyDescent="0.25"/>
    <row r="55" spans="1:14" ht="9.9499999999999993" customHeight="1" x14ac:dyDescent="0.25">
      <c r="A55" s="7" t="s">
        <v>75</v>
      </c>
      <c r="B55" s="9">
        <f>SUM(B6:B11)</f>
        <v>177</v>
      </c>
      <c r="C55" s="9">
        <f t="shared" ref="C55:N55" si="0">SUM(C6:C11)</f>
        <v>254</v>
      </c>
      <c r="D55" s="9">
        <f t="shared" si="0"/>
        <v>234</v>
      </c>
      <c r="E55" s="9">
        <f t="shared" si="0"/>
        <v>216</v>
      </c>
      <c r="F55" s="9">
        <f t="shared" si="0"/>
        <v>318</v>
      </c>
      <c r="G55" s="9">
        <f t="shared" si="0"/>
        <v>151</v>
      </c>
      <c r="H55" s="9">
        <f t="shared" si="0"/>
        <v>121</v>
      </c>
      <c r="I55" s="9">
        <f t="shared" si="0"/>
        <v>113</v>
      </c>
      <c r="J55" s="9">
        <f t="shared" si="0"/>
        <v>171</v>
      </c>
      <c r="K55" s="9">
        <f t="shared" si="0"/>
        <v>229</v>
      </c>
      <c r="L55" s="9">
        <f t="shared" si="0"/>
        <v>107</v>
      </c>
      <c r="M55" s="9">
        <f t="shared" si="0"/>
        <v>185</v>
      </c>
      <c r="N55" s="9">
        <f t="shared" si="0"/>
        <v>2276</v>
      </c>
    </row>
    <row r="56" spans="1:14" ht="9.9499999999999993" customHeight="1" x14ac:dyDescent="0.25">
      <c r="A56" s="7" t="s">
        <v>76</v>
      </c>
      <c r="B56" s="9">
        <f>SUM(B13:B42)</f>
        <v>160</v>
      </c>
      <c r="C56" s="9">
        <f t="shared" ref="C56:N56" si="1">SUM(C13:C42)</f>
        <v>267</v>
      </c>
      <c r="D56" s="9">
        <f t="shared" si="1"/>
        <v>767</v>
      </c>
      <c r="E56" s="9">
        <f t="shared" si="1"/>
        <v>1858</v>
      </c>
      <c r="F56" s="9">
        <f t="shared" si="1"/>
        <v>3984</v>
      </c>
      <c r="G56" s="9">
        <f t="shared" si="1"/>
        <v>1303</v>
      </c>
      <c r="H56" s="9">
        <f t="shared" si="1"/>
        <v>503</v>
      </c>
      <c r="I56" s="9">
        <f t="shared" si="1"/>
        <v>690</v>
      </c>
      <c r="J56" s="9">
        <f t="shared" si="1"/>
        <v>238</v>
      </c>
      <c r="K56" s="9">
        <f t="shared" si="1"/>
        <v>589</v>
      </c>
      <c r="L56" s="9">
        <f t="shared" si="1"/>
        <v>707</v>
      </c>
      <c r="M56" s="9">
        <f t="shared" si="1"/>
        <v>419</v>
      </c>
      <c r="N56" s="9">
        <f t="shared" si="1"/>
        <v>11485</v>
      </c>
    </row>
    <row r="57" spans="1:14" ht="9.9499999999999993" customHeight="1" x14ac:dyDescent="0.25">
      <c r="A57" s="7" t="s">
        <v>77</v>
      </c>
      <c r="B57" s="9">
        <f>SUM(B44:B48)</f>
        <v>485</v>
      </c>
      <c r="C57" s="9">
        <f t="shared" ref="C57:N57" si="2">SUM(C44:C48)</f>
        <v>283</v>
      </c>
      <c r="D57" s="9">
        <f t="shared" si="2"/>
        <v>2200</v>
      </c>
      <c r="E57" s="9">
        <f t="shared" si="2"/>
        <v>2549</v>
      </c>
      <c r="F57" s="9">
        <f t="shared" si="2"/>
        <v>2370</v>
      </c>
      <c r="G57" s="9">
        <f t="shared" si="2"/>
        <v>1753</v>
      </c>
      <c r="H57" s="9">
        <f t="shared" si="2"/>
        <v>1986</v>
      </c>
      <c r="I57" s="9">
        <f t="shared" si="2"/>
        <v>723</v>
      </c>
      <c r="J57" s="9">
        <f t="shared" si="2"/>
        <v>14</v>
      </c>
      <c r="K57" s="9">
        <f t="shared" si="2"/>
        <v>0</v>
      </c>
      <c r="L57" s="9">
        <f t="shared" si="2"/>
        <v>1</v>
      </c>
      <c r="M57" s="9">
        <f t="shared" si="2"/>
        <v>0</v>
      </c>
      <c r="N57" s="9">
        <f t="shared" si="2"/>
        <v>12364</v>
      </c>
    </row>
    <row r="58" spans="1:14" ht="9.9499999999999993" customHeight="1" x14ac:dyDescent="0.25">
      <c r="A58" s="7" t="s">
        <v>78</v>
      </c>
      <c r="B58" s="9">
        <f>SUM(B50:B53)</f>
        <v>38</v>
      </c>
      <c r="C58" s="9">
        <f t="shared" ref="C58:N58" si="3">SUM(C50:C53)</f>
        <v>94</v>
      </c>
      <c r="D58" s="9">
        <f t="shared" si="3"/>
        <v>419</v>
      </c>
      <c r="E58" s="9">
        <f t="shared" si="3"/>
        <v>311</v>
      </c>
      <c r="F58" s="9">
        <f t="shared" si="3"/>
        <v>597</v>
      </c>
      <c r="G58" s="9">
        <f t="shared" si="3"/>
        <v>281</v>
      </c>
      <c r="H58" s="9">
        <f t="shared" si="3"/>
        <v>206</v>
      </c>
      <c r="I58" s="9">
        <f t="shared" si="3"/>
        <v>127</v>
      </c>
      <c r="J58" s="9">
        <f t="shared" si="3"/>
        <v>6</v>
      </c>
      <c r="K58" s="9">
        <f t="shared" si="3"/>
        <v>186</v>
      </c>
      <c r="L58" s="9">
        <f t="shared" si="3"/>
        <v>502</v>
      </c>
      <c r="M58" s="9">
        <f t="shared" si="3"/>
        <v>126</v>
      </c>
      <c r="N58" s="9">
        <f t="shared" si="3"/>
        <v>2893</v>
      </c>
    </row>
    <row r="59" spans="1:14" ht="9.9499999999999993" customHeight="1" x14ac:dyDescent="0.25">
      <c r="A59" s="7" t="s">
        <v>79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ht="9.9499999999999993" customHeight="1" x14ac:dyDescent="0.25">
      <c r="A60" s="97" t="s">
        <v>80</v>
      </c>
      <c r="B60" s="103">
        <f>SUM(B55:B59)</f>
        <v>860</v>
      </c>
      <c r="C60" s="103">
        <f t="shared" ref="C60:N60" si="4">SUM(C55:C59)</f>
        <v>898</v>
      </c>
      <c r="D60" s="103">
        <f t="shared" si="4"/>
        <v>3620</v>
      </c>
      <c r="E60" s="103">
        <f t="shared" si="4"/>
        <v>4934</v>
      </c>
      <c r="F60" s="103">
        <f t="shared" si="4"/>
        <v>7269</v>
      </c>
      <c r="G60" s="103">
        <f t="shared" si="4"/>
        <v>3488</v>
      </c>
      <c r="H60" s="103">
        <f t="shared" si="4"/>
        <v>2816</v>
      </c>
      <c r="I60" s="103">
        <f t="shared" si="4"/>
        <v>1653</v>
      </c>
      <c r="J60" s="103">
        <f t="shared" si="4"/>
        <v>429</v>
      </c>
      <c r="K60" s="103">
        <f t="shared" si="4"/>
        <v>1004</v>
      </c>
      <c r="L60" s="103">
        <f t="shared" si="4"/>
        <v>1317</v>
      </c>
      <c r="M60" s="103">
        <f t="shared" si="4"/>
        <v>730</v>
      </c>
      <c r="N60" s="103">
        <f t="shared" si="4"/>
        <v>29018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workbookViewId="0">
      <selection sqref="A1:N1"/>
    </sheetView>
  </sheetViews>
  <sheetFormatPr baseColWidth="10" defaultRowHeight="15" x14ac:dyDescent="0.25"/>
  <cols>
    <col min="1" max="1" width="30.5703125" bestFit="1" customWidth="1"/>
    <col min="2" max="14" width="6.7109375" customWidth="1"/>
  </cols>
  <sheetData>
    <row r="1" spans="1:14" s="16" customFormat="1" ht="12.75" customHeight="1" x14ac:dyDescent="0.25">
      <c r="A1" s="162" t="s">
        <v>198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32" t="s">
        <v>0</v>
      </c>
    </row>
    <row r="6" spans="1:14" ht="9.9499999999999993" customHeight="1" x14ac:dyDescent="0.25">
      <c r="A6" s="57" t="s">
        <v>97</v>
      </c>
      <c r="B6" s="139">
        <v>3</v>
      </c>
      <c r="C6" s="139">
        <v>5</v>
      </c>
      <c r="D6" s="139">
        <v>10</v>
      </c>
      <c r="E6" s="139">
        <v>13</v>
      </c>
      <c r="F6" s="139">
        <v>44</v>
      </c>
      <c r="G6" s="139">
        <v>2</v>
      </c>
      <c r="H6" s="139" t="s">
        <v>166</v>
      </c>
      <c r="I6" s="139">
        <v>1</v>
      </c>
      <c r="J6" s="139" t="s">
        <v>166</v>
      </c>
      <c r="K6" s="139" t="s">
        <v>166</v>
      </c>
      <c r="L6" s="139" t="s">
        <v>166</v>
      </c>
      <c r="M6" s="139" t="s">
        <v>166</v>
      </c>
      <c r="N6" s="57">
        <v>78</v>
      </c>
    </row>
    <row r="7" spans="1:14" ht="9.9499999999999993" customHeight="1" x14ac:dyDescent="0.25">
      <c r="A7" s="57" t="s">
        <v>81</v>
      </c>
      <c r="B7" s="139" t="s">
        <v>166</v>
      </c>
      <c r="C7" s="139" t="s">
        <v>166</v>
      </c>
      <c r="D7" s="139" t="s">
        <v>166</v>
      </c>
      <c r="E7" s="139">
        <v>4</v>
      </c>
      <c r="F7" s="139">
        <v>9</v>
      </c>
      <c r="G7" s="139" t="s">
        <v>166</v>
      </c>
      <c r="H7" s="139" t="s">
        <v>166</v>
      </c>
      <c r="I7" s="139" t="s">
        <v>166</v>
      </c>
      <c r="J7" s="139" t="s">
        <v>166</v>
      </c>
      <c r="K7" s="139" t="s">
        <v>166</v>
      </c>
      <c r="L7" s="139" t="s">
        <v>166</v>
      </c>
      <c r="M7" s="139" t="s">
        <v>166</v>
      </c>
      <c r="N7" s="57">
        <v>13</v>
      </c>
    </row>
    <row r="8" spans="1:14" ht="9.9499999999999993" customHeight="1" x14ac:dyDescent="0.25">
      <c r="A8" s="57" t="s">
        <v>247</v>
      </c>
      <c r="B8" s="139">
        <v>3</v>
      </c>
      <c r="C8" s="139">
        <v>1</v>
      </c>
      <c r="D8" s="139">
        <v>7</v>
      </c>
      <c r="E8" s="139">
        <v>4</v>
      </c>
      <c r="F8" s="139" t="s">
        <v>166</v>
      </c>
      <c r="G8" s="139">
        <v>4</v>
      </c>
      <c r="H8" s="139" t="s">
        <v>166</v>
      </c>
      <c r="I8" s="139" t="s">
        <v>166</v>
      </c>
      <c r="J8" s="139" t="s">
        <v>166</v>
      </c>
      <c r="K8" s="139">
        <v>7</v>
      </c>
      <c r="L8" s="139" t="s">
        <v>166</v>
      </c>
      <c r="M8" s="139">
        <v>1</v>
      </c>
      <c r="N8" s="57">
        <v>27</v>
      </c>
    </row>
    <row r="9" spans="1:14" ht="9.9499999999999993" customHeight="1" x14ac:dyDescent="0.25">
      <c r="A9" s="141" t="s">
        <v>1</v>
      </c>
      <c r="B9" s="153">
        <v>1</v>
      </c>
      <c r="C9" s="153">
        <v>2</v>
      </c>
      <c r="D9" s="153" t="s">
        <v>166</v>
      </c>
      <c r="E9" s="153">
        <v>4</v>
      </c>
      <c r="F9" s="153">
        <v>10</v>
      </c>
      <c r="G9" s="153">
        <v>2</v>
      </c>
      <c r="H9" s="153">
        <v>10</v>
      </c>
      <c r="I9" s="153">
        <v>3</v>
      </c>
      <c r="J9" s="153" t="s">
        <v>166</v>
      </c>
      <c r="K9" s="153">
        <v>18</v>
      </c>
      <c r="L9" s="153" t="s">
        <v>166</v>
      </c>
      <c r="M9" s="153">
        <v>2</v>
      </c>
      <c r="N9" s="141">
        <v>52</v>
      </c>
    </row>
    <row r="10" spans="1:14" s="96" customFormat="1" ht="9.9499999999999993" customHeight="1" x14ac:dyDescent="0.25">
      <c r="A10" s="57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57"/>
    </row>
    <row r="11" spans="1:14" ht="9.9499999999999993" customHeight="1" x14ac:dyDescent="0.25">
      <c r="A11" s="57" t="s">
        <v>4</v>
      </c>
      <c r="B11" s="139">
        <v>1</v>
      </c>
      <c r="C11" s="139">
        <v>1</v>
      </c>
      <c r="D11" s="139" t="s">
        <v>166</v>
      </c>
      <c r="E11" s="139">
        <v>8</v>
      </c>
      <c r="F11" s="139" t="s">
        <v>166</v>
      </c>
      <c r="G11" s="139" t="s">
        <v>166</v>
      </c>
      <c r="H11" s="139" t="s">
        <v>166</v>
      </c>
      <c r="I11" s="139" t="s">
        <v>166</v>
      </c>
      <c r="J11" s="139">
        <v>4</v>
      </c>
      <c r="K11" s="139" t="s">
        <v>166</v>
      </c>
      <c r="L11" s="139" t="s">
        <v>166</v>
      </c>
      <c r="M11" s="139" t="s">
        <v>166</v>
      </c>
      <c r="N11" s="57">
        <v>14</v>
      </c>
    </row>
    <row r="12" spans="1:14" ht="9.9499999999999993" customHeight="1" x14ac:dyDescent="0.25">
      <c r="A12" s="57" t="s">
        <v>101</v>
      </c>
      <c r="B12" s="139">
        <v>10</v>
      </c>
      <c r="C12" s="139">
        <v>7</v>
      </c>
      <c r="D12" s="139">
        <v>5</v>
      </c>
      <c r="E12" s="139">
        <v>3</v>
      </c>
      <c r="F12" s="139" t="s">
        <v>166</v>
      </c>
      <c r="G12" s="139" t="s">
        <v>166</v>
      </c>
      <c r="H12" s="139" t="s">
        <v>166</v>
      </c>
      <c r="I12" s="139" t="s">
        <v>166</v>
      </c>
      <c r="J12" s="139" t="s">
        <v>166</v>
      </c>
      <c r="K12" s="139">
        <v>6</v>
      </c>
      <c r="L12" s="139">
        <v>6</v>
      </c>
      <c r="M12" s="139">
        <v>3</v>
      </c>
      <c r="N12" s="57">
        <v>40</v>
      </c>
    </row>
    <row r="13" spans="1:14" ht="9.9499999999999993" customHeight="1" x14ac:dyDescent="0.25">
      <c r="A13" s="57" t="s">
        <v>7</v>
      </c>
      <c r="B13" s="139">
        <v>1</v>
      </c>
      <c r="C13" s="139">
        <v>1</v>
      </c>
      <c r="D13" s="139">
        <v>2</v>
      </c>
      <c r="E13" s="139">
        <v>2</v>
      </c>
      <c r="F13" s="139">
        <v>3</v>
      </c>
      <c r="G13" s="139">
        <v>1</v>
      </c>
      <c r="H13" s="139">
        <v>1</v>
      </c>
      <c r="I13" s="139">
        <v>1</v>
      </c>
      <c r="J13" s="139" t="s">
        <v>166</v>
      </c>
      <c r="K13" s="139" t="s">
        <v>166</v>
      </c>
      <c r="L13" s="139" t="s">
        <v>166</v>
      </c>
      <c r="M13" s="139">
        <v>1</v>
      </c>
      <c r="N13" s="57">
        <v>13</v>
      </c>
    </row>
    <row r="14" spans="1:14" ht="9.9499999999999993" customHeight="1" x14ac:dyDescent="0.25">
      <c r="A14" s="154" t="s">
        <v>163</v>
      </c>
      <c r="B14" s="139" t="s">
        <v>166</v>
      </c>
      <c r="C14" s="139" t="s">
        <v>166</v>
      </c>
      <c r="D14" s="139">
        <v>2</v>
      </c>
      <c r="E14" s="139">
        <v>1</v>
      </c>
      <c r="F14" s="139" t="s">
        <v>166</v>
      </c>
      <c r="G14" s="139" t="s">
        <v>166</v>
      </c>
      <c r="H14" s="139" t="s">
        <v>166</v>
      </c>
      <c r="I14" s="139" t="s">
        <v>166</v>
      </c>
      <c r="J14" s="139" t="s">
        <v>166</v>
      </c>
      <c r="K14" s="139" t="s">
        <v>166</v>
      </c>
      <c r="L14" s="139" t="s">
        <v>166</v>
      </c>
      <c r="M14" s="139" t="s">
        <v>166</v>
      </c>
      <c r="N14" s="57">
        <v>3</v>
      </c>
    </row>
    <row r="15" spans="1:14" ht="9.9499999999999993" customHeight="1" x14ac:dyDescent="0.25">
      <c r="A15" s="57" t="s">
        <v>8</v>
      </c>
      <c r="B15" s="139">
        <v>2</v>
      </c>
      <c r="C15" s="139">
        <v>1</v>
      </c>
      <c r="D15" s="139" t="s">
        <v>166</v>
      </c>
      <c r="E15" s="139" t="s">
        <v>166</v>
      </c>
      <c r="F15" s="139" t="s">
        <v>166</v>
      </c>
      <c r="G15" s="139" t="s">
        <v>166</v>
      </c>
      <c r="H15" s="139" t="s">
        <v>166</v>
      </c>
      <c r="I15" s="139" t="s">
        <v>166</v>
      </c>
      <c r="J15" s="139" t="s">
        <v>166</v>
      </c>
      <c r="K15" s="139" t="s">
        <v>166</v>
      </c>
      <c r="L15" s="139" t="s">
        <v>166</v>
      </c>
      <c r="M15" s="139" t="s">
        <v>166</v>
      </c>
      <c r="N15" s="57">
        <v>3</v>
      </c>
    </row>
    <row r="16" spans="1:14" ht="9.9499999999999993" customHeight="1" x14ac:dyDescent="0.25">
      <c r="A16" s="154" t="s">
        <v>192</v>
      </c>
      <c r="B16" s="139" t="s">
        <v>166</v>
      </c>
      <c r="C16" s="139" t="s">
        <v>166</v>
      </c>
      <c r="D16" s="139" t="s">
        <v>166</v>
      </c>
      <c r="E16" s="139" t="s">
        <v>166</v>
      </c>
      <c r="F16" s="139" t="s">
        <v>166</v>
      </c>
      <c r="G16" s="139">
        <v>1</v>
      </c>
      <c r="H16" s="139" t="s">
        <v>166</v>
      </c>
      <c r="I16" s="139" t="s">
        <v>166</v>
      </c>
      <c r="J16" s="139" t="s">
        <v>166</v>
      </c>
      <c r="K16" s="139" t="s">
        <v>166</v>
      </c>
      <c r="L16" s="139" t="s">
        <v>166</v>
      </c>
      <c r="M16" s="139" t="s">
        <v>166</v>
      </c>
      <c r="N16" s="57">
        <v>1</v>
      </c>
    </row>
    <row r="17" spans="1:14" ht="9.9499999999999993" customHeight="1" x14ac:dyDescent="0.25">
      <c r="A17" s="57" t="s">
        <v>9</v>
      </c>
      <c r="B17" s="139" t="s">
        <v>166</v>
      </c>
      <c r="C17" s="139" t="s">
        <v>166</v>
      </c>
      <c r="D17" s="139">
        <v>4</v>
      </c>
      <c r="E17" s="139">
        <v>2</v>
      </c>
      <c r="F17" s="139" t="s">
        <v>166</v>
      </c>
      <c r="G17" s="139" t="s">
        <v>166</v>
      </c>
      <c r="H17" s="139" t="s">
        <v>166</v>
      </c>
      <c r="I17" s="139" t="s">
        <v>166</v>
      </c>
      <c r="J17" s="139" t="s">
        <v>166</v>
      </c>
      <c r="K17" s="139" t="s">
        <v>166</v>
      </c>
      <c r="L17" s="139" t="s">
        <v>166</v>
      </c>
      <c r="M17" s="139" t="s">
        <v>166</v>
      </c>
      <c r="N17" s="57">
        <v>6</v>
      </c>
    </row>
    <row r="18" spans="1:14" ht="9.9499999999999993" customHeight="1" x14ac:dyDescent="0.25">
      <c r="A18" s="57" t="s">
        <v>193</v>
      </c>
      <c r="B18" s="139" t="s">
        <v>166</v>
      </c>
      <c r="C18" s="139" t="s">
        <v>166</v>
      </c>
      <c r="D18" s="139" t="s">
        <v>166</v>
      </c>
      <c r="E18" s="139" t="s">
        <v>166</v>
      </c>
      <c r="F18" s="139" t="s">
        <v>166</v>
      </c>
      <c r="G18" s="139" t="s">
        <v>166</v>
      </c>
      <c r="H18" s="139" t="s">
        <v>166</v>
      </c>
      <c r="I18" s="139">
        <v>1</v>
      </c>
      <c r="J18" s="139" t="s">
        <v>166</v>
      </c>
      <c r="K18" s="139" t="s">
        <v>166</v>
      </c>
      <c r="L18" s="139" t="s">
        <v>166</v>
      </c>
      <c r="M18" s="139" t="s">
        <v>166</v>
      </c>
      <c r="N18" s="57">
        <v>1</v>
      </c>
    </row>
    <row r="19" spans="1:14" ht="9.9499999999999993" customHeight="1" x14ac:dyDescent="0.25">
      <c r="A19" s="57" t="s">
        <v>248</v>
      </c>
      <c r="B19" s="139">
        <v>14</v>
      </c>
      <c r="C19" s="139">
        <v>11</v>
      </c>
      <c r="D19" s="139">
        <v>10</v>
      </c>
      <c r="E19" s="139">
        <v>6</v>
      </c>
      <c r="F19" s="139">
        <v>1</v>
      </c>
      <c r="G19" s="139">
        <v>1</v>
      </c>
      <c r="H19" s="139" t="s">
        <v>166</v>
      </c>
      <c r="I19" s="139" t="s">
        <v>166</v>
      </c>
      <c r="J19" s="139">
        <v>1</v>
      </c>
      <c r="K19" s="139">
        <v>15</v>
      </c>
      <c r="L19" s="139">
        <v>14</v>
      </c>
      <c r="M19" s="139">
        <v>12</v>
      </c>
      <c r="N19" s="57">
        <v>85</v>
      </c>
    </row>
    <row r="20" spans="1:14" ht="9.9499999999999993" customHeight="1" x14ac:dyDescent="0.25">
      <c r="A20" s="57" t="s">
        <v>14</v>
      </c>
      <c r="B20" s="139" t="s">
        <v>166</v>
      </c>
      <c r="C20" s="139" t="s">
        <v>166</v>
      </c>
      <c r="D20" s="139">
        <v>1</v>
      </c>
      <c r="E20" s="139">
        <v>1</v>
      </c>
      <c r="F20" s="139" t="s">
        <v>166</v>
      </c>
      <c r="G20" s="139">
        <v>1</v>
      </c>
      <c r="H20" s="139" t="s">
        <v>166</v>
      </c>
      <c r="I20" s="139">
        <v>1</v>
      </c>
      <c r="J20" s="139">
        <v>2</v>
      </c>
      <c r="K20" s="139">
        <v>5</v>
      </c>
      <c r="L20" s="139">
        <v>2</v>
      </c>
      <c r="M20" s="139" t="s">
        <v>166</v>
      </c>
      <c r="N20" s="57">
        <v>13</v>
      </c>
    </row>
    <row r="21" spans="1:14" ht="9.9499999999999993" customHeight="1" x14ac:dyDescent="0.25">
      <c r="A21" s="57" t="s">
        <v>15</v>
      </c>
      <c r="B21" s="139" t="s">
        <v>166</v>
      </c>
      <c r="C21" s="139" t="s">
        <v>166</v>
      </c>
      <c r="D21" s="139" t="s">
        <v>166</v>
      </c>
      <c r="E21" s="139" t="s">
        <v>166</v>
      </c>
      <c r="F21" s="139" t="s">
        <v>166</v>
      </c>
      <c r="G21" s="139" t="s">
        <v>166</v>
      </c>
      <c r="H21" s="139" t="s">
        <v>166</v>
      </c>
      <c r="I21" s="139" t="s">
        <v>166</v>
      </c>
      <c r="J21" s="139">
        <v>1</v>
      </c>
      <c r="K21" s="139" t="s">
        <v>166</v>
      </c>
      <c r="L21" s="139" t="s">
        <v>166</v>
      </c>
      <c r="M21" s="139">
        <v>1</v>
      </c>
      <c r="N21" s="57">
        <v>2</v>
      </c>
    </row>
    <row r="22" spans="1:14" ht="9.9499999999999993" customHeight="1" x14ac:dyDescent="0.25">
      <c r="A22" s="57" t="s">
        <v>84</v>
      </c>
      <c r="B22" s="139">
        <v>2</v>
      </c>
      <c r="C22" s="139">
        <v>4</v>
      </c>
      <c r="D22" s="139">
        <v>1</v>
      </c>
      <c r="E22" s="139" t="s">
        <v>166</v>
      </c>
      <c r="F22" s="139" t="s">
        <v>166</v>
      </c>
      <c r="G22" s="139" t="s">
        <v>166</v>
      </c>
      <c r="H22" s="139" t="s">
        <v>166</v>
      </c>
      <c r="I22" s="139" t="s">
        <v>166</v>
      </c>
      <c r="J22" s="139">
        <v>1</v>
      </c>
      <c r="K22" s="139" t="s">
        <v>166</v>
      </c>
      <c r="L22" s="139">
        <v>1</v>
      </c>
      <c r="M22" s="139" t="s">
        <v>166</v>
      </c>
      <c r="N22" s="57">
        <v>9</v>
      </c>
    </row>
    <row r="23" spans="1:14" ht="9.9499999999999993" customHeight="1" x14ac:dyDescent="0.25">
      <c r="A23" s="57" t="s">
        <v>19</v>
      </c>
      <c r="B23" s="139">
        <v>2</v>
      </c>
      <c r="C23" s="139">
        <v>6</v>
      </c>
      <c r="D23" s="139">
        <v>1</v>
      </c>
      <c r="E23" s="139" t="s">
        <v>166</v>
      </c>
      <c r="F23" s="139" t="s">
        <v>166</v>
      </c>
      <c r="G23" s="139" t="s">
        <v>166</v>
      </c>
      <c r="H23" s="139" t="s">
        <v>166</v>
      </c>
      <c r="I23" s="139" t="s">
        <v>166</v>
      </c>
      <c r="J23" s="139" t="s">
        <v>166</v>
      </c>
      <c r="K23" s="139">
        <v>1</v>
      </c>
      <c r="L23" s="139">
        <v>8</v>
      </c>
      <c r="M23" s="139">
        <v>3</v>
      </c>
      <c r="N23" s="57">
        <v>21</v>
      </c>
    </row>
    <row r="24" spans="1:14" ht="9.9499999999999993" customHeight="1" x14ac:dyDescent="0.25">
      <c r="A24" s="57" t="s">
        <v>20</v>
      </c>
      <c r="B24" s="139" t="s">
        <v>166</v>
      </c>
      <c r="C24" s="139" t="s">
        <v>166</v>
      </c>
      <c r="D24" s="139" t="s">
        <v>166</v>
      </c>
      <c r="E24" s="139" t="s">
        <v>166</v>
      </c>
      <c r="F24" s="139" t="s">
        <v>166</v>
      </c>
      <c r="G24" s="139" t="s">
        <v>166</v>
      </c>
      <c r="H24" s="139">
        <v>1</v>
      </c>
      <c r="I24" s="139" t="s">
        <v>166</v>
      </c>
      <c r="J24" s="139" t="s">
        <v>166</v>
      </c>
      <c r="K24" s="139" t="s">
        <v>166</v>
      </c>
      <c r="L24" s="139" t="s">
        <v>166</v>
      </c>
      <c r="M24" s="139" t="s">
        <v>166</v>
      </c>
      <c r="N24" s="57">
        <v>1</v>
      </c>
    </row>
    <row r="25" spans="1:14" ht="9.9499999999999993" customHeight="1" x14ac:dyDescent="0.25">
      <c r="A25" s="57" t="s">
        <v>21</v>
      </c>
      <c r="B25" s="139" t="s">
        <v>166</v>
      </c>
      <c r="C25" s="139" t="s">
        <v>166</v>
      </c>
      <c r="D25" s="139">
        <v>1</v>
      </c>
      <c r="E25" s="139" t="s">
        <v>166</v>
      </c>
      <c r="F25" s="139" t="s">
        <v>166</v>
      </c>
      <c r="G25" s="139" t="s">
        <v>166</v>
      </c>
      <c r="H25" s="139">
        <v>1</v>
      </c>
      <c r="I25" s="139">
        <v>1</v>
      </c>
      <c r="J25" s="139" t="s">
        <v>166</v>
      </c>
      <c r="K25" s="139" t="s">
        <v>166</v>
      </c>
      <c r="L25" s="139">
        <v>1</v>
      </c>
      <c r="M25" s="139">
        <v>1</v>
      </c>
      <c r="N25" s="57">
        <v>5</v>
      </c>
    </row>
    <row r="26" spans="1:14" ht="9.9499999999999993" customHeight="1" x14ac:dyDescent="0.25">
      <c r="A26" s="57" t="s">
        <v>105</v>
      </c>
      <c r="B26" s="139">
        <v>6</v>
      </c>
      <c r="C26" s="139">
        <v>6</v>
      </c>
      <c r="D26" s="139">
        <v>7</v>
      </c>
      <c r="E26" s="139">
        <v>5</v>
      </c>
      <c r="F26" s="139">
        <v>1</v>
      </c>
      <c r="G26" s="139" t="s">
        <v>166</v>
      </c>
      <c r="H26" s="139" t="s">
        <v>166</v>
      </c>
      <c r="I26" s="139" t="s">
        <v>166</v>
      </c>
      <c r="J26" s="139" t="s">
        <v>166</v>
      </c>
      <c r="K26" s="139">
        <v>3</v>
      </c>
      <c r="L26" s="139">
        <v>3</v>
      </c>
      <c r="M26" s="139">
        <v>2</v>
      </c>
      <c r="N26" s="57">
        <v>33</v>
      </c>
    </row>
    <row r="27" spans="1:14" ht="9.9499999999999993" customHeight="1" x14ac:dyDescent="0.25">
      <c r="A27" s="57" t="s">
        <v>194</v>
      </c>
      <c r="B27" s="139" t="s">
        <v>166</v>
      </c>
      <c r="C27" s="139" t="s">
        <v>166</v>
      </c>
      <c r="D27" s="139" t="s">
        <v>166</v>
      </c>
      <c r="E27" s="139" t="s">
        <v>166</v>
      </c>
      <c r="F27" s="139" t="s">
        <v>166</v>
      </c>
      <c r="G27" s="139" t="s">
        <v>166</v>
      </c>
      <c r="H27" s="139" t="s">
        <v>166</v>
      </c>
      <c r="I27" s="139" t="s">
        <v>166</v>
      </c>
      <c r="J27" s="139" t="s">
        <v>166</v>
      </c>
      <c r="K27" s="139">
        <v>1</v>
      </c>
      <c r="L27" s="139" t="s">
        <v>166</v>
      </c>
      <c r="M27" s="139" t="s">
        <v>166</v>
      </c>
      <c r="N27" s="57">
        <v>1</v>
      </c>
    </row>
    <row r="28" spans="1:14" ht="9.9499999999999993" customHeight="1" x14ac:dyDescent="0.25">
      <c r="A28" s="57" t="s">
        <v>106</v>
      </c>
      <c r="B28" s="139">
        <v>87</v>
      </c>
      <c r="C28" s="139">
        <v>113</v>
      </c>
      <c r="D28" s="139">
        <v>145</v>
      </c>
      <c r="E28" s="139">
        <v>100</v>
      </c>
      <c r="F28" s="139">
        <v>41</v>
      </c>
      <c r="G28" s="139">
        <v>30</v>
      </c>
      <c r="H28" s="139">
        <v>81</v>
      </c>
      <c r="I28" s="139">
        <v>143</v>
      </c>
      <c r="J28" s="139" t="s">
        <v>166</v>
      </c>
      <c r="K28" s="139">
        <v>119</v>
      </c>
      <c r="L28" s="139">
        <v>152</v>
      </c>
      <c r="M28" s="139">
        <v>126</v>
      </c>
      <c r="N28" s="57">
        <v>1137</v>
      </c>
    </row>
    <row r="29" spans="1:14" ht="9.9499999999999993" customHeight="1" x14ac:dyDescent="0.25">
      <c r="A29" s="57" t="s">
        <v>164</v>
      </c>
      <c r="B29" s="139" t="s">
        <v>166</v>
      </c>
      <c r="C29" s="139" t="s">
        <v>166</v>
      </c>
      <c r="D29" s="139" t="s">
        <v>166</v>
      </c>
      <c r="E29" s="139" t="s">
        <v>166</v>
      </c>
      <c r="F29" s="139" t="s">
        <v>166</v>
      </c>
      <c r="G29" s="139" t="s">
        <v>166</v>
      </c>
      <c r="H29" s="139" t="s">
        <v>166</v>
      </c>
      <c r="I29" s="139" t="s">
        <v>166</v>
      </c>
      <c r="J29" s="139" t="s">
        <v>166</v>
      </c>
      <c r="K29" s="139" t="s">
        <v>166</v>
      </c>
      <c r="L29" s="139" t="s">
        <v>166</v>
      </c>
      <c r="M29" s="139">
        <v>3</v>
      </c>
      <c r="N29" s="57">
        <v>3</v>
      </c>
    </row>
    <row r="30" spans="1:14" ht="9.9499999999999993" customHeight="1" x14ac:dyDescent="0.25">
      <c r="A30" s="57" t="s">
        <v>195</v>
      </c>
      <c r="B30" s="139" t="s">
        <v>166</v>
      </c>
      <c r="C30" s="139" t="s">
        <v>166</v>
      </c>
      <c r="D30" s="139" t="s">
        <v>166</v>
      </c>
      <c r="E30" s="139" t="s">
        <v>166</v>
      </c>
      <c r="F30" s="139" t="s">
        <v>166</v>
      </c>
      <c r="G30" s="139">
        <v>1</v>
      </c>
      <c r="H30" s="139" t="s">
        <v>166</v>
      </c>
      <c r="I30" s="139" t="s">
        <v>166</v>
      </c>
      <c r="J30" s="139" t="s">
        <v>166</v>
      </c>
      <c r="K30" s="139" t="s">
        <v>166</v>
      </c>
      <c r="L30" s="139" t="s">
        <v>166</v>
      </c>
      <c r="M30" s="139" t="s">
        <v>166</v>
      </c>
      <c r="N30" s="57">
        <v>1</v>
      </c>
    </row>
    <row r="31" spans="1:14" ht="9.9499999999999993" customHeight="1" x14ac:dyDescent="0.25">
      <c r="A31" s="57" t="s">
        <v>165</v>
      </c>
      <c r="B31" s="139" t="s">
        <v>166</v>
      </c>
      <c r="C31" s="139" t="s">
        <v>166</v>
      </c>
      <c r="D31" s="139" t="s">
        <v>166</v>
      </c>
      <c r="E31" s="139">
        <v>1</v>
      </c>
      <c r="F31" s="139" t="s">
        <v>166</v>
      </c>
      <c r="G31" s="139" t="s">
        <v>166</v>
      </c>
      <c r="H31" s="139" t="s">
        <v>166</v>
      </c>
      <c r="I31" s="139" t="s">
        <v>166</v>
      </c>
      <c r="J31" s="139" t="s">
        <v>166</v>
      </c>
      <c r="K31" s="139" t="s">
        <v>166</v>
      </c>
      <c r="L31" s="139" t="s">
        <v>166</v>
      </c>
      <c r="M31" s="139" t="s">
        <v>166</v>
      </c>
      <c r="N31" s="57">
        <v>1</v>
      </c>
    </row>
    <row r="32" spans="1:14" ht="9.9499999999999993" customHeight="1" x14ac:dyDescent="0.25">
      <c r="A32" s="57" t="s">
        <v>28</v>
      </c>
      <c r="B32" s="139">
        <v>1</v>
      </c>
      <c r="C32" s="139">
        <v>1</v>
      </c>
      <c r="D32" s="139">
        <v>1</v>
      </c>
      <c r="E32" s="139" t="s">
        <v>166</v>
      </c>
      <c r="F32" s="139" t="s">
        <v>166</v>
      </c>
      <c r="G32" s="139" t="s">
        <v>166</v>
      </c>
      <c r="H32" s="139" t="s">
        <v>166</v>
      </c>
      <c r="I32" s="139" t="s">
        <v>166</v>
      </c>
      <c r="J32" s="139" t="s">
        <v>166</v>
      </c>
      <c r="K32" s="139" t="s">
        <v>166</v>
      </c>
      <c r="L32" s="139">
        <v>1</v>
      </c>
      <c r="M32" s="139" t="s">
        <v>166</v>
      </c>
      <c r="N32" s="57">
        <v>4</v>
      </c>
    </row>
    <row r="33" spans="1:14" ht="9.9499999999999993" customHeight="1" x14ac:dyDescent="0.25">
      <c r="A33" s="57" t="s">
        <v>107</v>
      </c>
      <c r="B33" s="139" t="s">
        <v>166</v>
      </c>
      <c r="C33" s="139" t="s">
        <v>166</v>
      </c>
      <c r="D33" s="139" t="s">
        <v>166</v>
      </c>
      <c r="E33" s="139" t="s">
        <v>166</v>
      </c>
      <c r="F33" s="139" t="s">
        <v>166</v>
      </c>
      <c r="G33" s="139" t="s">
        <v>166</v>
      </c>
      <c r="H33" s="139" t="s">
        <v>166</v>
      </c>
      <c r="I33" s="139" t="s">
        <v>166</v>
      </c>
      <c r="J33" s="139" t="s">
        <v>166</v>
      </c>
      <c r="K33" s="139" t="s">
        <v>166</v>
      </c>
      <c r="L33" s="139" t="s">
        <v>166</v>
      </c>
      <c r="M33" s="139">
        <v>2</v>
      </c>
      <c r="N33" s="57">
        <v>2</v>
      </c>
    </row>
    <row r="34" spans="1:14" ht="9.9499999999999993" customHeight="1" x14ac:dyDescent="0.25">
      <c r="A34" s="57" t="s">
        <v>33</v>
      </c>
      <c r="B34" s="139">
        <v>21</v>
      </c>
      <c r="C34" s="139">
        <v>17</v>
      </c>
      <c r="D34" s="139">
        <v>16</v>
      </c>
      <c r="E34" s="139">
        <v>6</v>
      </c>
      <c r="F34" s="139">
        <v>4</v>
      </c>
      <c r="G34" s="139">
        <v>4</v>
      </c>
      <c r="H34" s="139">
        <v>4</v>
      </c>
      <c r="I34" s="139">
        <v>4</v>
      </c>
      <c r="J34" s="139">
        <v>6</v>
      </c>
      <c r="K34" s="139">
        <v>7</v>
      </c>
      <c r="L34" s="139">
        <v>16</v>
      </c>
      <c r="M34" s="139">
        <v>5</v>
      </c>
      <c r="N34" s="57">
        <v>110</v>
      </c>
    </row>
    <row r="35" spans="1:14" ht="9.9499999999999993" customHeight="1" x14ac:dyDescent="0.25">
      <c r="A35" s="57" t="s">
        <v>110</v>
      </c>
      <c r="B35" s="139">
        <v>12</v>
      </c>
      <c r="C35" s="139">
        <v>18</v>
      </c>
      <c r="D35" s="139">
        <v>16</v>
      </c>
      <c r="E35" s="139">
        <v>22</v>
      </c>
      <c r="F35" s="139" t="s">
        <v>166</v>
      </c>
      <c r="G35" s="139" t="s">
        <v>166</v>
      </c>
      <c r="H35" s="139" t="s">
        <v>166</v>
      </c>
      <c r="I35" s="139" t="s">
        <v>166</v>
      </c>
      <c r="J35" s="139" t="s">
        <v>166</v>
      </c>
      <c r="K35" s="139" t="s">
        <v>166</v>
      </c>
      <c r="L35" s="139" t="s">
        <v>166</v>
      </c>
      <c r="M35" s="139">
        <v>5</v>
      </c>
      <c r="N35" s="57">
        <v>73</v>
      </c>
    </row>
    <row r="36" spans="1:14" ht="9.9499999999999993" customHeight="1" x14ac:dyDescent="0.25">
      <c r="A36" s="57" t="s">
        <v>35</v>
      </c>
      <c r="B36" s="139">
        <v>15</v>
      </c>
      <c r="C36" s="139">
        <v>2</v>
      </c>
      <c r="D36" s="139" t="s">
        <v>166</v>
      </c>
      <c r="E36" s="139">
        <v>2</v>
      </c>
      <c r="F36" s="139" t="s">
        <v>166</v>
      </c>
      <c r="G36" s="139" t="s">
        <v>166</v>
      </c>
      <c r="H36" s="139" t="s">
        <v>166</v>
      </c>
      <c r="I36" s="139" t="s">
        <v>166</v>
      </c>
      <c r="J36" s="139" t="s">
        <v>166</v>
      </c>
      <c r="K36" s="139" t="s">
        <v>166</v>
      </c>
      <c r="L36" s="139" t="s">
        <v>166</v>
      </c>
      <c r="M36" s="139" t="s">
        <v>166</v>
      </c>
      <c r="N36" s="57">
        <v>19</v>
      </c>
    </row>
    <row r="37" spans="1:14" ht="9.9499999999999993" customHeight="1" x14ac:dyDescent="0.25">
      <c r="A37" s="57" t="s">
        <v>36</v>
      </c>
      <c r="B37" s="139" t="s">
        <v>166</v>
      </c>
      <c r="C37" s="139" t="s">
        <v>166</v>
      </c>
      <c r="D37" s="139" t="s">
        <v>166</v>
      </c>
      <c r="E37" s="139">
        <v>2</v>
      </c>
      <c r="F37" s="139" t="s">
        <v>166</v>
      </c>
      <c r="G37" s="139" t="s">
        <v>166</v>
      </c>
      <c r="H37" s="139" t="s">
        <v>166</v>
      </c>
      <c r="I37" s="139" t="s">
        <v>166</v>
      </c>
      <c r="J37" s="139">
        <v>1</v>
      </c>
      <c r="K37" s="139" t="s">
        <v>166</v>
      </c>
      <c r="L37" s="139" t="s">
        <v>166</v>
      </c>
      <c r="M37" s="139" t="s">
        <v>166</v>
      </c>
      <c r="N37" s="57">
        <v>3</v>
      </c>
    </row>
    <row r="38" spans="1:14" ht="9.9499999999999993" customHeight="1" x14ac:dyDescent="0.25">
      <c r="A38" s="57" t="s">
        <v>37</v>
      </c>
      <c r="B38" s="139" t="s">
        <v>166</v>
      </c>
      <c r="C38" s="139">
        <v>1</v>
      </c>
      <c r="D38" s="139" t="s">
        <v>166</v>
      </c>
      <c r="E38" s="139" t="s">
        <v>166</v>
      </c>
      <c r="F38" s="139" t="s">
        <v>166</v>
      </c>
      <c r="G38" s="139" t="s">
        <v>166</v>
      </c>
      <c r="H38" s="139" t="s">
        <v>166</v>
      </c>
      <c r="I38" s="139" t="s">
        <v>166</v>
      </c>
      <c r="J38" s="139" t="s">
        <v>166</v>
      </c>
      <c r="K38" s="139" t="s">
        <v>166</v>
      </c>
      <c r="L38" s="139" t="s">
        <v>166</v>
      </c>
      <c r="M38" s="139" t="s">
        <v>166</v>
      </c>
      <c r="N38" s="57">
        <v>1</v>
      </c>
    </row>
    <row r="39" spans="1:14" ht="9.9499999999999993" customHeight="1" x14ac:dyDescent="0.25">
      <c r="A39" s="141" t="s">
        <v>38</v>
      </c>
      <c r="B39" s="153">
        <v>4</v>
      </c>
      <c r="C39" s="153">
        <v>6</v>
      </c>
      <c r="D39" s="153">
        <v>7</v>
      </c>
      <c r="E39" s="153">
        <v>3</v>
      </c>
      <c r="F39" s="153">
        <v>3</v>
      </c>
      <c r="G39" s="153">
        <v>1</v>
      </c>
      <c r="H39" s="153">
        <v>2</v>
      </c>
      <c r="I39" s="153">
        <v>1</v>
      </c>
      <c r="J39" s="153" t="s">
        <v>166</v>
      </c>
      <c r="K39" s="153" t="s">
        <v>166</v>
      </c>
      <c r="L39" s="153">
        <v>3</v>
      </c>
      <c r="M39" s="153">
        <v>1</v>
      </c>
      <c r="N39" s="141">
        <v>31</v>
      </c>
    </row>
    <row r="40" spans="1:14" s="96" customFormat="1" ht="9.9499999999999993" customHeight="1" x14ac:dyDescent="0.25">
      <c r="A40" s="57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57"/>
    </row>
    <row r="41" spans="1:14" ht="9.9499999999999993" customHeight="1" x14ac:dyDescent="0.25">
      <c r="A41" s="57" t="s">
        <v>46</v>
      </c>
      <c r="B41" s="139">
        <v>410</v>
      </c>
      <c r="C41" s="139">
        <v>131</v>
      </c>
      <c r="D41" s="139">
        <v>634</v>
      </c>
      <c r="E41" s="139">
        <v>988</v>
      </c>
      <c r="F41" s="139">
        <v>1389</v>
      </c>
      <c r="G41" s="139">
        <v>413</v>
      </c>
      <c r="H41" s="139">
        <v>637</v>
      </c>
      <c r="I41" s="139">
        <v>726</v>
      </c>
      <c r="J41" s="139" t="s">
        <v>166</v>
      </c>
      <c r="K41" s="139" t="s">
        <v>166</v>
      </c>
      <c r="L41" s="139" t="s">
        <v>166</v>
      </c>
      <c r="M41" s="139" t="s">
        <v>166</v>
      </c>
      <c r="N41" s="57">
        <v>5328</v>
      </c>
    </row>
    <row r="42" spans="1:14" ht="9.9499999999999993" customHeight="1" x14ac:dyDescent="0.25">
      <c r="A42" s="57" t="s">
        <v>47</v>
      </c>
      <c r="B42" s="139">
        <v>1</v>
      </c>
      <c r="C42" s="139" t="s">
        <v>166</v>
      </c>
      <c r="D42" s="139" t="s">
        <v>166</v>
      </c>
      <c r="E42" s="139">
        <v>1</v>
      </c>
      <c r="F42" s="139" t="s">
        <v>166</v>
      </c>
      <c r="G42" s="139" t="s">
        <v>166</v>
      </c>
      <c r="H42" s="139">
        <v>2</v>
      </c>
      <c r="I42" s="139">
        <v>2</v>
      </c>
      <c r="J42" s="139" t="s">
        <v>166</v>
      </c>
      <c r="K42" s="139" t="s">
        <v>166</v>
      </c>
      <c r="L42" s="139" t="s">
        <v>166</v>
      </c>
      <c r="M42" s="139" t="s">
        <v>166</v>
      </c>
      <c r="N42" s="57">
        <v>6</v>
      </c>
    </row>
    <row r="43" spans="1:14" ht="9.9499999999999993" customHeight="1" x14ac:dyDescent="0.25">
      <c r="A43" s="57" t="s">
        <v>48</v>
      </c>
      <c r="B43" s="139" t="s">
        <v>166</v>
      </c>
      <c r="C43" s="139" t="s">
        <v>166</v>
      </c>
      <c r="D43" s="139" t="s">
        <v>166</v>
      </c>
      <c r="E43" s="139" t="s">
        <v>166</v>
      </c>
      <c r="F43" s="139" t="s">
        <v>166</v>
      </c>
      <c r="G43" s="139" t="s">
        <v>166</v>
      </c>
      <c r="H43" s="139">
        <v>2</v>
      </c>
      <c r="I43" s="139">
        <v>2</v>
      </c>
      <c r="J43" s="139" t="s">
        <v>166</v>
      </c>
      <c r="K43" s="139" t="s">
        <v>166</v>
      </c>
      <c r="L43" s="139">
        <v>1</v>
      </c>
      <c r="M43" s="139" t="s">
        <v>166</v>
      </c>
      <c r="N43" s="57">
        <v>5</v>
      </c>
    </row>
    <row r="44" spans="1:14" ht="9.9499999999999993" customHeight="1" x14ac:dyDescent="0.25">
      <c r="A44" s="57" t="s">
        <v>114</v>
      </c>
      <c r="B44" s="139" t="s">
        <v>166</v>
      </c>
      <c r="C44" s="139" t="s">
        <v>166</v>
      </c>
      <c r="D44" s="139" t="s">
        <v>166</v>
      </c>
      <c r="E44" s="139" t="s">
        <v>166</v>
      </c>
      <c r="F44" s="139" t="s">
        <v>166</v>
      </c>
      <c r="G44" s="139" t="s">
        <v>166</v>
      </c>
      <c r="H44" s="139">
        <v>1</v>
      </c>
      <c r="I44" s="139">
        <v>1</v>
      </c>
      <c r="J44" s="139" t="s">
        <v>166</v>
      </c>
      <c r="K44" s="139" t="s">
        <v>166</v>
      </c>
      <c r="L44" s="139" t="s">
        <v>166</v>
      </c>
      <c r="M44" s="139" t="s">
        <v>166</v>
      </c>
      <c r="N44" s="57">
        <v>2</v>
      </c>
    </row>
    <row r="45" spans="1:14" ht="9.9499999999999993" customHeight="1" x14ac:dyDescent="0.25">
      <c r="A45" s="57" t="s">
        <v>90</v>
      </c>
      <c r="B45" s="139" t="s">
        <v>166</v>
      </c>
      <c r="C45" s="139" t="s">
        <v>166</v>
      </c>
      <c r="D45" s="139" t="s">
        <v>166</v>
      </c>
      <c r="E45" s="139" t="s">
        <v>166</v>
      </c>
      <c r="F45" s="139" t="s">
        <v>166</v>
      </c>
      <c r="G45" s="139" t="s">
        <v>166</v>
      </c>
      <c r="H45" s="139" t="s">
        <v>166</v>
      </c>
      <c r="I45" s="139">
        <v>4</v>
      </c>
      <c r="J45" s="139" t="s">
        <v>166</v>
      </c>
      <c r="K45" s="139" t="s">
        <v>166</v>
      </c>
      <c r="L45" s="139">
        <v>1</v>
      </c>
      <c r="M45" s="139">
        <v>4</v>
      </c>
      <c r="N45" s="57">
        <v>9</v>
      </c>
    </row>
    <row r="46" spans="1:14" ht="9.9499999999999993" customHeight="1" x14ac:dyDescent="0.25">
      <c r="A46" s="141" t="s">
        <v>146</v>
      </c>
      <c r="B46" s="153" t="s">
        <v>166</v>
      </c>
      <c r="C46" s="153" t="s">
        <v>166</v>
      </c>
      <c r="D46" s="153" t="s">
        <v>166</v>
      </c>
      <c r="E46" s="153">
        <v>1</v>
      </c>
      <c r="F46" s="153">
        <v>1</v>
      </c>
      <c r="G46" s="153" t="s">
        <v>166</v>
      </c>
      <c r="H46" s="153" t="s">
        <v>166</v>
      </c>
      <c r="I46" s="153" t="s">
        <v>166</v>
      </c>
      <c r="J46" s="153" t="s">
        <v>166</v>
      </c>
      <c r="K46" s="153" t="s">
        <v>166</v>
      </c>
      <c r="L46" s="153">
        <v>1</v>
      </c>
      <c r="M46" s="153" t="s">
        <v>166</v>
      </c>
      <c r="N46" s="141">
        <v>3</v>
      </c>
    </row>
    <row r="47" spans="1:14" s="96" customFormat="1" ht="9.9499999999999993" customHeight="1" x14ac:dyDescent="0.25">
      <c r="A47" s="57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57"/>
    </row>
    <row r="48" spans="1:14" ht="9.9499999999999993" customHeight="1" x14ac:dyDescent="0.25">
      <c r="A48" s="57" t="s">
        <v>147</v>
      </c>
      <c r="B48" s="139">
        <v>1</v>
      </c>
      <c r="C48" s="139" t="s">
        <v>166</v>
      </c>
      <c r="D48" s="139">
        <v>1</v>
      </c>
      <c r="E48" s="139">
        <v>1</v>
      </c>
      <c r="F48" s="139" t="s">
        <v>166</v>
      </c>
      <c r="G48" s="139" t="s">
        <v>166</v>
      </c>
      <c r="H48" s="139">
        <v>1</v>
      </c>
      <c r="I48" s="139" t="s">
        <v>166</v>
      </c>
      <c r="J48" s="139">
        <v>1</v>
      </c>
      <c r="K48" s="139" t="s">
        <v>166</v>
      </c>
      <c r="L48" s="139" t="s">
        <v>166</v>
      </c>
      <c r="M48" s="139" t="s">
        <v>166</v>
      </c>
      <c r="N48" s="57">
        <v>5</v>
      </c>
    </row>
    <row r="49" spans="1:14" ht="9.9499999999999993" customHeight="1" x14ac:dyDescent="0.25">
      <c r="A49" s="57" t="s">
        <v>149</v>
      </c>
      <c r="B49" s="139">
        <v>2</v>
      </c>
      <c r="C49" s="139">
        <v>1</v>
      </c>
      <c r="D49" s="139">
        <v>1</v>
      </c>
      <c r="E49" s="139">
        <v>2</v>
      </c>
      <c r="F49" s="139">
        <v>2</v>
      </c>
      <c r="G49" s="139">
        <v>1</v>
      </c>
      <c r="H49" s="139" t="s">
        <v>166</v>
      </c>
      <c r="I49" s="139" t="s">
        <v>166</v>
      </c>
      <c r="J49" s="139" t="s">
        <v>166</v>
      </c>
      <c r="K49" s="139">
        <v>1</v>
      </c>
      <c r="L49" s="139">
        <v>2</v>
      </c>
      <c r="M49" s="139">
        <v>2</v>
      </c>
      <c r="N49" s="57">
        <v>14</v>
      </c>
    </row>
    <row r="50" spans="1:14" ht="9.9499999999999993" customHeight="1" x14ac:dyDescent="0.25">
      <c r="A50" s="57" t="s">
        <v>142</v>
      </c>
      <c r="B50" s="139" t="s">
        <v>166</v>
      </c>
      <c r="C50" s="139" t="s">
        <v>166</v>
      </c>
      <c r="D50" s="139">
        <v>1</v>
      </c>
      <c r="E50" s="139">
        <v>5</v>
      </c>
      <c r="F50" s="139">
        <v>5</v>
      </c>
      <c r="G50" s="139">
        <v>3</v>
      </c>
      <c r="H50" s="139">
        <v>1</v>
      </c>
      <c r="I50" s="139" t="s">
        <v>166</v>
      </c>
      <c r="J50" s="139">
        <v>2</v>
      </c>
      <c r="K50" s="139" t="s">
        <v>166</v>
      </c>
      <c r="L50" s="139">
        <v>1</v>
      </c>
      <c r="M50" s="139" t="s">
        <v>166</v>
      </c>
      <c r="N50" s="57">
        <v>18</v>
      </c>
    </row>
    <row r="51" spans="1:14" ht="9.9499999999999993" customHeight="1" x14ac:dyDescent="0.25">
      <c r="A51" s="57" t="s">
        <v>53</v>
      </c>
      <c r="B51" s="139" t="s">
        <v>166</v>
      </c>
      <c r="C51" s="139" t="s">
        <v>166</v>
      </c>
      <c r="D51" s="139" t="s">
        <v>166</v>
      </c>
      <c r="E51" s="139" t="s">
        <v>166</v>
      </c>
      <c r="F51" s="139" t="s">
        <v>166</v>
      </c>
      <c r="G51" s="139" t="s">
        <v>166</v>
      </c>
      <c r="H51" s="139" t="s">
        <v>166</v>
      </c>
      <c r="I51" s="139" t="s">
        <v>166</v>
      </c>
      <c r="J51" s="139" t="s">
        <v>166</v>
      </c>
      <c r="K51" s="139" t="s">
        <v>166</v>
      </c>
      <c r="L51" s="139" t="s">
        <v>166</v>
      </c>
      <c r="M51" s="139">
        <v>1</v>
      </c>
      <c r="N51" s="57">
        <v>1</v>
      </c>
    </row>
    <row r="52" spans="1:14" ht="9.9499999999999993" customHeight="1" x14ac:dyDescent="0.25">
      <c r="A52" s="57" t="s">
        <v>120</v>
      </c>
      <c r="B52" s="139" t="s">
        <v>166</v>
      </c>
      <c r="C52" s="139" t="s">
        <v>166</v>
      </c>
      <c r="D52" s="139" t="s">
        <v>166</v>
      </c>
      <c r="E52" s="139" t="s">
        <v>166</v>
      </c>
      <c r="F52" s="139" t="s">
        <v>166</v>
      </c>
      <c r="G52" s="139" t="s">
        <v>166</v>
      </c>
      <c r="H52" s="139" t="s">
        <v>166</v>
      </c>
      <c r="I52" s="139" t="s">
        <v>166</v>
      </c>
      <c r="J52" s="139">
        <v>1</v>
      </c>
      <c r="K52" s="139">
        <v>1</v>
      </c>
      <c r="L52" s="139">
        <v>1</v>
      </c>
      <c r="M52" s="139" t="s">
        <v>166</v>
      </c>
      <c r="N52" s="57">
        <v>3</v>
      </c>
    </row>
    <row r="53" spans="1:14" ht="9.9499999999999993" customHeight="1" x14ac:dyDescent="0.25">
      <c r="A53" s="141" t="s">
        <v>150</v>
      </c>
      <c r="B53" s="153">
        <v>15</v>
      </c>
      <c r="C53" s="153">
        <v>11</v>
      </c>
      <c r="D53" s="153">
        <v>8</v>
      </c>
      <c r="E53" s="153">
        <v>5</v>
      </c>
      <c r="F53" s="153" t="s">
        <v>166</v>
      </c>
      <c r="G53" s="153" t="s">
        <v>166</v>
      </c>
      <c r="H53" s="153" t="s">
        <v>166</v>
      </c>
      <c r="I53" s="153" t="s">
        <v>166</v>
      </c>
      <c r="J53" s="153" t="s">
        <v>166</v>
      </c>
      <c r="K53" s="153">
        <v>8</v>
      </c>
      <c r="L53" s="153">
        <v>11</v>
      </c>
      <c r="M53" s="153">
        <v>9</v>
      </c>
      <c r="N53" s="141">
        <v>67</v>
      </c>
    </row>
    <row r="54" spans="1:14" s="96" customFormat="1" ht="9.9499999999999993" customHeight="1" x14ac:dyDescent="0.25">
      <c r="A54" s="57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57"/>
    </row>
    <row r="55" spans="1:14" ht="9.9499999999999993" customHeight="1" x14ac:dyDescent="0.25">
      <c r="A55" s="141" t="s">
        <v>58</v>
      </c>
      <c r="B55" s="153" t="s">
        <v>166</v>
      </c>
      <c r="C55" s="153" t="s">
        <v>166</v>
      </c>
      <c r="D55" s="153" t="s">
        <v>166</v>
      </c>
      <c r="E55" s="153">
        <v>1</v>
      </c>
      <c r="F55" s="153" t="s">
        <v>166</v>
      </c>
      <c r="G55" s="153">
        <v>3</v>
      </c>
      <c r="H55" s="153" t="s">
        <v>166</v>
      </c>
      <c r="I55" s="153">
        <v>2</v>
      </c>
      <c r="J55" s="153">
        <v>4</v>
      </c>
      <c r="K55" s="153" t="s">
        <v>166</v>
      </c>
      <c r="L55" s="153" t="s">
        <v>166</v>
      </c>
      <c r="M55" s="153" t="s">
        <v>166</v>
      </c>
      <c r="N55" s="141">
        <v>10</v>
      </c>
    </row>
    <row r="56" spans="1:14" ht="9.9499999999999993" customHeight="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</row>
    <row r="57" spans="1:14" ht="9.9499999999999993" customHeight="1" x14ac:dyDescent="0.25">
      <c r="A57" s="7" t="s">
        <v>75</v>
      </c>
      <c r="B57" s="9">
        <f>SUM(B6:B9)</f>
        <v>7</v>
      </c>
      <c r="C57" s="9">
        <f t="shared" ref="C57:N57" si="0">SUM(C6:C9)</f>
        <v>8</v>
      </c>
      <c r="D57" s="9">
        <f t="shared" si="0"/>
        <v>17</v>
      </c>
      <c r="E57" s="9">
        <f t="shared" si="0"/>
        <v>25</v>
      </c>
      <c r="F57" s="9">
        <f t="shared" si="0"/>
        <v>63</v>
      </c>
      <c r="G57" s="9">
        <f t="shared" si="0"/>
        <v>8</v>
      </c>
      <c r="H57" s="9">
        <f t="shared" si="0"/>
        <v>10</v>
      </c>
      <c r="I57" s="9">
        <f t="shared" si="0"/>
        <v>4</v>
      </c>
      <c r="J57" s="9">
        <f t="shared" si="0"/>
        <v>0</v>
      </c>
      <c r="K57" s="9">
        <f t="shared" si="0"/>
        <v>25</v>
      </c>
      <c r="L57" s="9">
        <f t="shared" si="0"/>
        <v>0</v>
      </c>
      <c r="M57" s="9">
        <f t="shared" si="0"/>
        <v>3</v>
      </c>
      <c r="N57" s="9">
        <f t="shared" si="0"/>
        <v>170</v>
      </c>
    </row>
    <row r="58" spans="1:14" ht="9.9499999999999993" customHeight="1" x14ac:dyDescent="0.25">
      <c r="A58" s="7" t="s">
        <v>76</v>
      </c>
      <c r="B58" s="9">
        <f>SUM(B11:B39)</f>
        <v>178</v>
      </c>
      <c r="C58" s="9">
        <f t="shared" ref="C58:N58" si="1">SUM(C11:C39)</f>
        <v>195</v>
      </c>
      <c r="D58" s="9">
        <f t="shared" si="1"/>
        <v>219</v>
      </c>
      <c r="E58" s="9">
        <f t="shared" si="1"/>
        <v>164</v>
      </c>
      <c r="F58" s="9">
        <f t="shared" si="1"/>
        <v>53</v>
      </c>
      <c r="G58" s="9">
        <f t="shared" si="1"/>
        <v>40</v>
      </c>
      <c r="H58" s="9">
        <f t="shared" si="1"/>
        <v>90</v>
      </c>
      <c r="I58" s="9">
        <f t="shared" si="1"/>
        <v>152</v>
      </c>
      <c r="J58" s="9">
        <f t="shared" si="1"/>
        <v>16</v>
      </c>
      <c r="K58" s="9">
        <f t="shared" si="1"/>
        <v>157</v>
      </c>
      <c r="L58" s="9">
        <f t="shared" si="1"/>
        <v>207</v>
      </c>
      <c r="M58" s="9">
        <f t="shared" si="1"/>
        <v>165</v>
      </c>
      <c r="N58" s="9">
        <f t="shared" si="1"/>
        <v>1636</v>
      </c>
    </row>
    <row r="59" spans="1:14" ht="9.9499999999999993" customHeight="1" x14ac:dyDescent="0.25">
      <c r="A59" s="7" t="s">
        <v>77</v>
      </c>
      <c r="B59" s="9">
        <f>SUM(B41:B46)</f>
        <v>411</v>
      </c>
      <c r="C59" s="9">
        <f t="shared" ref="C59:N59" si="2">SUM(C41:C46)</f>
        <v>131</v>
      </c>
      <c r="D59" s="9">
        <f t="shared" si="2"/>
        <v>634</v>
      </c>
      <c r="E59" s="9">
        <f t="shared" si="2"/>
        <v>990</v>
      </c>
      <c r="F59" s="9">
        <f t="shared" si="2"/>
        <v>1390</v>
      </c>
      <c r="G59" s="9">
        <f t="shared" si="2"/>
        <v>413</v>
      </c>
      <c r="H59" s="9">
        <f t="shared" si="2"/>
        <v>642</v>
      </c>
      <c r="I59" s="9">
        <f t="shared" si="2"/>
        <v>735</v>
      </c>
      <c r="J59" s="9">
        <f t="shared" si="2"/>
        <v>0</v>
      </c>
      <c r="K59" s="9">
        <f t="shared" si="2"/>
        <v>0</v>
      </c>
      <c r="L59" s="9">
        <f t="shared" si="2"/>
        <v>3</v>
      </c>
      <c r="M59" s="9">
        <f t="shared" si="2"/>
        <v>4</v>
      </c>
      <c r="N59" s="9">
        <f t="shared" si="2"/>
        <v>5353</v>
      </c>
    </row>
    <row r="60" spans="1:14" ht="9.9499999999999993" customHeight="1" x14ac:dyDescent="0.25">
      <c r="A60" s="7" t="s">
        <v>78</v>
      </c>
      <c r="B60" s="9">
        <f>SUM(B48:B53)</f>
        <v>18</v>
      </c>
      <c r="C60" s="9">
        <f t="shared" ref="C60:N60" si="3">SUM(C48:C53)</f>
        <v>12</v>
      </c>
      <c r="D60" s="9">
        <f t="shared" si="3"/>
        <v>11</v>
      </c>
      <c r="E60" s="9">
        <f t="shared" si="3"/>
        <v>13</v>
      </c>
      <c r="F60" s="9">
        <f t="shared" si="3"/>
        <v>7</v>
      </c>
      <c r="G60" s="9">
        <f t="shared" si="3"/>
        <v>4</v>
      </c>
      <c r="H60" s="9">
        <f t="shared" si="3"/>
        <v>2</v>
      </c>
      <c r="I60" s="9">
        <f t="shared" si="3"/>
        <v>0</v>
      </c>
      <c r="J60" s="9">
        <f t="shared" si="3"/>
        <v>4</v>
      </c>
      <c r="K60" s="9">
        <f t="shared" si="3"/>
        <v>10</v>
      </c>
      <c r="L60" s="9">
        <f t="shared" si="3"/>
        <v>15</v>
      </c>
      <c r="M60" s="9">
        <f t="shared" si="3"/>
        <v>12</v>
      </c>
      <c r="N60" s="9">
        <f t="shared" si="3"/>
        <v>108</v>
      </c>
    </row>
    <row r="61" spans="1:14" ht="9.9499999999999993" customHeight="1" x14ac:dyDescent="0.25">
      <c r="A61" s="7" t="s">
        <v>79</v>
      </c>
      <c r="B61" s="9">
        <f>SUM(B55)</f>
        <v>0</v>
      </c>
      <c r="C61" s="9">
        <f t="shared" ref="C61:N61" si="4">SUM(C55)</f>
        <v>0</v>
      </c>
      <c r="D61" s="9">
        <f t="shared" si="4"/>
        <v>0</v>
      </c>
      <c r="E61" s="9">
        <f t="shared" si="4"/>
        <v>1</v>
      </c>
      <c r="F61" s="9">
        <f t="shared" si="4"/>
        <v>0</v>
      </c>
      <c r="G61" s="9">
        <f t="shared" si="4"/>
        <v>3</v>
      </c>
      <c r="H61" s="9">
        <f t="shared" si="4"/>
        <v>0</v>
      </c>
      <c r="I61" s="9">
        <f t="shared" si="4"/>
        <v>2</v>
      </c>
      <c r="J61" s="9">
        <f t="shared" si="4"/>
        <v>4</v>
      </c>
      <c r="K61" s="9">
        <f t="shared" si="4"/>
        <v>0</v>
      </c>
      <c r="L61" s="9">
        <f t="shared" si="4"/>
        <v>0</v>
      </c>
      <c r="M61" s="9">
        <f t="shared" si="4"/>
        <v>0</v>
      </c>
      <c r="N61" s="9">
        <f t="shared" si="4"/>
        <v>10</v>
      </c>
    </row>
    <row r="62" spans="1:14" ht="9.9499999999999993" customHeight="1" x14ac:dyDescent="0.25">
      <c r="A62" s="97" t="s">
        <v>80</v>
      </c>
      <c r="B62" s="103">
        <f>SUM(B57:B61)</f>
        <v>614</v>
      </c>
      <c r="C62" s="103">
        <f t="shared" ref="C62:N62" si="5">SUM(C57:C61)</f>
        <v>346</v>
      </c>
      <c r="D62" s="103">
        <f t="shared" si="5"/>
        <v>881</v>
      </c>
      <c r="E62" s="103">
        <f t="shared" si="5"/>
        <v>1193</v>
      </c>
      <c r="F62" s="103">
        <f t="shared" si="5"/>
        <v>1513</v>
      </c>
      <c r="G62" s="103">
        <f t="shared" si="5"/>
        <v>468</v>
      </c>
      <c r="H62" s="103">
        <f t="shared" si="5"/>
        <v>744</v>
      </c>
      <c r="I62" s="103">
        <f t="shared" si="5"/>
        <v>893</v>
      </c>
      <c r="J62" s="103">
        <f t="shared" si="5"/>
        <v>24</v>
      </c>
      <c r="K62" s="103">
        <f t="shared" si="5"/>
        <v>192</v>
      </c>
      <c r="L62" s="103">
        <f t="shared" si="5"/>
        <v>225</v>
      </c>
      <c r="M62" s="103">
        <f t="shared" si="5"/>
        <v>184</v>
      </c>
      <c r="N62" s="103">
        <f t="shared" si="5"/>
        <v>7277</v>
      </c>
    </row>
    <row r="63" spans="1:14" ht="9.9499999999999993" customHeight="1" x14ac:dyDescent="0.25"/>
    <row r="64" spans="1:14" ht="9.9499999999999993" customHeight="1" x14ac:dyDescent="0.25"/>
    <row r="65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3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workbookViewId="0">
      <selection sqref="A1:N1"/>
    </sheetView>
  </sheetViews>
  <sheetFormatPr baseColWidth="10" defaultRowHeight="15" x14ac:dyDescent="0.25"/>
  <cols>
    <col min="1" max="1" width="21.85546875" bestFit="1" customWidth="1"/>
    <col min="2" max="15" width="6.7109375" style="43" customWidth="1"/>
  </cols>
  <sheetData>
    <row r="1" spans="1:15" s="111" customFormat="1" ht="12.75" x14ac:dyDescent="0.25">
      <c r="A1" s="166" t="s">
        <v>199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5" s="111" customFormat="1" ht="12.75" x14ac:dyDescent="0.25">
      <c r="A2" s="166" t="s">
        <v>133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5" s="111" customFormat="1" ht="12.75" x14ac:dyDescent="0.25">
      <c r="A3" s="166" t="s">
        <v>61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5" s="111" customFormat="1" ht="9" x14ac:dyDescent="0.25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5" s="114" customFormat="1" ht="12" x14ac:dyDescent="0.25">
      <c r="A5" s="113" t="s">
        <v>134</v>
      </c>
      <c r="B5" s="14" t="s">
        <v>63</v>
      </c>
      <c r="C5" s="14" t="s">
        <v>64</v>
      </c>
      <c r="D5" s="14" t="s">
        <v>65</v>
      </c>
      <c r="E5" s="14" t="s">
        <v>66</v>
      </c>
      <c r="F5" s="14" t="s">
        <v>67</v>
      </c>
      <c r="G5" s="14" t="s">
        <v>68</v>
      </c>
      <c r="H5" s="14" t="s">
        <v>69</v>
      </c>
      <c r="I5" s="14" t="s">
        <v>70</v>
      </c>
      <c r="J5" s="14" t="s">
        <v>71</v>
      </c>
      <c r="K5" s="14" t="s">
        <v>72</v>
      </c>
      <c r="L5" s="14" t="s">
        <v>73</v>
      </c>
      <c r="M5" s="14" t="s">
        <v>74</v>
      </c>
      <c r="N5" s="14" t="s">
        <v>0</v>
      </c>
    </row>
    <row r="6" spans="1:15" ht="9.9499999999999993" customHeight="1" x14ac:dyDescent="0.25">
      <c r="A6" s="109" t="s">
        <v>122</v>
      </c>
      <c r="B6" s="129">
        <v>59</v>
      </c>
      <c r="C6" s="129">
        <v>21</v>
      </c>
      <c r="D6" s="129">
        <v>13</v>
      </c>
      <c r="E6" s="129">
        <v>16</v>
      </c>
      <c r="F6" s="129">
        <v>14</v>
      </c>
      <c r="G6" s="129" t="s">
        <v>166</v>
      </c>
      <c r="H6" s="129" t="s">
        <v>166</v>
      </c>
      <c r="I6" s="129" t="s">
        <v>166</v>
      </c>
      <c r="J6" s="129">
        <v>5</v>
      </c>
      <c r="K6" s="129">
        <v>16</v>
      </c>
      <c r="L6" s="129">
        <v>14</v>
      </c>
      <c r="M6" s="129">
        <v>28</v>
      </c>
      <c r="N6" s="132">
        <v>186</v>
      </c>
    </row>
    <row r="7" spans="1:15" ht="9.9499999999999993" customHeight="1" x14ac:dyDescent="0.25">
      <c r="A7" s="109" t="s">
        <v>97</v>
      </c>
      <c r="B7" s="129">
        <v>327</v>
      </c>
      <c r="C7" s="129">
        <v>459</v>
      </c>
      <c r="D7" s="129">
        <v>339</v>
      </c>
      <c r="E7" s="129">
        <v>238</v>
      </c>
      <c r="F7" s="129" t="s">
        <v>166</v>
      </c>
      <c r="G7" s="129">
        <v>1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>
        <v>1</v>
      </c>
      <c r="M7" s="129">
        <v>460</v>
      </c>
      <c r="N7" s="132">
        <v>1825</v>
      </c>
    </row>
    <row r="8" spans="1:15" ht="9.9499999999999993" customHeight="1" x14ac:dyDescent="0.25">
      <c r="A8" s="109" t="s">
        <v>81</v>
      </c>
      <c r="B8" s="129">
        <v>42</v>
      </c>
      <c r="C8" s="129">
        <v>77</v>
      </c>
      <c r="D8" s="129">
        <v>34</v>
      </c>
      <c r="E8" s="129">
        <v>33</v>
      </c>
      <c r="F8" s="129">
        <v>4</v>
      </c>
      <c r="G8" s="129">
        <v>11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>
        <v>5</v>
      </c>
      <c r="M8" s="129" t="s">
        <v>166</v>
      </c>
      <c r="N8" s="132">
        <v>206</v>
      </c>
    </row>
    <row r="9" spans="1:15" ht="9.9499999999999993" customHeight="1" x14ac:dyDescent="0.25">
      <c r="A9" s="109" t="s">
        <v>247</v>
      </c>
      <c r="B9" s="129">
        <v>69</v>
      </c>
      <c r="C9" s="129">
        <v>49</v>
      </c>
      <c r="D9" s="129">
        <v>13</v>
      </c>
      <c r="E9" s="129">
        <v>15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>
        <v>27</v>
      </c>
      <c r="K9" s="129">
        <v>233</v>
      </c>
      <c r="L9" s="129">
        <v>99</v>
      </c>
      <c r="M9" s="129">
        <v>64</v>
      </c>
      <c r="N9" s="132">
        <v>569</v>
      </c>
    </row>
    <row r="10" spans="1:15" ht="9.9499999999999993" customHeight="1" x14ac:dyDescent="0.25">
      <c r="A10" s="109" t="s">
        <v>135</v>
      </c>
      <c r="B10" s="129">
        <v>74</v>
      </c>
      <c r="C10" s="129">
        <v>71</v>
      </c>
      <c r="D10" s="129">
        <v>78</v>
      </c>
      <c r="E10" s="129">
        <v>59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>
        <v>2</v>
      </c>
      <c r="K10" s="129">
        <v>8</v>
      </c>
      <c r="L10" s="129">
        <v>13</v>
      </c>
      <c r="M10" s="129">
        <v>47</v>
      </c>
      <c r="N10" s="132">
        <v>352</v>
      </c>
    </row>
    <row r="11" spans="1:15" ht="9.9499999999999993" customHeight="1" x14ac:dyDescent="0.25">
      <c r="A11" s="138" t="s">
        <v>2</v>
      </c>
      <c r="B11" s="130" t="s">
        <v>166</v>
      </c>
      <c r="C11" s="130" t="s">
        <v>166</v>
      </c>
      <c r="D11" s="130" t="s">
        <v>166</v>
      </c>
      <c r="E11" s="130" t="s">
        <v>166</v>
      </c>
      <c r="F11" s="130" t="s">
        <v>166</v>
      </c>
      <c r="G11" s="130" t="s">
        <v>166</v>
      </c>
      <c r="H11" s="130" t="s">
        <v>166</v>
      </c>
      <c r="I11" s="130" t="s">
        <v>166</v>
      </c>
      <c r="J11" s="130" t="s">
        <v>166</v>
      </c>
      <c r="K11" s="130" t="s">
        <v>166</v>
      </c>
      <c r="L11" s="130" t="s">
        <v>166</v>
      </c>
      <c r="M11" s="130">
        <v>2</v>
      </c>
      <c r="N11" s="125">
        <v>2</v>
      </c>
    </row>
    <row r="12" spans="1:15" s="96" customFormat="1" ht="9.9499999999999993" customHeight="1" x14ac:dyDescent="0.25">
      <c r="A12" s="10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  <c r="O12" s="43"/>
    </row>
    <row r="13" spans="1:15" ht="9.9499999999999993" customHeight="1" x14ac:dyDescent="0.25">
      <c r="A13" s="109" t="s">
        <v>8</v>
      </c>
      <c r="B13" s="129" t="s">
        <v>166</v>
      </c>
      <c r="C13" s="129" t="s">
        <v>166</v>
      </c>
      <c r="D13" s="129">
        <v>1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1</v>
      </c>
    </row>
    <row r="14" spans="1:15" ht="9.9499999999999993" customHeight="1" x14ac:dyDescent="0.25">
      <c r="A14" s="109" t="s">
        <v>10</v>
      </c>
      <c r="B14" s="129" t="s">
        <v>166</v>
      </c>
      <c r="C14" s="129" t="s">
        <v>166</v>
      </c>
      <c r="D14" s="129">
        <v>1</v>
      </c>
      <c r="E14" s="129" t="s">
        <v>166</v>
      </c>
      <c r="F14" s="129" t="s">
        <v>166</v>
      </c>
      <c r="G14" s="129" t="s">
        <v>166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 t="s">
        <v>166</v>
      </c>
      <c r="M14" s="129" t="s">
        <v>166</v>
      </c>
      <c r="N14" s="132">
        <v>1</v>
      </c>
    </row>
    <row r="15" spans="1:15" ht="9.9499999999999993" customHeight="1" x14ac:dyDescent="0.25">
      <c r="A15" s="109" t="s">
        <v>84</v>
      </c>
      <c r="B15" s="129">
        <v>1</v>
      </c>
      <c r="C15" s="129" t="s">
        <v>166</v>
      </c>
      <c r="D15" s="129">
        <v>1</v>
      </c>
      <c r="E15" s="129">
        <v>1</v>
      </c>
      <c r="F15" s="129" t="s">
        <v>166</v>
      </c>
      <c r="G15" s="129" t="s">
        <v>166</v>
      </c>
      <c r="H15" s="129" t="s">
        <v>166</v>
      </c>
      <c r="I15" s="129">
        <v>1</v>
      </c>
      <c r="J15" s="129">
        <v>1</v>
      </c>
      <c r="K15" s="129" t="s">
        <v>166</v>
      </c>
      <c r="L15" s="129">
        <v>1</v>
      </c>
      <c r="M15" s="129">
        <v>1</v>
      </c>
      <c r="N15" s="132">
        <v>7</v>
      </c>
    </row>
    <row r="16" spans="1:15" ht="9.9499999999999993" customHeight="1" x14ac:dyDescent="0.25">
      <c r="A16" s="109" t="s">
        <v>19</v>
      </c>
      <c r="B16" s="129">
        <v>1</v>
      </c>
      <c r="C16" s="129" t="s">
        <v>166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>
        <v>1</v>
      </c>
      <c r="M16" s="129" t="s">
        <v>166</v>
      </c>
      <c r="N16" s="132">
        <v>2</v>
      </c>
    </row>
    <row r="17" spans="1:15" ht="9.9499999999999993" customHeight="1" x14ac:dyDescent="0.25">
      <c r="A17" s="109" t="s">
        <v>20</v>
      </c>
      <c r="B17" s="129">
        <v>8</v>
      </c>
      <c r="C17" s="129">
        <v>2</v>
      </c>
      <c r="D17" s="129">
        <v>1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>
        <v>6</v>
      </c>
      <c r="N17" s="132">
        <v>17</v>
      </c>
    </row>
    <row r="18" spans="1:15" ht="9.9499999999999993" customHeight="1" x14ac:dyDescent="0.25">
      <c r="A18" s="109" t="s">
        <v>106</v>
      </c>
      <c r="B18" s="129">
        <v>8</v>
      </c>
      <c r="C18" s="129">
        <v>10</v>
      </c>
      <c r="D18" s="129">
        <v>14</v>
      </c>
      <c r="E18" s="129">
        <v>35</v>
      </c>
      <c r="F18" s="129">
        <v>7</v>
      </c>
      <c r="G18" s="129">
        <v>15</v>
      </c>
      <c r="H18" s="129">
        <v>48</v>
      </c>
      <c r="I18" s="129">
        <v>79</v>
      </c>
      <c r="J18" s="129" t="s">
        <v>166</v>
      </c>
      <c r="K18" s="129">
        <v>19</v>
      </c>
      <c r="L18" s="129">
        <v>35</v>
      </c>
      <c r="M18" s="129">
        <v>21</v>
      </c>
      <c r="N18" s="132">
        <v>291</v>
      </c>
    </row>
    <row r="19" spans="1:15" ht="9.9499999999999993" customHeight="1" x14ac:dyDescent="0.25">
      <c r="A19" s="109" t="s">
        <v>28</v>
      </c>
      <c r="B19" s="129">
        <v>2</v>
      </c>
      <c r="C19" s="129">
        <v>3</v>
      </c>
      <c r="D19" s="129" t="s">
        <v>166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>
        <v>2</v>
      </c>
      <c r="M19" s="129">
        <v>1</v>
      </c>
      <c r="N19" s="132">
        <v>8</v>
      </c>
    </row>
    <row r="20" spans="1:15" ht="9.9499999999999993" customHeight="1" x14ac:dyDescent="0.25">
      <c r="A20" s="109" t="s">
        <v>29</v>
      </c>
      <c r="B20" s="129" t="s">
        <v>166</v>
      </c>
      <c r="C20" s="129" t="s">
        <v>166</v>
      </c>
      <c r="D20" s="129">
        <v>1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1</v>
      </c>
    </row>
    <row r="21" spans="1:15" ht="9.9499999999999993" customHeight="1" x14ac:dyDescent="0.25">
      <c r="A21" s="109" t="s">
        <v>107</v>
      </c>
      <c r="B21" s="129" t="s">
        <v>166</v>
      </c>
      <c r="C21" s="129">
        <v>2</v>
      </c>
      <c r="D21" s="129" t="s">
        <v>166</v>
      </c>
      <c r="E21" s="129">
        <v>1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>
        <v>2</v>
      </c>
      <c r="M21" s="129">
        <v>3</v>
      </c>
      <c r="N21" s="132">
        <v>8</v>
      </c>
    </row>
    <row r="22" spans="1:15" ht="9.9499999999999993" customHeight="1" x14ac:dyDescent="0.25">
      <c r="A22" s="138" t="s">
        <v>110</v>
      </c>
      <c r="B22" s="130">
        <v>6</v>
      </c>
      <c r="C22" s="130">
        <v>11</v>
      </c>
      <c r="D22" s="130">
        <v>4</v>
      </c>
      <c r="E22" s="130">
        <v>1</v>
      </c>
      <c r="F22" s="130">
        <v>8</v>
      </c>
      <c r="G22" s="130">
        <v>4</v>
      </c>
      <c r="H22" s="130">
        <v>1</v>
      </c>
      <c r="I22" s="130" t="s">
        <v>166</v>
      </c>
      <c r="J22" s="130" t="s">
        <v>166</v>
      </c>
      <c r="K22" s="130" t="s">
        <v>166</v>
      </c>
      <c r="L22" s="130">
        <v>1</v>
      </c>
      <c r="M22" s="130">
        <v>1</v>
      </c>
      <c r="N22" s="125">
        <v>37</v>
      </c>
    </row>
    <row r="23" spans="1:15" s="96" customFormat="1" ht="9.9499999999999993" customHeight="1" x14ac:dyDescent="0.25">
      <c r="A23" s="10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2"/>
      <c r="O23" s="43"/>
    </row>
    <row r="24" spans="1:15" ht="9.9499999999999993" customHeight="1" x14ac:dyDescent="0.25">
      <c r="A24" s="109" t="s">
        <v>88</v>
      </c>
      <c r="B24" s="129">
        <v>1</v>
      </c>
      <c r="C24" s="129" t="s">
        <v>166</v>
      </c>
      <c r="D24" s="129">
        <v>1</v>
      </c>
      <c r="E24" s="129">
        <v>1</v>
      </c>
      <c r="F24" s="129">
        <v>1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4</v>
      </c>
    </row>
    <row r="25" spans="1:15" ht="9.9499999999999993" customHeight="1" x14ac:dyDescent="0.25">
      <c r="A25" s="109" t="s">
        <v>44</v>
      </c>
      <c r="B25" s="129">
        <v>1</v>
      </c>
      <c r="C25" s="129" t="s">
        <v>166</v>
      </c>
      <c r="D25" s="129">
        <v>1</v>
      </c>
      <c r="E25" s="129">
        <v>1</v>
      </c>
      <c r="F25" s="129">
        <v>2</v>
      </c>
      <c r="G25" s="129">
        <v>3</v>
      </c>
      <c r="H25" s="129" t="s">
        <v>166</v>
      </c>
      <c r="I25" s="129">
        <v>1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9</v>
      </c>
    </row>
    <row r="26" spans="1:15" ht="9.9499999999999993" customHeight="1" x14ac:dyDescent="0.25">
      <c r="A26" s="109" t="s">
        <v>46</v>
      </c>
      <c r="B26" s="129" t="s">
        <v>166</v>
      </c>
      <c r="C26" s="129" t="s">
        <v>166</v>
      </c>
      <c r="D26" s="129">
        <v>1</v>
      </c>
      <c r="E26" s="129" t="s">
        <v>166</v>
      </c>
      <c r="F26" s="129" t="s">
        <v>166</v>
      </c>
      <c r="G26" s="129" t="s">
        <v>166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1</v>
      </c>
    </row>
    <row r="27" spans="1:15" ht="9.9499999999999993" customHeight="1" x14ac:dyDescent="0.25">
      <c r="A27" s="138" t="s">
        <v>90</v>
      </c>
      <c r="B27" s="130" t="s">
        <v>166</v>
      </c>
      <c r="C27" s="130" t="s">
        <v>166</v>
      </c>
      <c r="D27" s="130" t="s">
        <v>166</v>
      </c>
      <c r="E27" s="130" t="s">
        <v>166</v>
      </c>
      <c r="F27" s="130" t="s">
        <v>166</v>
      </c>
      <c r="G27" s="130" t="s">
        <v>166</v>
      </c>
      <c r="H27" s="130" t="s">
        <v>166</v>
      </c>
      <c r="I27" s="130">
        <v>1</v>
      </c>
      <c r="J27" s="130">
        <v>1</v>
      </c>
      <c r="K27" s="130" t="s">
        <v>166</v>
      </c>
      <c r="L27" s="130" t="s">
        <v>166</v>
      </c>
      <c r="M27" s="130" t="s">
        <v>166</v>
      </c>
      <c r="N27" s="125">
        <v>2</v>
      </c>
    </row>
    <row r="28" spans="1:15" s="96" customFormat="1" ht="9.9499999999999993" customHeight="1" x14ac:dyDescent="0.25">
      <c r="A28" s="10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2"/>
      <c r="O28" s="43"/>
    </row>
    <row r="29" spans="1:15" ht="9.9499999999999993" customHeight="1" x14ac:dyDescent="0.25">
      <c r="A29" s="109" t="s">
        <v>142</v>
      </c>
      <c r="B29" s="129">
        <v>50</v>
      </c>
      <c r="C29" s="129">
        <v>40</v>
      </c>
      <c r="D29" s="129">
        <v>33</v>
      </c>
      <c r="E29" s="129">
        <v>26</v>
      </c>
      <c r="F29" s="129">
        <v>50</v>
      </c>
      <c r="G29" s="129">
        <v>31</v>
      </c>
      <c r="H29" s="129">
        <v>16</v>
      </c>
      <c r="I29" s="129">
        <v>27</v>
      </c>
      <c r="J29" s="129">
        <v>10</v>
      </c>
      <c r="K29" s="129">
        <v>10</v>
      </c>
      <c r="L29" s="129">
        <v>10</v>
      </c>
      <c r="M29" s="129">
        <v>12</v>
      </c>
      <c r="N29" s="132">
        <v>315</v>
      </c>
    </row>
    <row r="30" spans="1:15" ht="9.9499999999999993" customHeight="1" x14ac:dyDescent="0.25">
      <c r="A30" s="109" t="s">
        <v>120</v>
      </c>
      <c r="B30" s="129">
        <v>3</v>
      </c>
      <c r="C30" s="129">
        <v>4</v>
      </c>
      <c r="D30" s="129">
        <v>2</v>
      </c>
      <c r="E30" s="129">
        <v>3</v>
      </c>
      <c r="F30" s="129">
        <v>1</v>
      </c>
      <c r="G30" s="129">
        <v>1</v>
      </c>
      <c r="H30" s="129">
        <v>1</v>
      </c>
      <c r="I30" s="129">
        <v>1</v>
      </c>
      <c r="J30" s="129">
        <v>2</v>
      </c>
      <c r="K30" s="129">
        <v>1</v>
      </c>
      <c r="L30" s="129">
        <v>2</v>
      </c>
      <c r="M30" s="129">
        <v>2</v>
      </c>
      <c r="N30" s="132">
        <v>23</v>
      </c>
    </row>
    <row r="31" spans="1:15" ht="9.9499999999999993" customHeight="1" x14ac:dyDescent="0.25">
      <c r="A31" s="138" t="s">
        <v>151</v>
      </c>
      <c r="B31" s="130">
        <v>1</v>
      </c>
      <c r="C31" s="130" t="s">
        <v>166</v>
      </c>
      <c r="D31" s="130" t="s">
        <v>166</v>
      </c>
      <c r="E31" s="130" t="s">
        <v>166</v>
      </c>
      <c r="F31" s="130" t="s">
        <v>166</v>
      </c>
      <c r="G31" s="130" t="s">
        <v>166</v>
      </c>
      <c r="H31" s="130" t="s">
        <v>166</v>
      </c>
      <c r="I31" s="130" t="s">
        <v>166</v>
      </c>
      <c r="J31" s="130" t="s">
        <v>166</v>
      </c>
      <c r="K31" s="130" t="s">
        <v>166</v>
      </c>
      <c r="L31" s="130" t="s">
        <v>166</v>
      </c>
      <c r="M31" s="130" t="s">
        <v>166</v>
      </c>
      <c r="N31" s="125">
        <v>1</v>
      </c>
    </row>
    <row r="32" spans="1:15" s="96" customFormat="1" ht="9.9499999999999993" customHeight="1" x14ac:dyDescent="0.25">
      <c r="A32" s="10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2"/>
      <c r="O32" s="43"/>
    </row>
    <row r="33" spans="1:14" ht="9.9499999999999993" customHeight="1" x14ac:dyDescent="0.25">
      <c r="A33" s="138" t="s">
        <v>59</v>
      </c>
      <c r="B33" s="130">
        <v>22</v>
      </c>
      <c r="C33" s="130">
        <v>18</v>
      </c>
      <c r="D33" s="130">
        <v>10</v>
      </c>
      <c r="E33" s="130">
        <v>13</v>
      </c>
      <c r="F33" s="130">
        <v>8</v>
      </c>
      <c r="G33" s="130">
        <v>5</v>
      </c>
      <c r="H33" s="130">
        <v>4</v>
      </c>
      <c r="I33" s="130">
        <v>4</v>
      </c>
      <c r="J33" s="130">
        <v>10</v>
      </c>
      <c r="K33" s="130">
        <v>8</v>
      </c>
      <c r="L33" s="130">
        <v>6</v>
      </c>
      <c r="M33" s="130">
        <v>9</v>
      </c>
      <c r="N33" s="125">
        <v>117</v>
      </c>
    </row>
    <row r="34" spans="1:14" ht="9.9499999999999993" customHeight="1" x14ac:dyDescent="0.25"/>
    <row r="35" spans="1:14" ht="9.9499999999999993" customHeight="1" x14ac:dyDescent="0.25">
      <c r="A35" s="115" t="s">
        <v>75</v>
      </c>
      <c r="B35" s="8">
        <f>SUM(B6:B11)</f>
        <v>571</v>
      </c>
      <c r="C35" s="8">
        <f t="shared" ref="C35:N35" si="0">SUM(C6:C11)</f>
        <v>677</v>
      </c>
      <c r="D35" s="8">
        <f t="shared" si="0"/>
        <v>477</v>
      </c>
      <c r="E35" s="8">
        <f t="shared" si="0"/>
        <v>361</v>
      </c>
      <c r="F35" s="8">
        <f t="shared" si="0"/>
        <v>18</v>
      </c>
      <c r="G35" s="8">
        <f t="shared" si="0"/>
        <v>12</v>
      </c>
      <c r="H35" s="8">
        <f t="shared" si="0"/>
        <v>0</v>
      </c>
      <c r="I35" s="8">
        <f t="shared" si="0"/>
        <v>0</v>
      </c>
      <c r="J35" s="8">
        <f t="shared" si="0"/>
        <v>34</v>
      </c>
      <c r="K35" s="8">
        <f t="shared" si="0"/>
        <v>257</v>
      </c>
      <c r="L35" s="8">
        <f t="shared" si="0"/>
        <v>132</v>
      </c>
      <c r="M35" s="8">
        <f t="shared" si="0"/>
        <v>601</v>
      </c>
      <c r="N35" s="8">
        <f t="shared" si="0"/>
        <v>3140</v>
      </c>
    </row>
    <row r="36" spans="1:14" ht="9.9499999999999993" customHeight="1" x14ac:dyDescent="0.25">
      <c r="A36" s="115" t="s">
        <v>76</v>
      </c>
      <c r="B36" s="9">
        <f>SUM(B13:B22)</f>
        <v>26</v>
      </c>
      <c r="C36" s="9">
        <f t="shared" ref="C36:N36" si="1">SUM(C13:C22)</f>
        <v>28</v>
      </c>
      <c r="D36" s="9">
        <f t="shared" si="1"/>
        <v>23</v>
      </c>
      <c r="E36" s="9">
        <f t="shared" si="1"/>
        <v>38</v>
      </c>
      <c r="F36" s="9">
        <f t="shared" si="1"/>
        <v>15</v>
      </c>
      <c r="G36" s="9">
        <f t="shared" si="1"/>
        <v>19</v>
      </c>
      <c r="H36" s="9">
        <f t="shared" si="1"/>
        <v>49</v>
      </c>
      <c r="I36" s="9">
        <f t="shared" si="1"/>
        <v>80</v>
      </c>
      <c r="J36" s="9">
        <f t="shared" si="1"/>
        <v>1</v>
      </c>
      <c r="K36" s="9">
        <f t="shared" si="1"/>
        <v>19</v>
      </c>
      <c r="L36" s="9">
        <f t="shared" si="1"/>
        <v>42</v>
      </c>
      <c r="M36" s="9">
        <f t="shared" si="1"/>
        <v>33</v>
      </c>
      <c r="N36" s="9">
        <f t="shared" si="1"/>
        <v>373</v>
      </c>
    </row>
    <row r="37" spans="1:14" ht="9.9499999999999993" customHeight="1" x14ac:dyDescent="0.25">
      <c r="A37" s="115" t="s">
        <v>77</v>
      </c>
      <c r="B37" s="9">
        <f>SUM(B24:B27)</f>
        <v>2</v>
      </c>
      <c r="C37" s="9">
        <f t="shared" ref="C37:N37" si="2">SUM(C24:C27)</f>
        <v>0</v>
      </c>
      <c r="D37" s="9">
        <f t="shared" si="2"/>
        <v>3</v>
      </c>
      <c r="E37" s="9">
        <f t="shared" si="2"/>
        <v>2</v>
      </c>
      <c r="F37" s="9">
        <f t="shared" si="2"/>
        <v>3</v>
      </c>
      <c r="G37" s="9">
        <f t="shared" si="2"/>
        <v>3</v>
      </c>
      <c r="H37" s="9">
        <f t="shared" si="2"/>
        <v>0</v>
      </c>
      <c r="I37" s="9">
        <f t="shared" si="2"/>
        <v>2</v>
      </c>
      <c r="J37" s="9">
        <f t="shared" si="2"/>
        <v>1</v>
      </c>
      <c r="K37" s="9">
        <f t="shared" si="2"/>
        <v>0</v>
      </c>
      <c r="L37" s="9">
        <f t="shared" si="2"/>
        <v>0</v>
      </c>
      <c r="M37" s="9">
        <f t="shared" si="2"/>
        <v>0</v>
      </c>
      <c r="N37" s="9">
        <f t="shared" si="2"/>
        <v>16</v>
      </c>
    </row>
    <row r="38" spans="1:14" ht="9.9499999999999993" customHeight="1" x14ac:dyDescent="0.25">
      <c r="A38" s="115" t="s">
        <v>78</v>
      </c>
      <c r="B38" s="9">
        <f>SUM(B29:B31)</f>
        <v>54</v>
      </c>
      <c r="C38" s="9">
        <f t="shared" ref="C38:N38" si="3">SUM(C29:C31)</f>
        <v>44</v>
      </c>
      <c r="D38" s="9">
        <f t="shared" si="3"/>
        <v>35</v>
      </c>
      <c r="E38" s="9">
        <f t="shared" si="3"/>
        <v>29</v>
      </c>
      <c r="F38" s="9">
        <f t="shared" si="3"/>
        <v>51</v>
      </c>
      <c r="G38" s="9">
        <f t="shared" si="3"/>
        <v>32</v>
      </c>
      <c r="H38" s="9">
        <f t="shared" si="3"/>
        <v>17</v>
      </c>
      <c r="I38" s="9">
        <f t="shared" si="3"/>
        <v>28</v>
      </c>
      <c r="J38" s="9">
        <f t="shared" si="3"/>
        <v>12</v>
      </c>
      <c r="K38" s="9">
        <f t="shared" si="3"/>
        <v>11</v>
      </c>
      <c r="L38" s="9">
        <f t="shared" si="3"/>
        <v>12</v>
      </c>
      <c r="M38" s="9">
        <f t="shared" si="3"/>
        <v>14</v>
      </c>
      <c r="N38" s="9">
        <f t="shared" si="3"/>
        <v>339</v>
      </c>
    </row>
    <row r="39" spans="1:14" ht="9.9499999999999993" customHeight="1" x14ac:dyDescent="0.25">
      <c r="A39" s="115" t="s">
        <v>79</v>
      </c>
      <c r="B39" s="9">
        <f>SUM(B33)</f>
        <v>22</v>
      </c>
      <c r="C39" s="9">
        <f t="shared" ref="C39:N39" si="4">SUM(C33)</f>
        <v>18</v>
      </c>
      <c r="D39" s="9">
        <f t="shared" si="4"/>
        <v>10</v>
      </c>
      <c r="E39" s="9">
        <f t="shared" si="4"/>
        <v>13</v>
      </c>
      <c r="F39" s="9">
        <f t="shared" si="4"/>
        <v>8</v>
      </c>
      <c r="G39" s="9">
        <f t="shared" si="4"/>
        <v>5</v>
      </c>
      <c r="H39" s="9">
        <f t="shared" si="4"/>
        <v>4</v>
      </c>
      <c r="I39" s="9">
        <f t="shared" si="4"/>
        <v>4</v>
      </c>
      <c r="J39" s="9">
        <f t="shared" si="4"/>
        <v>10</v>
      </c>
      <c r="K39" s="9">
        <f t="shared" si="4"/>
        <v>8</v>
      </c>
      <c r="L39" s="9">
        <f t="shared" si="4"/>
        <v>6</v>
      </c>
      <c r="M39" s="9">
        <f t="shared" si="4"/>
        <v>9</v>
      </c>
      <c r="N39" s="9">
        <f t="shared" si="4"/>
        <v>117</v>
      </c>
    </row>
    <row r="40" spans="1:14" ht="9.9499999999999993" customHeight="1" x14ac:dyDescent="0.25">
      <c r="A40" s="98" t="s">
        <v>80</v>
      </c>
      <c r="B40" s="98">
        <f>SUM(B35:B39)</f>
        <v>675</v>
      </c>
      <c r="C40" s="98">
        <f t="shared" ref="C40:N40" si="5">SUM(C35:C39)</f>
        <v>767</v>
      </c>
      <c r="D40" s="98">
        <f t="shared" si="5"/>
        <v>548</v>
      </c>
      <c r="E40" s="98">
        <f t="shared" si="5"/>
        <v>443</v>
      </c>
      <c r="F40" s="98">
        <f t="shared" si="5"/>
        <v>95</v>
      </c>
      <c r="G40" s="98">
        <f t="shared" si="5"/>
        <v>71</v>
      </c>
      <c r="H40" s="98">
        <f t="shared" si="5"/>
        <v>70</v>
      </c>
      <c r="I40" s="98">
        <f t="shared" si="5"/>
        <v>114</v>
      </c>
      <c r="J40" s="98">
        <f t="shared" si="5"/>
        <v>58</v>
      </c>
      <c r="K40" s="98">
        <f t="shared" si="5"/>
        <v>295</v>
      </c>
      <c r="L40" s="98">
        <f t="shared" si="5"/>
        <v>192</v>
      </c>
      <c r="M40" s="98">
        <f t="shared" si="5"/>
        <v>657</v>
      </c>
      <c r="N40" s="98">
        <f t="shared" si="5"/>
        <v>3985</v>
      </c>
    </row>
    <row r="41" spans="1:14" ht="9.9499999999999993" customHeight="1" x14ac:dyDescent="0.25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</row>
    <row r="42" spans="1:14" ht="9.9499999999999993" customHeight="1" x14ac:dyDescent="0.25"/>
    <row r="43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workbookViewId="0">
      <selection sqref="A1:N1"/>
    </sheetView>
  </sheetViews>
  <sheetFormatPr baseColWidth="10" defaultRowHeight="15" x14ac:dyDescent="0.25"/>
  <cols>
    <col min="1" max="1" width="21.85546875" bestFit="1" customWidth="1"/>
    <col min="2" max="14" width="6.7109375" customWidth="1"/>
  </cols>
  <sheetData>
    <row r="1" spans="1:15" s="16" customFormat="1" ht="12.75" customHeight="1" x14ac:dyDescent="0.25">
      <c r="A1" s="162" t="s">
        <v>200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5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5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5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5" s="102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51" t="s">
        <v>0</v>
      </c>
    </row>
    <row r="6" spans="1:15" s="96" customFormat="1" ht="9.9499999999999993" customHeight="1" x14ac:dyDescent="0.25">
      <c r="A6" s="109" t="s">
        <v>122</v>
      </c>
      <c r="B6" s="129">
        <v>59</v>
      </c>
      <c r="C6" s="129">
        <v>21</v>
      </c>
      <c r="D6" s="129">
        <v>13</v>
      </c>
      <c r="E6" s="129">
        <v>16</v>
      </c>
      <c r="F6" s="129">
        <v>14</v>
      </c>
      <c r="G6" s="129" t="s">
        <v>166</v>
      </c>
      <c r="H6" s="129" t="s">
        <v>166</v>
      </c>
      <c r="I6" s="129" t="s">
        <v>166</v>
      </c>
      <c r="J6" s="129">
        <v>5</v>
      </c>
      <c r="K6" s="129">
        <v>16</v>
      </c>
      <c r="L6" s="129">
        <v>14</v>
      </c>
      <c r="M6" s="129">
        <v>28</v>
      </c>
      <c r="N6" s="132">
        <v>186</v>
      </c>
      <c r="O6" s="43"/>
    </row>
    <row r="7" spans="1:15" s="96" customFormat="1" ht="9.9499999999999993" customHeight="1" x14ac:dyDescent="0.25">
      <c r="A7" s="109" t="s">
        <v>97</v>
      </c>
      <c r="B7" s="129">
        <v>327</v>
      </c>
      <c r="C7" s="129">
        <v>459</v>
      </c>
      <c r="D7" s="129">
        <v>339</v>
      </c>
      <c r="E7" s="129">
        <v>238</v>
      </c>
      <c r="F7" s="129" t="s">
        <v>166</v>
      </c>
      <c r="G7" s="129">
        <v>1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>
        <v>1</v>
      </c>
      <c r="M7" s="129">
        <v>460</v>
      </c>
      <c r="N7" s="132">
        <v>1825</v>
      </c>
      <c r="O7" s="43"/>
    </row>
    <row r="8" spans="1:15" s="96" customFormat="1" ht="9.9499999999999993" customHeight="1" x14ac:dyDescent="0.25">
      <c r="A8" s="109" t="s">
        <v>81</v>
      </c>
      <c r="B8" s="129">
        <v>42</v>
      </c>
      <c r="C8" s="129">
        <v>77</v>
      </c>
      <c r="D8" s="129">
        <v>34</v>
      </c>
      <c r="E8" s="129">
        <v>33</v>
      </c>
      <c r="F8" s="129">
        <v>4</v>
      </c>
      <c r="G8" s="129">
        <v>11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>
        <v>5</v>
      </c>
      <c r="M8" s="129" t="s">
        <v>166</v>
      </c>
      <c r="N8" s="132">
        <v>206</v>
      </c>
      <c r="O8" s="43"/>
    </row>
    <row r="9" spans="1:15" s="96" customFormat="1" ht="9.9499999999999993" customHeight="1" x14ac:dyDescent="0.25">
      <c r="A9" s="109" t="s">
        <v>247</v>
      </c>
      <c r="B9" s="129">
        <v>69</v>
      </c>
      <c r="C9" s="129">
        <v>49</v>
      </c>
      <c r="D9" s="129">
        <v>13</v>
      </c>
      <c r="E9" s="129">
        <v>15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>
        <v>27</v>
      </c>
      <c r="K9" s="129">
        <v>233</v>
      </c>
      <c r="L9" s="129">
        <v>99</v>
      </c>
      <c r="M9" s="129">
        <v>64</v>
      </c>
      <c r="N9" s="132">
        <v>569</v>
      </c>
      <c r="O9" s="43"/>
    </row>
    <row r="10" spans="1:15" s="96" customFormat="1" ht="9.9499999999999993" customHeight="1" x14ac:dyDescent="0.25">
      <c r="A10" s="109" t="s">
        <v>135</v>
      </c>
      <c r="B10" s="129">
        <v>74</v>
      </c>
      <c r="C10" s="129">
        <v>71</v>
      </c>
      <c r="D10" s="129">
        <v>78</v>
      </c>
      <c r="E10" s="129">
        <v>59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>
        <v>2</v>
      </c>
      <c r="K10" s="129">
        <v>8</v>
      </c>
      <c r="L10" s="129">
        <v>13</v>
      </c>
      <c r="M10" s="129">
        <v>47</v>
      </c>
      <c r="N10" s="132">
        <v>352</v>
      </c>
      <c r="O10" s="43"/>
    </row>
    <row r="11" spans="1:15" s="96" customFormat="1" ht="9.9499999999999993" customHeight="1" x14ac:dyDescent="0.25">
      <c r="A11" s="138" t="s">
        <v>2</v>
      </c>
      <c r="B11" s="130" t="s">
        <v>166</v>
      </c>
      <c r="C11" s="130" t="s">
        <v>166</v>
      </c>
      <c r="D11" s="130" t="s">
        <v>166</v>
      </c>
      <c r="E11" s="130" t="s">
        <v>166</v>
      </c>
      <c r="F11" s="130" t="s">
        <v>166</v>
      </c>
      <c r="G11" s="130" t="s">
        <v>166</v>
      </c>
      <c r="H11" s="130" t="s">
        <v>166</v>
      </c>
      <c r="I11" s="130" t="s">
        <v>166</v>
      </c>
      <c r="J11" s="130" t="s">
        <v>166</v>
      </c>
      <c r="K11" s="130" t="s">
        <v>166</v>
      </c>
      <c r="L11" s="130" t="s">
        <v>166</v>
      </c>
      <c r="M11" s="130">
        <v>2</v>
      </c>
      <c r="N11" s="125">
        <v>2</v>
      </c>
      <c r="O11" s="43"/>
    </row>
    <row r="12" spans="1:15" s="96" customFormat="1" ht="9.9499999999999993" customHeight="1" x14ac:dyDescent="0.25">
      <c r="A12" s="10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  <c r="O12" s="43"/>
    </row>
    <row r="13" spans="1:15" s="96" customFormat="1" ht="9.9499999999999993" customHeight="1" x14ac:dyDescent="0.25">
      <c r="A13" s="109" t="s">
        <v>8</v>
      </c>
      <c r="B13" s="129" t="s">
        <v>166</v>
      </c>
      <c r="C13" s="129" t="s">
        <v>166</v>
      </c>
      <c r="D13" s="129">
        <v>1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1</v>
      </c>
      <c r="O13" s="43"/>
    </row>
    <row r="14" spans="1:15" s="96" customFormat="1" ht="9.9499999999999993" customHeight="1" x14ac:dyDescent="0.25">
      <c r="A14" s="109" t="s">
        <v>10</v>
      </c>
      <c r="B14" s="129" t="s">
        <v>166</v>
      </c>
      <c r="C14" s="129" t="s">
        <v>166</v>
      </c>
      <c r="D14" s="129">
        <v>1</v>
      </c>
      <c r="E14" s="129" t="s">
        <v>166</v>
      </c>
      <c r="F14" s="129" t="s">
        <v>166</v>
      </c>
      <c r="G14" s="129" t="s">
        <v>166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 t="s">
        <v>166</v>
      </c>
      <c r="M14" s="129" t="s">
        <v>166</v>
      </c>
      <c r="N14" s="132">
        <v>1</v>
      </c>
      <c r="O14" s="43"/>
    </row>
    <row r="15" spans="1:15" s="96" customFormat="1" ht="9.9499999999999993" customHeight="1" x14ac:dyDescent="0.25">
      <c r="A15" s="109" t="s">
        <v>84</v>
      </c>
      <c r="B15" s="129">
        <v>1</v>
      </c>
      <c r="C15" s="129" t="s">
        <v>166</v>
      </c>
      <c r="D15" s="129">
        <v>1</v>
      </c>
      <c r="E15" s="129">
        <v>1</v>
      </c>
      <c r="F15" s="129" t="s">
        <v>166</v>
      </c>
      <c r="G15" s="129" t="s">
        <v>166</v>
      </c>
      <c r="H15" s="129" t="s">
        <v>166</v>
      </c>
      <c r="I15" s="129">
        <v>1</v>
      </c>
      <c r="J15" s="129">
        <v>1</v>
      </c>
      <c r="K15" s="129" t="s">
        <v>166</v>
      </c>
      <c r="L15" s="129">
        <v>1</v>
      </c>
      <c r="M15" s="129">
        <v>1</v>
      </c>
      <c r="N15" s="132">
        <v>7</v>
      </c>
      <c r="O15" s="43"/>
    </row>
    <row r="16" spans="1:15" s="96" customFormat="1" ht="9.9499999999999993" customHeight="1" x14ac:dyDescent="0.25">
      <c r="A16" s="109" t="s">
        <v>19</v>
      </c>
      <c r="B16" s="129">
        <v>1</v>
      </c>
      <c r="C16" s="129" t="s">
        <v>166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>
        <v>1</v>
      </c>
      <c r="M16" s="129" t="s">
        <v>166</v>
      </c>
      <c r="N16" s="132">
        <v>2</v>
      </c>
      <c r="O16" s="43"/>
    </row>
    <row r="17" spans="1:15" s="96" customFormat="1" ht="9.9499999999999993" customHeight="1" x14ac:dyDescent="0.25">
      <c r="A17" s="109" t="s">
        <v>20</v>
      </c>
      <c r="B17" s="129">
        <v>8</v>
      </c>
      <c r="C17" s="129">
        <v>2</v>
      </c>
      <c r="D17" s="129">
        <v>1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>
        <v>6</v>
      </c>
      <c r="N17" s="132">
        <v>17</v>
      </c>
      <c r="O17" s="43"/>
    </row>
    <row r="18" spans="1:15" s="96" customFormat="1" ht="9.9499999999999993" customHeight="1" x14ac:dyDescent="0.25">
      <c r="A18" s="109" t="s">
        <v>106</v>
      </c>
      <c r="B18" s="129">
        <v>8</v>
      </c>
      <c r="C18" s="129">
        <v>10</v>
      </c>
      <c r="D18" s="129">
        <v>14</v>
      </c>
      <c r="E18" s="129">
        <v>35</v>
      </c>
      <c r="F18" s="129">
        <v>7</v>
      </c>
      <c r="G18" s="129">
        <v>15</v>
      </c>
      <c r="H18" s="129">
        <v>48</v>
      </c>
      <c r="I18" s="129">
        <v>79</v>
      </c>
      <c r="J18" s="129" t="s">
        <v>166</v>
      </c>
      <c r="K18" s="129">
        <v>19</v>
      </c>
      <c r="L18" s="129">
        <v>35</v>
      </c>
      <c r="M18" s="129">
        <v>21</v>
      </c>
      <c r="N18" s="132">
        <v>291</v>
      </c>
      <c r="O18" s="43"/>
    </row>
    <row r="19" spans="1:15" s="96" customFormat="1" ht="9.9499999999999993" customHeight="1" x14ac:dyDescent="0.25">
      <c r="A19" s="109" t="s">
        <v>28</v>
      </c>
      <c r="B19" s="129">
        <v>2</v>
      </c>
      <c r="C19" s="129">
        <v>3</v>
      </c>
      <c r="D19" s="129" t="s">
        <v>166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>
        <v>2</v>
      </c>
      <c r="M19" s="129">
        <v>1</v>
      </c>
      <c r="N19" s="132">
        <v>8</v>
      </c>
      <c r="O19" s="43"/>
    </row>
    <row r="20" spans="1:15" s="96" customFormat="1" ht="9.9499999999999993" customHeight="1" x14ac:dyDescent="0.25">
      <c r="A20" s="109" t="s">
        <v>29</v>
      </c>
      <c r="B20" s="129" t="s">
        <v>166</v>
      </c>
      <c r="C20" s="129" t="s">
        <v>166</v>
      </c>
      <c r="D20" s="129">
        <v>1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1</v>
      </c>
      <c r="O20" s="43"/>
    </row>
    <row r="21" spans="1:15" s="96" customFormat="1" ht="9.9499999999999993" customHeight="1" x14ac:dyDescent="0.25">
      <c r="A21" s="109" t="s">
        <v>107</v>
      </c>
      <c r="B21" s="129" t="s">
        <v>166</v>
      </c>
      <c r="C21" s="129">
        <v>2</v>
      </c>
      <c r="D21" s="129" t="s">
        <v>166</v>
      </c>
      <c r="E21" s="129">
        <v>1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>
        <v>2</v>
      </c>
      <c r="M21" s="129">
        <v>3</v>
      </c>
      <c r="N21" s="132">
        <v>8</v>
      </c>
      <c r="O21" s="43"/>
    </row>
    <row r="22" spans="1:15" s="96" customFormat="1" ht="9.9499999999999993" customHeight="1" x14ac:dyDescent="0.25">
      <c r="A22" s="138" t="s">
        <v>110</v>
      </c>
      <c r="B22" s="130">
        <v>6</v>
      </c>
      <c r="C22" s="130">
        <v>11</v>
      </c>
      <c r="D22" s="130">
        <v>4</v>
      </c>
      <c r="E22" s="130">
        <v>1</v>
      </c>
      <c r="F22" s="130">
        <v>8</v>
      </c>
      <c r="G22" s="130">
        <v>4</v>
      </c>
      <c r="H22" s="130">
        <v>1</v>
      </c>
      <c r="I22" s="130" t="s">
        <v>166</v>
      </c>
      <c r="J22" s="130" t="s">
        <v>166</v>
      </c>
      <c r="K22" s="130" t="s">
        <v>166</v>
      </c>
      <c r="L22" s="130">
        <v>1</v>
      </c>
      <c r="M22" s="130">
        <v>1</v>
      </c>
      <c r="N22" s="125">
        <v>37</v>
      </c>
      <c r="O22" s="43"/>
    </row>
    <row r="23" spans="1:15" s="96" customFormat="1" ht="9.9499999999999993" customHeight="1" x14ac:dyDescent="0.25">
      <c r="A23" s="10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2"/>
      <c r="O23" s="43"/>
    </row>
    <row r="24" spans="1:15" s="96" customFormat="1" ht="9.9499999999999993" customHeight="1" x14ac:dyDescent="0.25">
      <c r="A24" s="109" t="s">
        <v>88</v>
      </c>
      <c r="B24" s="129">
        <v>1</v>
      </c>
      <c r="C24" s="129" t="s">
        <v>166</v>
      </c>
      <c r="D24" s="129">
        <v>1</v>
      </c>
      <c r="E24" s="129">
        <v>1</v>
      </c>
      <c r="F24" s="129">
        <v>1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4</v>
      </c>
      <c r="O24" s="43"/>
    </row>
    <row r="25" spans="1:15" s="96" customFormat="1" ht="9.9499999999999993" customHeight="1" x14ac:dyDescent="0.25">
      <c r="A25" s="109" t="s">
        <v>44</v>
      </c>
      <c r="B25" s="129">
        <v>1</v>
      </c>
      <c r="C25" s="129" t="s">
        <v>166</v>
      </c>
      <c r="D25" s="129">
        <v>1</v>
      </c>
      <c r="E25" s="129">
        <v>1</v>
      </c>
      <c r="F25" s="129">
        <v>2</v>
      </c>
      <c r="G25" s="129">
        <v>3</v>
      </c>
      <c r="H25" s="129" t="s">
        <v>166</v>
      </c>
      <c r="I25" s="129">
        <v>1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9</v>
      </c>
      <c r="O25" s="43"/>
    </row>
    <row r="26" spans="1:15" s="96" customFormat="1" ht="9.9499999999999993" customHeight="1" x14ac:dyDescent="0.25">
      <c r="A26" s="109" t="s">
        <v>46</v>
      </c>
      <c r="B26" s="129" t="s">
        <v>166</v>
      </c>
      <c r="C26" s="129" t="s">
        <v>166</v>
      </c>
      <c r="D26" s="129">
        <v>1</v>
      </c>
      <c r="E26" s="129" t="s">
        <v>166</v>
      </c>
      <c r="F26" s="129" t="s">
        <v>166</v>
      </c>
      <c r="G26" s="129" t="s">
        <v>166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1</v>
      </c>
      <c r="O26" s="43"/>
    </row>
    <row r="27" spans="1:15" s="96" customFormat="1" ht="9.9499999999999993" customHeight="1" x14ac:dyDescent="0.25">
      <c r="A27" s="138" t="s">
        <v>90</v>
      </c>
      <c r="B27" s="130" t="s">
        <v>166</v>
      </c>
      <c r="C27" s="130" t="s">
        <v>166</v>
      </c>
      <c r="D27" s="130" t="s">
        <v>166</v>
      </c>
      <c r="E27" s="130" t="s">
        <v>166</v>
      </c>
      <c r="F27" s="130" t="s">
        <v>166</v>
      </c>
      <c r="G27" s="130" t="s">
        <v>166</v>
      </c>
      <c r="H27" s="130" t="s">
        <v>166</v>
      </c>
      <c r="I27" s="130">
        <v>1</v>
      </c>
      <c r="J27" s="130">
        <v>1</v>
      </c>
      <c r="K27" s="130" t="s">
        <v>166</v>
      </c>
      <c r="L27" s="130" t="s">
        <v>166</v>
      </c>
      <c r="M27" s="130" t="s">
        <v>166</v>
      </c>
      <c r="N27" s="125">
        <v>2</v>
      </c>
      <c r="O27" s="43"/>
    </row>
    <row r="28" spans="1:15" s="96" customFormat="1" ht="9.9499999999999993" customHeight="1" x14ac:dyDescent="0.25">
      <c r="A28" s="10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2"/>
      <c r="O28" s="43"/>
    </row>
    <row r="29" spans="1:15" s="96" customFormat="1" ht="9.9499999999999993" customHeight="1" x14ac:dyDescent="0.25">
      <c r="A29" s="109" t="s">
        <v>142</v>
      </c>
      <c r="B29" s="129">
        <v>50</v>
      </c>
      <c r="C29" s="129">
        <v>40</v>
      </c>
      <c r="D29" s="129">
        <v>33</v>
      </c>
      <c r="E29" s="129">
        <v>26</v>
      </c>
      <c r="F29" s="129">
        <v>50</v>
      </c>
      <c r="G29" s="129">
        <v>31</v>
      </c>
      <c r="H29" s="129">
        <v>16</v>
      </c>
      <c r="I29" s="129">
        <v>27</v>
      </c>
      <c r="J29" s="129">
        <v>10</v>
      </c>
      <c r="K29" s="129">
        <v>10</v>
      </c>
      <c r="L29" s="129">
        <v>10</v>
      </c>
      <c r="M29" s="129">
        <v>12</v>
      </c>
      <c r="N29" s="132">
        <v>315</v>
      </c>
      <c r="O29" s="43"/>
    </row>
    <row r="30" spans="1:15" s="96" customFormat="1" ht="9.9499999999999993" customHeight="1" x14ac:dyDescent="0.25">
      <c r="A30" s="109" t="s">
        <v>120</v>
      </c>
      <c r="B30" s="129">
        <v>3</v>
      </c>
      <c r="C30" s="129">
        <v>4</v>
      </c>
      <c r="D30" s="129">
        <v>2</v>
      </c>
      <c r="E30" s="129">
        <v>3</v>
      </c>
      <c r="F30" s="129">
        <v>1</v>
      </c>
      <c r="G30" s="129">
        <v>1</v>
      </c>
      <c r="H30" s="129">
        <v>1</v>
      </c>
      <c r="I30" s="129">
        <v>1</v>
      </c>
      <c r="J30" s="129">
        <v>2</v>
      </c>
      <c r="K30" s="129">
        <v>1</v>
      </c>
      <c r="L30" s="129">
        <v>2</v>
      </c>
      <c r="M30" s="129">
        <v>2</v>
      </c>
      <c r="N30" s="132">
        <v>23</v>
      </c>
      <c r="O30" s="43"/>
    </row>
    <row r="31" spans="1:15" s="96" customFormat="1" ht="9.9499999999999993" customHeight="1" x14ac:dyDescent="0.25">
      <c r="A31" s="138" t="s">
        <v>151</v>
      </c>
      <c r="B31" s="130">
        <v>1</v>
      </c>
      <c r="C31" s="130" t="s">
        <v>166</v>
      </c>
      <c r="D31" s="130" t="s">
        <v>166</v>
      </c>
      <c r="E31" s="130" t="s">
        <v>166</v>
      </c>
      <c r="F31" s="130" t="s">
        <v>166</v>
      </c>
      <c r="G31" s="130" t="s">
        <v>166</v>
      </c>
      <c r="H31" s="130" t="s">
        <v>166</v>
      </c>
      <c r="I31" s="130" t="s">
        <v>166</v>
      </c>
      <c r="J31" s="130" t="s">
        <v>166</v>
      </c>
      <c r="K31" s="130" t="s">
        <v>166</v>
      </c>
      <c r="L31" s="130" t="s">
        <v>166</v>
      </c>
      <c r="M31" s="130" t="s">
        <v>166</v>
      </c>
      <c r="N31" s="125">
        <v>1</v>
      </c>
      <c r="O31" s="43"/>
    </row>
    <row r="32" spans="1:15" s="96" customFormat="1" ht="9.9499999999999993" customHeight="1" x14ac:dyDescent="0.25">
      <c r="A32" s="10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2"/>
      <c r="O32" s="43"/>
    </row>
    <row r="33" spans="1:15" s="96" customFormat="1" ht="9.9499999999999993" customHeight="1" x14ac:dyDescent="0.25">
      <c r="A33" s="138" t="s">
        <v>59</v>
      </c>
      <c r="B33" s="130">
        <v>22</v>
      </c>
      <c r="C33" s="130">
        <v>18</v>
      </c>
      <c r="D33" s="130">
        <v>10</v>
      </c>
      <c r="E33" s="130">
        <v>13</v>
      </c>
      <c r="F33" s="130">
        <v>8</v>
      </c>
      <c r="G33" s="130">
        <v>5</v>
      </c>
      <c r="H33" s="130">
        <v>4</v>
      </c>
      <c r="I33" s="130">
        <v>4</v>
      </c>
      <c r="J33" s="130">
        <v>10</v>
      </c>
      <c r="K33" s="130">
        <v>8</v>
      </c>
      <c r="L33" s="130">
        <v>6</v>
      </c>
      <c r="M33" s="130">
        <v>9</v>
      </c>
      <c r="N33" s="125">
        <v>117</v>
      </c>
      <c r="O33" s="43"/>
    </row>
    <row r="34" spans="1:15" s="96" customFormat="1" ht="9.9499999999999993" customHeight="1" x14ac:dyDescent="0.2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 s="96" customFormat="1" ht="9.9499999999999993" customHeight="1" x14ac:dyDescent="0.25">
      <c r="A35" s="115" t="s">
        <v>75</v>
      </c>
      <c r="B35" s="8">
        <f>SUM(B6:B11)</f>
        <v>571</v>
      </c>
      <c r="C35" s="8">
        <f t="shared" ref="C35:N35" si="0">SUM(C6:C11)</f>
        <v>677</v>
      </c>
      <c r="D35" s="8">
        <f t="shared" si="0"/>
        <v>477</v>
      </c>
      <c r="E35" s="8">
        <f t="shared" si="0"/>
        <v>361</v>
      </c>
      <c r="F35" s="8">
        <f t="shared" si="0"/>
        <v>18</v>
      </c>
      <c r="G35" s="8">
        <f t="shared" si="0"/>
        <v>12</v>
      </c>
      <c r="H35" s="8">
        <f t="shared" si="0"/>
        <v>0</v>
      </c>
      <c r="I35" s="8">
        <f t="shared" si="0"/>
        <v>0</v>
      </c>
      <c r="J35" s="8">
        <f t="shared" si="0"/>
        <v>34</v>
      </c>
      <c r="K35" s="8">
        <f t="shared" si="0"/>
        <v>257</v>
      </c>
      <c r="L35" s="8">
        <f t="shared" si="0"/>
        <v>132</v>
      </c>
      <c r="M35" s="8">
        <f t="shared" si="0"/>
        <v>601</v>
      </c>
      <c r="N35" s="8">
        <f t="shared" si="0"/>
        <v>3140</v>
      </c>
      <c r="O35" s="43"/>
    </row>
    <row r="36" spans="1:15" s="96" customFormat="1" ht="9.9499999999999993" customHeight="1" x14ac:dyDescent="0.25">
      <c r="A36" s="115" t="s">
        <v>76</v>
      </c>
      <c r="B36" s="9">
        <f>SUM(B13:B22)</f>
        <v>26</v>
      </c>
      <c r="C36" s="9">
        <f t="shared" ref="C36:N36" si="1">SUM(C13:C22)</f>
        <v>28</v>
      </c>
      <c r="D36" s="9">
        <f t="shared" si="1"/>
        <v>23</v>
      </c>
      <c r="E36" s="9">
        <f t="shared" si="1"/>
        <v>38</v>
      </c>
      <c r="F36" s="9">
        <f t="shared" si="1"/>
        <v>15</v>
      </c>
      <c r="G36" s="9">
        <f t="shared" si="1"/>
        <v>19</v>
      </c>
      <c r="H36" s="9">
        <f t="shared" si="1"/>
        <v>49</v>
      </c>
      <c r="I36" s="9">
        <f t="shared" si="1"/>
        <v>80</v>
      </c>
      <c r="J36" s="9">
        <f t="shared" si="1"/>
        <v>1</v>
      </c>
      <c r="K36" s="9">
        <f t="shared" si="1"/>
        <v>19</v>
      </c>
      <c r="L36" s="9">
        <f t="shared" si="1"/>
        <v>42</v>
      </c>
      <c r="M36" s="9">
        <f t="shared" si="1"/>
        <v>33</v>
      </c>
      <c r="N36" s="9">
        <f t="shared" si="1"/>
        <v>373</v>
      </c>
      <c r="O36" s="43"/>
    </row>
    <row r="37" spans="1:15" s="96" customFormat="1" ht="9.9499999999999993" customHeight="1" x14ac:dyDescent="0.25">
      <c r="A37" s="115" t="s">
        <v>77</v>
      </c>
      <c r="B37" s="9">
        <f>SUM(B24:B27)</f>
        <v>2</v>
      </c>
      <c r="C37" s="9">
        <f t="shared" ref="C37:N37" si="2">SUM(C24:C27)</f>
        <v>0</v>
      </c>
      <c r="D37" s="9">
        <f t="shared" si="2"/>
        <v>3</v>
      </c>
      <c r="E37" s="9">
        <f t="shared" si="2"/>
        <v>2</v>
      </c>
      <c r="F37" s="9">
        <f t="shared" si="2"/>
        <v>3</v>
      </c>
      <c r="G37" s="9">
        <f t="shared" si="2"/>
        <v>3</v>
      </c>
      <c r="H37" s="9">
        <f t="shared" si="2"/>
        <v>0</v>
      </c>
      <c r="I37" s="9">
        <f t="shared" si="2"/>
        <v>2</v>
      </c>
      <c r="J37" s="9">
        <f t="shared" si="2"/>
        <v>1</v>
      </c>
      <c r="K37" s="9">
        <f t="shared" si="2"/>
        <v>0</v>
      </c>
      <c r="L37" s="9">
        <f t="shared" si="2"/>
        <v>0</v>
      </c>
      <c r="M37" s="9">
        <f t="shared" si="2"/>
        <v>0</v>
      </c>
      <c r="N37" s="9">
        <f t="shared" si="2"/>
        <v>16</v>
      </c>
      <c r="O37" s="43"/>
    </row>
    <row r="38" spans="1:15" s="96" customFormat="1" ht="9.9499999999999993" customHeight="1" x14ac:dyDescent="0.25">
      <c r="A38" s="115" t="s">
        <v>78</v>
      </c>
      <c r="B38" s="9">
        <f>SUM(B29:B31)</f>
        <v>54</v>
      </c>
      <c r="C38" s="9">
        <f t="shared" ref="C38:N38" si="3">SUM(C29:C31)</f>
        <v>44</v>
      </c>
      <c r="D38" s="9">
        <f t="shared" si="3"/>
        <v>35</v>
      </c>
      <c r="E38" s="9">
        <f t="shared" si="3"/>
        <v>29</v>
      </c>
      <c r="F38" s="9">
        <f t="shared" si="3"/>
        <v>51</v>
      </c>
      <c r="G38" s="9">
        <f t="shared" si="3"/>
        <v>32</v>
      </c>
      <c r="H38" s="9">
        <f t="shared" si="3"/>
        <v>17</v>
      </c>
      <c r="I38" s="9">
        <f t="shared" si="3"/>
        <v>28</v>
      </c>
      <c r="J38" s="9">
        <f t="shared" si="3"/>
        <v>12</v>
      </c>
      <c r="K38" s="9">
        <f t="shared" si="3"/>
        <v>11</v>
      </c>
      <c r="L38" s="9">
        <f t="shared" si="3"/>
        <v>12</v>
      </c>
      <c r="M38" s="9">
        <f t="shared" si="3"/>
        <v>14</v>
      </c>
      <c r="N38" s="9">
        <f t="shared" si="3"/>
        <v>339</v>
      </c>
      <c r="O38" s="43"/>
    </row>
    <row r="39" spans="1:15" s="96" customFormat="1" ht="9.9499999999999993" customHeight="1" x14ac:dyDescent="0.25">
      <c r="A39" s="115" t="s">
        <v>79</v>
      </c>
      <c r="B39" s="9">
        <f>SUM(B33)</f>
        <v>22</v>
      </c>
      <c r="C39" s="9">
        <f t="shared" ref="C39:N39" si="4">SUM(C33)</f>
        <v>18</v>
      </c>
      <c r="D39" s="9">
        <f t="shared" si="4"/>
        <v>10</v>
      </c>
      <c r="E39" s="9">
        <f t="shared" si="4"/>
        <v>13</v>
      </c>
      <c r="F39" s="9">
        <f t="shared" si="4"/>
        <v>8</v>
      </c>
      <c r="G39" s="9">
        <f t="shared" si="4"/>
        <v>5</v>
      </c>
      <c r="H39" s="9">
        <f t="shared" si="4"/>
        <v>4</v>
      </c>
      <c r="I39" s="9">
        <f t="shared" si="4"/>
        <v>4</v>
      </c>
      <c r="J39" s="9">
        <f t="shared" si="4"/>
        <v>10</v>
      </c>
      <c r="K39" s="9">
        <f t="shared" si="4"/>
        <v>8</v>
      </c>
      <c r="L39" s="9">
        <f t="shared" si="4"/>
        <v>6</v>
      </c>
      <c r="M39" s="9">
        <f t="shared" si="4"/>
        <v>9</v>
      </c>
      <c r="N39" s="9">
        <f t="shared" si="4"/>
        <v>117</v>
      </c>
      <c r="O39" s="43"/>
    </row>
    <row r="40" spans="1:15" s="96" customFormat="1" ht="9.9499999999999993" customHeight="1" x14ac:dyDescent="0.25">
      <c r="A40" s="98" t="s">
        <v>80</v>
      </c>
      <c r="B40" s="98">
        <f>SUM(B35:B39)</f>
        <v>675</v>
      </c>
      <c r="C40" s="98">
        <f t="shared" ref="C40:N40" si="5">SUM(C35:C39)</f>
        <v>767</v>
      </c>
      <c r="D40" s="98">
        <f t="shared" si="5"/>
        <v>548</v>
      </c>
      <c r="E40" s="98">
        <f t="shared" si="5"/>
        <v>443</v>
      </c>
      <c r="F40" s="98">
        <f t="shared" si="5"/>
        <v>95</v>
      </c>
      <c r="G40" s="98">
        <f t="shared" si="5"/>
        <v>71</v>
      </c>
      <c r="H40" s="98">
        <f t="shared" si="5"/>
        <v>70</v>
      </c>
      <c r="I40" s="98">
        <f t="shared" si="5"/>
        <v>114</v>
      </c>
      <c r="J40" s="98">
        <f t="shared" si="5"/>
        <v>58</v>
      </c>
      <c r="K40" s="98">
        <f t="shared" si="5"/>
        <v>295</v>
      </c>
      <c r="L40" s="98">
        <f t="shared" si="5"/>
        <v>192</v>
      </c>
      <c r="M40" s="98">
        <f t="shared" si="5"/>
        <v>657</v>
      </c>
      <c r="N40" s="98">
        <f t="shared" si="5"/>
        <v>3985</v>
      </c>
      <c r="O40" s="43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0" workbookViewId="0">
      <selection sqref="A1:N1"/>
    </sheetView>
  </sheetViews>
  <sheetFormatPr baseColWidth="10" defaultRowHeight="15" x14ac:dyDescent="0.25"/>
  <cols>
    <col min="1" max="1" width="28.5703125" bestFit="1" customWidth="1"/>
    <col min="2" max="14" width="6.7109375" customWidth="1"/>
  </cols>
  <sheetData>
    <row r="1" spans="1:14" s="28" customFormat="1" ht="12.75" x14ac:dyDescent="0.25">
      <c r="A1" s="165" t="s">
        <v>201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s="28" customFormat="1" ht="12.75" x14ac:dyDescent="0.25">
      <c r="A2" s="165" t="s">
        <v>133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s="28" customFormat="1" ht="12.75" x14ac:dyDescent="0.25">
      <c r="A3" s="165" t="s">
        <v>61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4" s="29" customFormat="1" ht="9" x14ac:dyDescent="0.1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s="101" customFormat="1" ht="12.2" customHeight="1" x14ac:dyDescent="0.2">
      <c r="A5" s="10" t="s">
        <v>134</v>
      </c>
      <c r="B5" s="27" t="s">
        <v>63</v>
      </c>
      <c r="C5" s="27" t="s">
        <v>64</v>
      </c>
      <c r="D5" s="27" t="s">
        <v>65</v>
      </c>
      <c r="E5" s="27" t="s">
        <v>66</v>
      </c>
      <c r="F5" s="27" t="s">
        <v>67</v>
      </c>
      <c r="G5" s="27" t="s">
        <v>68</v>
      </c>
      <c r="H5" s="27" t="s">
        <v>69</v>
      </c>
      <c r="I5" s="27" t="s">
        <v>70</v>
      </c>
      <c r="J5" s="27" t="s">
        <v>71</v>
      </c>
      <c r="K5" s="27" t="s">
        <v>72</v>
      </c>
      <c r="L5" s="27" t="s">
        <v>73</v>
      </c>
      <c r="M5" s="27" t="s">
        <v>74</v>
      </c>
      <c r="N5" s="27" t="s">
        <v>0</v>
      </c>
    </row>
    <row r="6" spans="1:14" ht="9.9499999999999993" customHeight="1" x14ac:dyDescent="0.25">
      <c r="A6" s="109" t="s">
        <v>122</v>
      </c>
      <c r="B6" s="129">
        <v>2</v>
      </c>
      <c r="C6" s="129" t="s">
        <v>166</v>
      </c>
      <c r="D6" s="129">
        <v>1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>
        <v>1</v>
      </c>
      <c r="M6" s="129">
        <v>1</v>
      </c>
      <c r="N6" s="132">
        <v>5</v>
      </c>
    </row>
    <row r="7" spans="1:14" ht="9.9499999999999993" customHeight="1" x14ac:dyDescent="0.25">
      <c r="A7" s="109" t="s">
        <v>97</v>
      </c>
      <c r="B7" s="129">
        <v>74</v>
      </c>
      <c r="C7" s="129">
        <v>64</v>
      </c>
      <c r="D7" s="129">
        <v>110</v>
      </c>
      <c r="E7" s="129">
        <v>74</v>
      </c>
      <c r="F7" s="129">
        <v>55</v>
      </c>
      <c r="G7" s="129">
        <v>42</v>
      </c>
      <c r="H7" s="129">
        <v>24</v>
      </c>
      <c r="I7" s="129">
        <v>34</v>
      </c>
      <c r="J7" s="129">
        <v>32</v>
      </c>
      <c r="K7" s="129">
        <v>69</v>
      </c>
      <c r="L7" s="129">
        <v>69</v>
      </c>
      <c r="M7" s="129">
        <v>85</v>
      </c>
      <c r="N7" s="132">
        <v>732</v>
      </c>
    </row>
    <row r="8" spans="1:14" ht="9.9499999999999993" customHeight="1" x14ac:dyDescent="0.25">
      <c r="A8" s="109" t="s">
        <v>81</v>
      </c>
      <c r="B8" s="129">
        <v>94</v>
      </c>
      <c r="C8" s="129">
        <v>47</v>
      </c>
      <c r="D8" s="129">
        <v>24</v>
      </c>
      <c r="E8" s="129">
        <v>9</v>
      </c>
      <c r="F8" s="129" t="s">
        <v>166</v>
      </c>
      <c r="G8" s="129">
        <v>2</v>
      </c>
      <c r="H8" s="129" t="s">
        <v>166</v>
      </c>
      <c r="I8" s="129" t="s">
        <v>166</v>
      </c>
      <c r="J8" s="129">
        <v>2</v>
      </c>
      <c r="K8" s="129">
        <v>13</v>
      </c>
      <c r="L8" s="129" t="s">
        <v>166</v>
      </c>
      <c r="M8" s="129">
        <v>22</v>
      </c>
      <c r="N8" s="132">
        <v>213</v>
      </c>
    </row>
    <row r="9" spans="1:14" ht="9.9499999999999993" customHeight="1" x14ac:dyDescent="0.25">
      <c r="A9" s="109" t="s">
        <v>247</v>
      </c>
      <c r="B9" s="129">
        <v>113</v>
      </c>
      <c r="C9" s="129">
        <v>8</v>
      </c>
      <c r="D9" s="129">
        <v>2</v>
      </c>
      <c r="E9" s="129">
        <v>3</v>
      </c>
      <c r="F9" s="129" t="s">
        <v>166</v>
      </c>
      <c r="G9" s="129" t="s">
        <v>166</v>
      </c>
      <c r="H9" s="129" t="s">
        <v>166</v>
      </c>
      <c r="I9" s="129">
        <v>200</v>
      </c>
      <c r="J9" s="129" t="s">
        <v>166</v>
      </c>
      <c r="K9" s="129" t="s">
        <v>166</v>
      </c>
      <c r="L9" s="129">
        <v>17</v>
      </c>
      <c r="M9" s="129">
        <v>491</v>
      </c>
      <c r="N9" s="132">
        <v>834</v>
      </c>
    </row>
    <row r="10" spans="1:14" ht="9.9499999999999993" customHeight="1" x14ac:dyDescent="0.25">
      <c r="A10" s="109" t="s">
        <v>1</v>
      </c>
      <c r="B10" s="129" t="s">
        <v>166</v>
      </c>
      <c r="C10" s="129" t="s">
        <v>166</v>
      </c>
      <c r="D10" s="129" t="s">
        <v>166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>
        <v>110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32">
        <v>110</v>
      </c>
    </row>
    <row r="11" spans="1:14" ht="9.9499999999999993" customHeight="1" x14ac:dyDescent="0.25">
      <c r="A11" s="109" t="s">
        <v>82</v>
      </c>
      <c r="B11" s="129" t="s">
        <v>166</v>
      </c>
      <c r="C11" s="129" t="s">
        <v>166</v>
      </c>
      <c r="D11" s="129">
        <v>1</v>
      </c>
      <c r="E11" s="129">
        <v>1</v>
      </c>
      <c r="F11" s="129">
        <v>1</v>
      </c>
      <c r="G11" s="129">
        <v>3</v>
      </c>
      <c r="H11" s="129">
        <v>3</v>
      </c>
      <c r="I11" s="129">
        <v>3</v>
      </c>
      <c r="J11" s="129">
        <v>4</v>
      </c>
      <c r="K11" s="129">
        <v>5</v>
      </c>
      <c r="L11" s="129">
        <v>4</v>
      </c>
      <c r="M11" s="129">
        <v>2</v>
      </c>
      <c r="N11" s="132">
        <v>27</v>
      </c>
    </row>
    <row r="12" spans="1:14" ht="9.9499999999999993" customHeight="1" x14ac:dyDescent="0.25">
      <c r="A12" s="109" t="s">
        <v>135</v>
      </c>
      <c r="B12" s="129">
        <v>16</v>
      </c>
      <c r="C12" s="129">
        <v>5</v>
      </c>
      <c r="D12" s="129">
        <v>30</v>
      </c>
      <c r="E12" s="129">
        <v>4</v>
      </c>
      <c r="F12" s="129">
        <v>1</v>
      </c>
      <c r="G12" s="129">
        <v>5</v>
      </c>
      <c r="H12" s="129" t="s">
        <v>166</v>
      </c>
      <c r="I12" s="129">
        <v>4</v>
      </c>
      <c r="J12" s="129">
        <v>3</v>
      </c>
      <c r="K12" s="129">
        <v>7</v>
      </c>
      <c r="L12" s="129">
        <v>5</v>
      </c>
      <c r="M12" s="129">
        <v>24</v>
      </c>
      <c r="N12" s="132">
        <v>104</v>
      </c>
    </row>
    <row r="13" spans="1:14" ht="9.9499999999999993" customHeight="1" x14ac:dyDescent="0.25">
      <c r="A13" s="109" t="s">
        <v>2</v>
      </c>
      <c r="B13" s="129" t="s">
        <v>166</v>
      </c>
      <c r="C13" s="129" t="s">
        <v>166</v>
      </c>
      <c r="D13" s="129" t="s">
        <v>166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>
        <v>1</v>
      </c>
      <c r="N13" s="132">
        <v>1</v>
      </c>
    </row>
    <row r="14" spans="1:14" ht="9.9499999999999993" customHeight="1" x14ac:dyDescent="0.25">
      <c r="A14" s="138" t="s">
        <v>100</v>
      </c>
      <c r="B14" s="130" t="s">
        <v>166</v>
      </c>
      <c r="C14" s="130" t="s">
        <v>166</v>
      </c>
      <c r="D14" s="130">
        <v>12</v>
      </c>
      <c r="E14" s="130" t="s">
        <v>166</v>
      </c>
      <c r="F14" s="130" t="s">
        <v>166</v>
      </c>
      <c r="G14" s="130" t="s">
        <v>166</v>
      </c>
      <c r="H14" s="130" t="s">
        <v>166</v>
      </c>
      <c r="I14" s="130" t="s">
        <v>166</v>
      </c>
      <c r="J14" s="130" t="s">
        <v>166</v>
      </c>
      <c r="K14" s="130" t="s">
        <v>166</v>
      </c>
      <c r="L14" s="130" t="s">
        <v>166</v>
      </c>
      <c r="M14" s="130" t="s">
        <v>166</v>
      </c>
      <c r="N14" s="125">
        <v>12</v>
      </c>
    </row>
    <row r="15" spans="1:14" s="96" customFormat="1" ht="9.9499999999999993" customHeight="1" x14ac:dyDescent="0.25">
      <c r="A15" s="10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2"/>
    </row>
    <row r="16" spans="1:14" ht="9.9499999999999993" customHeight="1" x14ac:dyDescent="0.25">
      <c r="A16" s="109" t="s">
        <v>4</v>
      </c>
      <c r="B16" s="129" t="s">
        <v>166</v>
      </c>
      <c r="C16" s="129" t="s">
        <v>166</v>
      </c>
      <c r="D16" s="129" t="s">
        <v>166</v>
      </c>
      <c r="E16" s="129" t="s">
        <v>166</v>
      </c>
      <c r="F16" s="129">
        <v>20</v>
      </c>
      <c r="G16" s="129" t="s">
        <v>166</v>
      </c>
      <c r="H16" s="129" t="s">
        <v>166</v>
      </c>
      <c r="I16" s="129">
        <v>7</v>
      </c>
      <c r="J16" s="129">
        <v>1</v>
      </c>
      <c r="K16" s="129" t="s">
        <v>166</v>
      </c>
      <c r="L16" s="129" t="s">
        <v>166</v>
      </c>
      <c r="M16" s="129" t="s">
        <v>166</v>
      </c>
      <c r="N16" s="132">
        <v>28</v>
      </c>
    </row>
    <row r="17" spans="1:14" ht="9.9499999999999993" customHeight="1" x14ac:dyDescent="0.25">
      <c r="A17" s="109" t="s">
        <v>102</v>
      </c>
      <c r="B17" s="129" t="s">
        <v>166</v>
      </c>
      <c r="C17" s="129">
        <v>5</v>
      </c>
      <c r="D17" s="129">
        <v>4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9</v>
      </c>
    </row>
    <row r="18" spans="1:14" ht="9.9499999999999993" customHeight="1" x14ac:dyDescent="0.25">
      <c r="A18" s="109" t="s">
        <v>137</v>
      </c>
      <c r="B18" s="129" t="s">
        <v>166</v>
      </c>
      <c r="C18" s="129">
        <v>1</v>
      </c>
      <c r="D18" s="129" t="s">
        <v>166</v>
      </c>
      <c r="E18" s="129" t="s">
        <v>166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1</v>
      </c>
    </row>
    <row r="19" spans="1:14" ht="9.9499999999999993" customHeight="1" x14ac:dyDescent="0.25">
      <c r="A19" s="109" t="s">
        <v>123</v>
      </c>
      <c r="B19" s="129" t="s">
        <v>166</v>
      </c>
      <c r="C19" s="129">
        <v>4</v>
      </c>
      <c r="D19" s="129">
        <v>5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9</v>
      </c>
    </row>
    <row r="20" spans="1:14" ht="9.9499999999999993" customHeight="1" x14ac:dyDescent="0.25">
      <c r="A20" s="109" t="s">
        <v>9</v>
      </c>
      <c r="B20" s="129" t="s">
        <v>166</v>
      </c>
      <c r="C20" s="129">
        <v>8</v>
      </c>
      <c r="D20" s="129">
        <v>35</v>
      </c>
      <c r="E20" s="129">
        <v>18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>
        <v>21</v>
      </c>
      <c r="L20" s="129">
        <v>31</v>
      </c>
      <c r="M20" s="129">
        <v>3</v>
      </c>
      <c r="N20" s="132">
        <v>116</v>
      </c>
    </row>
    <row r="21" spans="1:14" ht="9.9499999999999993" customHeight="1" x14ac:dyDescent="0.25">
      <c r="A21" s="109" t="s">
        <v>103</v>
      </c>
      <c r="B21" s="129" t="s">
        <v>166</v>
      </c>
      <c r="C21" s="129">
        <v>1</v>
      </c>
      <c r="D21" s="129">
        <v>8</v>
      </c>
      <c r="E21" s="129">
        <v>1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>
        <v>1</v>
      </c>
      <c r="M21" s="129">
        <v>3</v>
      </c>
      <c r="N21" s="132">
        <v>14</v>
      </c>
    </row>
    <row r="22" spans="1:14" ht="9.9499999999999993" customHeight="1" x14ac:dyDescent="0.25">
      <c r="A22" s="109" t="s">
        <v>10</v>
      </c>
      <c r="B22" s="129" t="s">
        <v>166</v>
      </c>
      <c r="C22" s="129">
        <v>5</v>
      </c>
      <c r="D22" s="129">
        <v>2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32">
        <v>7</v>
      </c>
    </row>
    <row r="23" spans="1:14" ht="9.9499999999999993" customHeight="1" x14ac:dyDescent="0.25">
      <c r="A23" s="109" t="s">
        <v>13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>
        <v>1</v>
      </c>
      <c r="L23" s="129">
        <v>1</v>
      </c>
      <c r="M23" s="129" t="s">
        <v>166</v>
      </c>
      <c r="N23" s="132">
        <v>2</v>
      </c>
    </row>
    <row r="24" spans="1:14" ht="9.9499999999999993" customHeight="1" x14ac:dyDescent="0.25">
      <c r="A24" s="109" t="s">
        <v>16</v>
      </c>
      <c r="B24" s="129" t="s">
        <v>166</v>
      </c>
      <c r="C24" s="129" t="s">
        <v>166</v>
      </c>
      <c r="D24" s="129" t="s">
        <v>166</v>
      </c>
      <c r="E24" s="129">
        <v>1</v>
      </c>
      <c r="F24" s="129" t="s">
        <v>166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1</v>
      </c>
    </row>
    <row r="25" spans="1:14" ht="9.9499999999999993" customHeight="1" x14ac:dyDescent="0.25">
      <c r="A25" s="109" t="s">
        <v>84</v>
      </c>
      <c r="B25" s="129" t="s">
        <v>166</v>
      </c>
      <c r="C25" s="129">
        <v>2</v>
      </c>
      <c r="D25" s="129">
        <v>4</v>
      </c>
      <c r="E25" s="129">
        <v>5</v>
      </c>
      <c r="F25" s="129" t="s">
        <v>166</v>
      </c>
      <c r="G25" s="129" t="s">
        <v>166</v>
      </c>
      <c r="H25" s="129" t="s">
        <v>166</v>
      </c>
      <c r="I25" s="129">
        <v>1</v>
      </c>
      <c r="J25" s="129" t="s">
        <v>166</v>
      </c>
      <c r="K25" s="129" t="s">
        <v>166</v>
      </c>
      <c r="L25" s="129">
        <v>1</v>
      </c>
      <c r="M25" s="129">
        <v>2</v>
      </c>
      <c r="N25" s="132">
        <v>15</v>
      </c>
    </row>
    <row r="26" spans="1:14" ht="9.9499999999999993" customHeight="1" x14ac:dyDescent="0.25">
      <c r="A26" s="109" t="s">
        <v>19</v>
      </c>
      <c r="B26" s="129" t="s">
        <v>166</v>
      </c>
      <c r="C26" s="129">
        <v>5</v>
      </c>
      <c r="D26" s="129">
        <v>4</v>
      </c>
      <c r="E26" s="129">
        <v>16</v>
      </c>
      <c r="F26" s="129">
        <v>6</v>
      </c>
      <c r="G26" s="129">
        <v>2</v>
      </c>
      <c r="H26" s="129">
        <v>1</v>
      </c>
      <c r="I26" s="129">
        <v>9</v>
      </c>
      <c r="J26" s="129">
        <v>21</v>
      </c>
      <c r="K26" s="129">
        <v>7</v>
      </c>
      <c r="L26" s="129">
        <v>8</v>
      </c>
      <c r="M26" s="129">
        <v>5</v>
      </c>
      <c r="N26" s="132">
        <v>84</v>
      </c>
    </row>
    <row r="27" spans="1:14" ht="9.9499999999999993" customHeight="1" x14ac:dyDescent="0.25">
      <c r="A27" s="109" t="s">
        <v>20</v>
      </c>
      <c r="B27" s="129">
        <v>6</v>
      </c>
      <c r="C27" s="129">
        <v>17</v>
      </c>
      <c r="D27" s="129">
        <v>4</v>
      </c>
      <c r="E27" s="129">
        <v>13</v>
      </c>
      <c r="F27" s="129">
        <v>10</v>
      </c>
      <c r="G27" s="129">
        <v>9</v>
      </c>
      <c r="H27" s="129">
        <v>6</v>
      </c>
      <c r="I27" s="129">
        <v>15</v>
      </c>
      <c r="J27" s="129">
        <v>8</v>
      </c>
      <c r="K27" s="129" t="s">
        <v>166</v>
      </c>
      <c r="L27" s="129">
        <v>1</v>
      </c>
      <c r="M27" s="129">
        <v>7</v>
      </c>
      <c r="N27" s="132">
        <v>96</v>
      </c>
    </row>
    <row r="28" spans="1:14" ht="9.9499999999999993" customHeight="1" x14ac:dyDescent="0.25">
      <c r="A28" s="109" t="s">
        <v>21</v>
      </c>
      <c r="B28" s="129">
        <v>21</v>
      </c>
      <c r="C28" s="129">
        <v>7</v>
      </c>
      <c r="D28" s="129">
        <v>18</v>
      </c>
      <c r="E28" s="129">
        <v>10</v>
      </c>
      <c r="F28" s="129">
        <v>6</v>
      </c>
      <c r="G28" s="129">
        <v>4</v>
      </c>
      <c r="H28" s="129" t="s">
        <v>166</v>
      </c>
      <c r="I28" s="129" t="s">
        <v>166</v>
      </c>
      <c r="J28" s="129" t="s">
        <v>166</v>
      </c>
      <c r="K28" s="129" t="s">
        <v>166</v>
      </c>
      <c r="L28" s="129" t="s">
        <v>166</v>
      </c>
      <c r="M28" s="129">
        <v>5</v>
      </c>
      <c r="N28" s="132">
        <v>71</v>
      </c>
    </row>
    <row r="29" spans="1:14" ht="9.9499999999999993" customHeight="1" x14ac:dyDescent="0.25">
      <c r="A29" s="109" t="s">
        <v>24</v>
      </c>
      <c r="B29" s="129">
        <v>5</v>
      </c>
      <c r="C29" s="129">
        <v>2</v>
      </c>
      <c r="D29" s="129">
        <v>3</v>
      </c>
      <c r="E29" s="129">
        <v>5</v>
      </c>
      <c r="F29" s="129">
        <v>3</v>
      </c>
      <c r="G29" s="129">
        <v>1</v>
      </c>
      <c r="H29" s="129" t="s">
        <v>166</v>
      </c>
      <c r="I29" s="129">
        <v>2</v>
      </c>
      <c r="J29" s="129" t="s">
        <v>166</v>
      </c>
      <c r="K29" s="129">
        <v>1</v>
      </c>
      <c r="L29" s="129">
        <v>4</v>
      </c>
      <c r="M29" s="129">
        <v>1</v>
      </c>
      <c r="N29" s="132">
        <v>27</v>
      </c>
    </row>
    <row r="30" spans="1:14" ht="9.9499999999999993" customHeight="1" x14ac:dyDescent="0.25">
      <c r="A30" s="109" t="s">
        <v>106</v>
      </c>
      <c r="B30" s="129">
        <v>99</v>
      </c>
      <c r="C30" s="129">
        <v>115</v>
      </c>
      <c r="D30" s="129">
        <v>140</v>
      </c>
      <c r="E30" s="129">
        <v>305</v>
      </c>
      <c r="F30" s="129">
        <v>107</v>
      </c>
      <c r="G30" s="129">
        <v>135</v>
      </c>
      <c r="H30" s="129">
        <v>154</v>
      </c>
      <c r="I30" s="129">
        <v>307</v>
      </c>
      <c r="J30" s="129" t="s">
        <v>166</v>
      </c>
      <c r="K30" s="129">
        <v>356</v>
      </c>
      <c r="L30" s="129">
        <v>413</v>
      </c>
      <c r="M30" s="129">
        <v>562</v>
      </c>
      <c r="N30" s="132">
        <v>2693</v>
      </c>
    </row>
    <row r="31" spans="1:14" ht="9.9499999999999993" customHeight="1" x14ac:dyDescent="0.25">
      <c r="A31" s="109" t="s">
        <v>28</v>
      </c>
      <c r="B31" s="129">
        <v>16</v>
      </c>
      <c r="C31" s="129">
        <v>14</v>
      </c>
      <c r="D31" s="129">
        <v>8</v>
      </c>
      <c r="E31" s="129">
        <v>10</v>
      </c>
      <c r="F31" s="129">
        <v>1</v>
      </c>
      <c r="G31" s="129">
        <v>6</v>
      </c>
      <c r="H31" s="129">
        <v>1</v>
      </c>
      <c r="I31" s="129">
        <v>2</v>
      </c>
      <c r="J31" s="129" t="s">
        <v>166</v>
      </c>
      <c r="K31" s="129" t="s">
        <v>166</v>
      </c>
      <c r="L31" s="129">
        <v>8</v>
      </c>
      <c r="M31" s="129">
        <v>1</v>
      </c>
      <c r="N31" s="132">
        <v>67</v>
      </c>
    </row>
    <row r="32" spans="1:14" ht="9.9499999999999993" customHeight="1" x14ac:dyDescent="0.25">
      <c r="A32" s="109" t="s">
        <v>29</v>
      </c>
      <c r="B32" s="129" t="s">
        <v>166</v>
      </c>
      <c r="C32" s="129" t="s">
        <v>166</v>
      </c>
      <c r="D32" s="129" t="s">
        <v>166</v>
      </c>
      <c r="E32" s="129">
        <v>2</v>
      </c>
      <c r="F32" s="129">
        <v>2</v>
      </c>
      <c r="G32" s="129">
        <v>3</v>
      </c>
      <c r="H32" s="129" t="s">
        <v>166</v>
      </c>
      <c r="I32" s="129">
        <v>1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32">
        <v>8</v>
      </c>
    </row>
    <row r="33" spans="1:14" ht="9.9499999999999993" customHeight="1" x14ac:dyDescent="0.25">
      <c r="A33" s="109" t="s">
        <v>107</v>
      </c>
      <c r="B33" s="129">
        <v>11</v>
      </c>
      <c r="C33" s="129">
        <v>597</v>
      </c>
      <c r="D33" s="129">
        <v>636</v>
      </c>
      <c r="E33" s="129">
        <v>129</v>
      </c>
      <c r="F33" s="129">
        <v>4</v>
      </c>
      <c r="G33" s="129" t="s">
        <v>166</v>
      </c>
      <c r="H33" s="129" t="s">
        <v>166</v>
      </c>
      <c r="I33" s="129" t="s">
        <v>166</v>
      </c>
      <c r="J33" s="129">
        <v>1</v>
      </c>
      <c r="K33" s="129">
        <v>2</v>
      </c>
      <c r="L33" s="129">
        <v>154</v>
      </c>
      <c r="M33" s="129">
        <v>205</v>
      </c>
      <c r="N33" s="132">
        <v>1739</v>
      </c>
    </row>
    <row r="34" spans="1:14" ht="9.9499999999999993" customHeight="1" x14ac:dyDescent="0.25">
      <c r="A34" s="109" t="s">
        <v>108</v>
      </c>
      <c r="B34" s="129">
        <v>2</v>
      </c>
      <c r="C34" s="129">
        <v>1</v>
      </c>
      <c r="D34" s="129" t="s">
        <v>166</v>
      </c>
      <c r="E34" s="129">
        <v>2</v>
      </c>
      <c r="F34" s="129" t="s">
        <v>166</v>
      </c>
      <c r="G34" s="129" t="s">
        <v>166</v>
      </c>
      <c r="H34" s="129" t="s">
        <v>166</v>
      </c>
      <c r="I34" s="129" t="s">
        <v>166</v>
      </c>
      <c r="J34" s="129" t="s">
        <v>166</v>
      </c>
      <c r="K34" s="129" t="s">
        <v>166</v>
      </c>
      <c r="L34" s="129" t="s">
        <v>166</v>
      </c>
      <c r="M34" s="129" t="s">
        <v>166</v>
      </c>
      <c r="N34" s="132">
        <v>5</v>
      </c>
    </row>
    <row r="35" spans="1:14" ht="9.9499999999999993" customHeight="1" x14ac:dyDescent="0.25">
      <c r="A35" s="109" t="s">
        <v>31</v>
      </c>
      <c r="B35" s="129" t="s">
        <v>166</v>
      </c>
      <c r="C35" s="129" t="s">
        <v>166</v>
      </c>
      <c r="D35" s="129" t="s">
        <v>166</v>
      </c>
      <c r="E35" s="129">
        <v>1</v>
      </c>
      <c r="F35" s="129" t="s">
        <v>166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32">
        <v>1</v>
      </c>
    </row>
    <row r="36" spans="1:14" ht="9.9499999999999993" customHeight="1" x14ac:dyDescent="0.25">
      <c r="A36" s="109" t="s">
        <v>110</v>
      </c>
      <c r="B36" s="129">
        <v>5</v>
      </c>
      <c r="C36" s="129">
        <v>18</v>
      </c>
      <c r="D36" s="129">
        <v>53</v>
      </c>
      <c r="E36" s="129">
        <v>35</v>
      </c>
      <c r="F36" s="129">
        <v>13</v>
      </c>
      <c r="G36" s="129">
        <v>10</v>
      </c>
      <c r="H36" s="129">
        <v>4</v>
      </c>
      <c r="I36" s="129">
        <v>9</v>
      </c>
      <c r="J36" s="129">
        <v>4</v>
      </c>
      <c r="K36" s="129">
        <v>14</v>
      </c>
      <c r="L36" s="129">
        <v>4</v>
      </c>
      <c r="M36" s="129">
        <v>29</v>
      </c>
      <c r="N36" s="132">
        <v>198</v>
      </c>
    </row>
    <row r="37" spans="1:14" ht="9.9499999999999993" customHeight="1" x14ac:dyDescent="0.25">
      <c r="A37" s="109" t="s">
        <v>35</v>
      </c>
      <c r="B37" s="129" t="s">
        <v>166</v>
      </c>
      <c r="C37" s="129" t="s">
        <v>166</v>
      </c>
      <c r="D37" s="129" t="s">
        <v>166</v>
      </c>
      <c r="E37" s="129" t="s">
        <v>166</v>
      </c>
      <c r="F37" s="129">
        <v>1</v>
      </c>
      <c r="G37" s="129" t="s">
        <v>166</v>
      </c>
      <c r="H37" s="129" t="s">
        <v>166</v>
      </c>
      <c r="I37" s="129" t="s">
        <v>166</v>
      </c>
      <c r="J37" s="129" t="s">
        <v>166</v>
      </c>
      <c r="K37" s="129" t="s">
        <v>166</v>
      </c>
      <c r="L37" s="129" t="s">
        <v>166</v>
      </c>
      <c r="M37" s="129" t="s">
        <v>166</v>
      </c>
      <c r="N37" s="132">
        <v>1</v>
      </c>
    </row>
    <row r="38" spans="1:14" ht="9.9499999999999993" customHeight="1" x14ac:dyDescent="0.25">
      <c r="A38" s="109" t="s">
        <v>36</v>
      </c>
      <c r="B38" s="129" t="s">
        <v>166</v>
      </c>
      <c r="C38" s="129" t="s">
        <v>166</v>
      </c>
      <c r="D38" s="129" t="s">
        <v>166</v>
      </c>
      <c r="E38" s="129" t="s">
        <v>166</v>
      </c>
      <c r="F38" s="129" t="s">
        <v>166</v>
      </c>
      <c r="G38" s="129">
        <v>1</v>
      </c>
      <c r="H38" s="129" t="s">
        <v>166</v>
      </c>
      <c r="I38" s="129">
        <v>1</v>
      </c>
      <c r="J38" s="129" t="s">
        <v>166</v>
      </c>
      <c r="K38" s="129" t="s">
        <v>166</v>
      </c>
      <c r="L38" s="129" t="s">
        <v>166</v>
      </c>
      <c r="M38" s="129">
        <v>1</v>
      </c>
      <c r="N38" s="132">
        <v>3</v>
      </c>
    </row>
    <row r="39" spans="1:14" ht="9.9499999999999993" customHeight="1" x14ac:dyDescent="0.25">
      <c r="A39" s="138" t="s">
        <v>37</v>
      </c>
      <c r="B39" s="130">
        <v>1</v>
      </c>
      <c r="C39" s="130">
        <v>1</v>
      </c>
      <c r="D39" s="130" t="s">
        <v>166</v>
      </c>
      <c r="E39" s="130">
        <v>1</v>
      </c>
      <c r="F39" s="130" t="s">
        <v>166</v>
      </c>
      <c r="G39" s="130">
        <v>2</v>
      </c>
      <c r="H39" s="130" t="s">
        <v>166</v>
      </c>
      <c r="I39" s="130" t="s">
        <v>166</v>
      </c>
      <c r="J39" s="130" t="s">
        <v>166</v>
      </c>
      <c r="K39" s="130" t="s">
        <v>166</v>
      </c>
      <c r="L39" s="130">
        <v>2</v>
      </c>
      <c r="M39" s="130" t="s">
        <v>166</v>
      </c>
      <c r="N39" s="125">
        <v>7</v>
      </c>
    </row>
    <row r="40" spans="1:14" s="96" customFormat="1" ht="9.9499999999999993" customHeight="1" x14ac:dyDescent="0.25">
      <c r="A40" s="10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32"/>
    </row>
    <row r="41" spans="1:14" ht="9.9499999999999993" customHeight="1" x14ac:dyDescent="0.25">
      <c r="A41" s="109" t="s">
        <v>88</v>
      </c>
      <c r="B41" s="129">
        <v>2</v>
      </c>
      <c r="C41" s="129" t="s">
        <v>166</v>
      </c>
      <c r="D41" s="129">
        <v>1</v>
      </c>
      <c r="E41" s="129">
        <v>1</v>
      </c>
      <c r="F41" s="129">
        <v>2</v>
      </c>
      <c r="G41" s="129" t="s">
        <v>166</v>
      </c>
      <c r="H41" s="129">
        <v>1</v>
      </c>
      <c r="I41" s="129" t="s">
        <v>166</v>
      </c>
      <c r="J41" s="129" t="s">
        <v>166</v>
      </c>
      <c r="K41" s="129">
        <v>1</v>
      </c>
      <c r="L41" s="129" t="s">
        <v>166</v>
      </c>
      <c r="M41" s="129" t="s">
        <v>166</v>
      </c>
      <c r="N41" s="132">
        <v>8</v>
      </c>
    </row>
    <row r="42" spans="1:14" ht="9.9499999999999993" customHeight="1" x14ac:dyDescent="0.25">
      <c r="A42" s="109" t="s">
        <v>42</v>
      </c>
      <c r="B42" s="129" t="s">
        <v>166</v>
      </c>
      <c r="C42" s="129" t="s">
        <v>166</v>
      </c>
      <c r="D42" s="129" t="s">
        <v>166</v>
      </c>
      <c r="E42" s="129">
        <v>1</v>
      </c>
      <c r="F42" s="129" t="s">
        <v>166</v>
      </c>
      <c r="G42" s="129" t="s">
        <v>166</v>
      </c>
      <c r="H42" s="129" t="s">
        <v>166</v>
      </c>
      <c r="I42" s="129" t="s">
        <v>166</v>
      </c>
      <c r="J42" s="129">
        <v>2</v>
      </c>
      <c r="K42" s="129" t="s">
        <v>166</v>
      </c>
      <c r="L42" s="129" t="s">
        <v>166</v>
      </c>
      <c r="M42" s="129" t="s">
        <v>166</v>
      </c>
      <c r="N42" s="132">
        <v>3</v>
      </c>
    </row>
    <row r="43" spans="1:14" ht="9.9499999999999993" customHeight="1" x14ac:dyDescent="0.25">
      <c r="A43" s="109" t="s">
        <v>44</v>
      </c>
      <c r="B43" s="129">
        <v>2</v>
      </c>
      <c r="C43" s="129" t="s">
        <v>166</v>
      </c>
      <c r="D43" s="129">
        <v>1</v>
      </c>
      <c r="E43" s="129" t="s">
        <v>166</v>
      </c>
      <c r="F43" s="129">
        <v>1</v>
      </c>
      <c r="G43" s="129">
        <v>1</v>
      </c>
      <c r="H43" s="129" t="s">
        <v>166</v>
      </c>
      <c r="I43" s="129" t="s">
        <v>166</v>
      </c>
      <c r="J43" s="129">
        <v>1</v>
      </c>
      <c r="K43" s="129" t="s">
        <v>166</v>
      </c>
      <c r="L43" s="129" t="s">
        <v>166</v>
      </c>
      <c r="M43" s="129" t="s">
        <v>166</v>
      </c>
      <c r="N43" s="132">
        <v>6</v>
      </c>
    </row>
    <row r="44" spans="1:14" ht="9.9499999999999993" customHeight="1" x14ac:dyDescent="0.25">
      <c r="A44" s="109" t="s">
        <v>46</v>
      </c>
      <c r="B44" s="129">
        <v>19</v>
      </c>
      <c r="C44" s="129" t="s">
        <v>166</v>
      </c>
      <c r="D44" s="129">
        <v>2</v>
      </c>
      <c r="E44" s="129">
        <v>6</v>
      </c>
      <c r="F44" s="129">
        <v>130</v>
      </c>
      <c r="G44" s="129">
        <v>581</v>
      </c>
      <c r="H44" s="129">
        <v>928</v>
      </c>
      <c r="I44" s="129">
        <v>537</v>
      </c>
      <c r="J44" s="129">
        <v>2</v>
      </c>
      <c r="K44" s="129">
        <v>1</v>
      </c>
      <c r="L44" s="129" t="s">
        <v>166</v>
      </c>
      <c r="M44" s="129" t="s">
        <v>166</v>
      </c>
      <c r="N44" s="132">
        <v>2206</v>
      </c>
    </row>
    <row r="45" spans="1:14" ht="9.9499999999999993" customHeight="1" x14ac:dyDescent="0.25">
      <c r="A45" s="109" t="s">
        <v>47</v>
      </c>
      <c r="B45" s="129" t="s">
        <v>166</v>
      </c>
      <c r="C45" s="129" t="s">
        <v>166</v>
      </c>
      <c r="D45" s="129" t="s">
        <v>166</v>
      </c>
      <c r="E45" s="129" t="s">
        <v>166</v>
      </c>
      <c r="F45" s="129" t="s">
        <v>166</v>
      </c>
      <c r="G45" s="129" t="s">
        <v>166</v>
      </c>
      <c r="H45" s="129">
        <v>1</v>
      </c>
      <c r="I45" s="129" t="s">
        <v>166</v>
      </c>
      <c r="J45" s="129" t="s">
        <v>166</v>
      </c>
      <c r="K45" s="129" t="s">
        <v>166</v>
      </c>
      <c r="L45" s="129" t="s">
        <v>166</v>
      </c>
      <c r="M45" s="129" t="s">
        <v>166</v>
      </c>
      <c r="N45" s="132">
        <v>1</v>
      </c>
    </row>
    <row r="46" spans="1:14" ht="9.9499999999999993" customHeight="1" x14ac:dyDescent="0.25">
      <c r="A46" s="109" t="s">
        <v>90</v>
      </c>
      <c r="B46" s="129" t="s">
        <v>166</v>
      </c>
      <c r="C46" s="129" t="s">
        <v>166</v>
      </c>
      <c r="D46" s="129" t="s">
        <v>166</v>
      </c>
      <c r="E46" s="129" t="s">
        <v>166</v>
      </c>
      <c r="F46" s="129">
        <v>1</v>
      </c>
      <c r="G46" s="129" t="s">
        <v>166</v>
      </c>
      <c r="H46" s="129" t="s">
        <v>166</v>
      </c>
      <c r="I46" s="129">
        <v>1</v>
      </c>
      <c r="J46" s="129" t="s">
        <v>166</v>
      </c>
      <c r="K46" s="129" t="s">
        <v>166</v>
      </c>
      <c r="L46" s="129" t="s">
        <v>166</v>
      </c>
      <c r="M46" s="129" t="s">
        <v>166</v>
      </c>
      <c r="N46" s="132">
        <v>2</v>
      </c>
    </row>
    <row r="47" spans="1:14" ht="9.9499999999999993" customHeight="1" x14ac:dyDescent="0.25">
      <c r="A47" s="138" t="s">
        <v>115</v>
      </c>
      <c r="B47" s="130">
        <v>2</v>
      </c>
      <c r="C47" s="130" t="s">
        <v>166</v>
      </c>
      <c r="D47" s="130" t="s">
        <v>166</v>
      </c>
      <c r="E47" s="130" t="s">
        <v>166</v>
      </c>
      <c r="F47" s="130" t="s">
        <v>166</v>
      </c>
      <c r="G47" s="130" t="s">
        <v>166</v>
      </c>
      <c r="H47" s="130" t="s">
        <v>166</v>
      </c>
      <c r="I47" s="130" t="s">
        <v>166</v>
      </c>
      <c r="J47" s="130" t="s">
        <v>166</v>
      </c>
      <c r="K47" s="130" t="s">
        <v>166</v>
      </c>
      <c r="L47" s="130" t="s">
        <v>166</v>
      </c>
      <c r="M47" s="130" t="s">
        <v>166</v>
      </c>
      <c r="N47" s="125">
        <v>2</v>
      </c>
    </row>
    <row r="48" spans="1:14" s="96" customFormat="1" ht="9.9499999999999993" customHeight="1" x14ac:dyDescent="0.25">
      <c r="A48" s="10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2"/>
    </row>
    <row r="49" spans="1:14" ht="9.9499999999999993" customHeight="1" x14ac:dyDescent="0.25">
      <c r="A49" s="109" t="s">
        <v>142</v>
      </c>
      <c r="B49" s="129">
        <v>5</v>
      </c>
      <c r="C49" s="129">
        <v>8</v>
      </c>
      <c r="D49" s="129">
        <v>21</v>
      </c>
      <c r="E49" s="129">
        <v>52</v>
      </c>
      <c r="F49" s="129">
        <v>117</v>
      </c>
      <c r="G49" s="129">
        <v>143</v>
      </c>
      <c r="H49" s="129">
        <v>38</v>
      </c>
      <c r="I49" s="129">
        <v>90</v>
      </c>
      <c r="J49" s="129">
        <v>179</v>
      </c>
      <c r="K49" s="129">
        <v>48</v>
      </c>
      <c r="L49" s="129">
        <v>41</v>
      </c>
      <c r="M49" s="129">
        <v>11</v>
      </c>
      <c r="N49" s="132">
        <v>753</v>
      </c>
    </row>
    <row r="50" spans="1:14" ht="9.9499999999999993" customHeight="1" x14ac:dyDescent="0.25">
      <c r="A50" s="109" t="s">
        <v>52</v>
      </c>
      <c r="B50" s="129" t="s">
        <v>166</v>
      </c>
      <c r="C50" s="129" t="s">
        <v>166</v>
      </c>
      <c r="D50" s="129" t="s">
        <v>166</v>
      </c>
      <c r="E50" s="129" t="s">
        <v>166</v>
      </c>
      <c r="F50" s="129" t="s">
        <v>166</v>
      </c>
      <c r="G50" s="129">
        <v>1</v>
      </c>
      <c r="H50" s="129" t="s">
        <v>166</v>
      </c>
      <c r="I50" s="129" t="s">
        <v>166</v>
      </c>
      <c r="J50" s="129">
        <v>1</v>
      </c>
      <c r="K50" s="129" t="s">
        <v>166</v>
      </c>
      <c r="L50" s="129" t="s">
        <v>166</v>
      </c>
      <c r="M50" s="129" t="s">
        <v>166</v>
      </c>
      <c r="N50" s="132">
        <v>2</v>
      </c>
    </row>
    <row r="51" spans="1:14" ht="9.9499999999999993" customHeight="1" x14ac:dyDescent="0.25">
      <c r="A51" s="109" t="s">
        <v>119</v>
      </c>
      <c r="B51" s="129" t="s">
        <v>166</v>
      </c>
      <c r="C51" s="129" t="s">
        <v>166</v>
      </c>
      <c r="D51" s="129" t="s">
        <v>166</v>
      </c>
      <c r="E51" s="129" t="s">
        <v>166</v>
      </c>
      <c r="F51" s="129" t="s">
        <v>166</v>
      </c>
      <c r="G51" s="129" t="s">
        <v>166</v>
      </c>
      <c r="H51" s="129" t="s">
        <v>166</v>
      </c>
      <c r="I51" s="129" t="s">
        <v>166</v>
      </c>
      <c r="J51" s="129">
        <v>1</v>
      </c>
      <c r="K51" s="129" t="s">
        <v>166</v>
      </c>
      <c r="L51" s="129" t="s">
        <v>166</v>
      </c>
      <c r="M51" s="129" t="s">
        <v>166</v>
      </c>
      <c r="N51" s="132">
        <v>1</v>
      </c>
    </row>
    <row r="52" spans="1:14" ht="9.9499999999999993" customHeight="1" x14ac:dyDescent="0.25">
      <c r="A52" s="138" t="s">
        <v>120</v>
      </c>
      <c r="B52" s="130">
        <v>4</v>
      </c>
      <c r="C52" s="130">
        <v>2</v>
      </c>
      <c r="D52" s="130">
        <v>3</v>
      </c>
      <c r="E52" s="130">
        <v>2</v>
      </c>
      <c r="F52" s="130">
        <v>2</v>
      </c>
      <c r="G52" s="130">
        <v>2</v>
      </c>
      <c r="H52" s="130" t="s">
        <v>166</v>
      </c>
      <c r="I52" s="130">
        <v>1</v>
      </c>
      <c r="J52" s="130">
        <v>2</v>
      </c>
      <c r="K52" s="130">
        <v>1</v>
      </c>
      <c r="L52" s="130">
        <v>1</v>
      </c>
      <c r="M52" s="130" t="s">
        <v>166</v>
      </c>
      <c r="N52" s="125">
        <v>20</v>
      </c>
    </row>
    <row r="53" spans="1:14" s="96" customFormat="1" ht="9.9499999999999993" customHeight="1" x14ac:dyDescent="0.25">
      <c r="A53" s="10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32"/>
    </row>
    <row r="54" spans="1:14" ht="9.9499999999999993" customHeight="1" x14ac:dyDescent="0.25">
      <c r="A54" s="138" t="s">
        <v>59</v>
      </c>
      <c r="B54" s="130">
        <v>10</v>
      </c>
      <c r="C54" s="130">
        <v>9</v>
      </c>
      <c r="D54" s="130">
        <v>14</v>
      </c>
      <c r="E54" s="130">
        <v>20</v>
      </c>
      <c r="F54" s="130">
        <v>17</v>
      </c>
      <c r="G54" s="130">
        <v>17</v>
      </c>
      <c r="H54" s="130">
        <v>11</v>
      </c>
      <c r="I54" s="130">
        <v>20</v>
      </c>
      <c r="J54" s="130">
        <v>17</v>
      </c>
      <c r="K54" s="130">
        <v>10</v>
      </c>
      <c r="L54" s="130">
        <v>12</v>
      </c>
      <c r="M54" s="130">
        <v>9</v>
      </c>
      <c r="N54" s="125">
        <v>166</v>
      </c>
    </row>
    <row r="55" spans="1:14" ht="9.9499999999999993" customHeight="1" x14ac:dyDescent="0.25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spans="1:14" s="96" customFormat="1" ht="9.9499999999999993" customHeight="1" x14ac:dyDescent="0.25">
      <c r="A56" s="7" t="s">
        <v>75</v>
      </c>
      <c r="B56" s="8">
        <f t="shared" ref="B56:N56" si="0">SUM(B6:B14)</f>
        <v>299</v>
      </c>
      <c r="C56" s="8">
        <f t="shared" si="0"/>
        <v>124</v>
      </c>
      <c r="D56" s="8">
        <f t="shared" si="0"/>
        <v>180</v>
      </c>
      <c r="E56" s="8">
        <f t="shared" si="0"/>
        <v>91</v>
      </c>
      <c r="F56" s="8">
        <f t="shared" si="0"/>
        <v>57</v>
      </c>
      <c r="G56" s="8">
        <f t="shared" si="0"/>
        <v>52</v>
      </c>
      <c r="H56" s="8">
        <f t="shared" si="0"/>
        <v>27</v>
      </c>
      <c r="I56" s="8">
        <f t="shared" si="0"/>
        <v>351</v>
      </c>
      <c r="J56" s="8">
        <f t="shared" si="0"/>
        <v>41</v>
      </c>
      <c r="K56" s="8">
        <f t="shared" si="0"/>
        <v>94</v>
      </c>
      <c r="L56" s="8">
        <f t="shared" si="0"/>
        <v>96</v>
      </c>
      <c r="M56" s="8">
        <f t="shared" si="0"/>
        <v>626</v>
      </c>
      <c r="N56" s="8">
        <f t="shared" si="0"/>
        <v>2038</v>
      </c>
    </row>
    <row r="57" spans="1:14" s="96" customFormat="1" ht="9.9499999999999993" customHeight="1" x14ac:dyDescent="0.25">
      <c r="A57" s="7" t="s">
        <v>76</v>
      </c>
      <c r="B57" s="9">
        <f t="shared" ref="B57:N57" si="1">SUM(B16:B39)</f>
        <v>166</v>
      </c>
      <c r="C57" s="9">
        <f t="shared" si="1"/>
        <v>803</v>
      </c>
      <c r="D57" s="9">
        <f t="shared" si="1"/>
        <v>924</v>
      </c>
      <c r="E57" s="9">
        <f t="shared" si="1"/>
        <v>554</v>
      </c>
      <c r="F57" s="9">
        <f t="shared" si="1"/>
        <v>173</v>
      </c>
      <c r="G57" s="9">
        <f t="shared" si="1"/>
        <v>173</v>
      </c>
      <c r="H57" s="9">
        <f t="shared" si="1"/>
        <v>166</v>
      </c>
      <c r="I57" s="9">
        <f t="shared" si="1"/>
        <v>354</v>
      </c>
      <c r="J57" s="9">
        <f t="shared" si="1"/>
        <v>35</v>
      </c>
      <c r="K57" s="9">
        <f t="shared" si="1"/>
        <v>402</v>
      </c>
      <c r="L57" s="9">
        <f t="shared" si="1"/>
        <v>628</v>
      </c>
      <c r="M57" s="9">
        <f t="shared" si="1"/>
        <v>824</v>
      </c>
      <c r="N57" s="9">
        <f t="shared" si="1"/>
        <v>5202</v>
      </c>
    </row>
    <row r="58" spans="1:14" s="96" customFormat="1" ht="9.9499999999999993" customHeight="1" x14ac:dyDescent="0.25">
      <c r="A58" s="7" t="s">
        <v>77</v>
      </c>
      <c r="B58" s="9">
        <f t="shared" ref="B58:N58" si="2">SUM(B41:B47)</f>
        <v>25</v>
      </c>
      <c r="C58" s="9">
        <f t="shared" si="2"/>
        <v>0</v>
      </c>
      <c r="D58" s="9">
        <f t="shared" si="2"/>
        <v>4</v>
      </c>
      <c r="E58" s="9">
        <f t="shared" si="2"/>
        <v>8</v>
      </c>
      <c r="F58" s="9">
        <f t="shared" si="2"/>
        <v>134</v>
      </c>
      <c r="G58" s="9">
        <f t="shared" si="2"/>
        <v>582</v>
      </c>
      <c r="H58" s="9">
        <f t="shared" si="2"/>
        <v>930</v>
      </c>
      <c r="I58" s="9">
        <f t="shared" si="2"/>
        <v>538</v>
      </c>
      <c r="J58" s="9">
        <f t="shared" si="2"/>
        <v>5</v>
      </c>
      <c r="K58" s="9">
        <f t="shared" si="2"/>
        <v>2</v>
      </c>
      <c r="L58" s="9">
        <f t="shared" si="2"/>
        <v>0</v>
      </c>
      <c r="M58" s="9">
        <f t="shared" si="2"/>
        <v>0</v>
      </c>
      <c r="N58" s="9">
        <f t="shared" si="2"/>
        <v>2228</v>
      </c>
    </row>
    <row r="59" spans="1:14" s="96" customFormat="1" ht="9.9499999999999993" customHeight="1" x14ac:dyDescent="0.25">
      <c r="A59" s="7" t="s">
        <v>78</v>
      </c>
      <c r="B59" s="9">
        <f t="shared" ref="B59:N59" si="3">SUM(B49:B52)</f>
        <v>9</v>
      </c>
      <c r="C59" s="9">
        <f t="shared" si="3"/>
        <v>10</v>
      </c>
      <c r="D59" s="9">
        <f t="shared" si="3"/>
        <v>24</v>
      </c>
      <c r="E59" s="9">
        <f t="shared" si="3"/>
        <v>54</v>
      </c>
      <c r="F59" s="9">
        <f t="shared" si="3"/>
        <v>119</v>
      </c>
      <c r="G59" s="9">
        <f t="shared" si="3"/>
        <v>146</v>
      </c>
      <c r="H59" s="9">
        <f t="shared" si="3"/>
        <v>38</v>
      </c>
      <c r="I59" s="9">
        <f t="shared" si="3"/>
        <v>91</v>
      </c>
      <c r="J59" s="9">
        <f t="shared" si="3"/>
        <v>183</v>
      </c>
      <c r="K59" s="9">
        <f t="shared" si="3"/>
        <v>49</v>
      </c>
      <c r="L59" s="9">
        <f t="shared" si="3"/>
        <v>42</v>
      </c>
      <c r="M59" s="9">
        <f t="shared" si="3"/>
        <v>11</v>
      </c>
      <c r="N59" s="9">
        <f t="shared" si="3"/>
        <v>776</v>
      </c>
    </row>
    <row r="60" spans="1:14" s="96" customFormat="1" ht="9.9499999999999993" customHeight="1" x14ac:dyDescent="0.25">
      <c r="A60" s="7" t="s">
        <v>79</v>
      </c>
      <c r="B60" s="9">
        <f>SUM(B54)</f>
        <v>10</v>
      </c>
      <c r="C60" s="9">
        <f t="shared" ref="C60:N60" si="4">SUM(C54)</f>
        <v>9</v>
      </c>
      <c r="D60" s="9">
        <f t="shared" si="4"/>
        <v>14</v>
      </c>
      <c r="E60" s="9">
        <f t="shared" si="4"/>
        <v>20</v>
      </c>
      <c r="F60" s="9">
        <f t="shared" si="4"/>
        <v>17</v>
      </c>
      <c r="G60" s="9">
        <f t="shared" si="4"/>
        <v>17</v>
      </c>
      <c r="H60" s="9">
        <f t="shared" si="4"/>
        <v>11</v>
      </c>
      <c r="I60" s="9">
        <f t="shared" si="4"/>
        <v>20</v>
      </c>
      <c r="J60" s="9">
        <f t="shared" si="4"/>
        <v>17</v>
      </c>
      <c r="K60" s="9">
        <f t="shared" si="4"/>
        <v>10</v>
      </c>
      <c r="L60" s="9">
        <f t="shared" si="4"/>
        <v>12</v>
      </c>
      <c r="M60" s="9">
        <f t="shared" si="4"/>
        <v>9</v>
      </c>
      <c r="N60" s="9">
        <f t="shared" si="4"/>
        <v>166</v>
      </c>
    </row>
    <row r="61" spans="1:14" s="96" customFormat="1" ht="9.9499999999999993" customHeight="1" x14ac:dyDescent="0.25">
      <c r="A61" s="97" t="s">
        <v>80</v>
      </c>
      <c r="B61" s="98">
        <f>SUM(B56:B60)</f>
        <v>509</v>
      </c>
      <c r="C61" s="98">
        <f t="shared" ref="C61:N61" si="5">SUM(C56:C60)</f>
        <v>946</v>
      </c>
      <c r="D61" s="98">
        <f t="shared" si="5"/>
        <v>1146</v>
      </c>
      <c r="E61" s="98">
        <f t="shared" si="5"/>
        <v>727</v>
      </c>
      <c r="F61" s="98">
        <f t="shared" si="5"/>
        <v>500</v>
      </c>
      <c r="G61" s="98">
        <f t="shared" si="5"/>
        <v>970</v>
      </c>
      <c r="H61" s="98">
        <f t="shared" si="5"/>
        <v>1172</v>
      </c>
      <c r="I61" s="98">
        <f t="shared" si="5"/>
        <v>1354</v>
      </c>
      <c r="J61" s="98">
        <f t="shared" si="5"/>
        <v>281</v>
      </c>
      <c r="K61" s="98">
        <f t="shared" si="5"/>
        <v>557</v>
      </c>
      <c r="L61" s="98">
        <f t="shared" si="5"/>
        <v>778</v>
      </c>
      <c r="M61" s="98">
        <f t="shared" si="5"/>
        <v>1470</v>
      </c>
      <c r="N61" s="98">
        <f t="shared" si="5"/>
        <v>10410</v>
      </c>
    </row>
  </sheetData>
  <mergeCells count="3">
    <mergeCell ref="A1:N1"/>
    <mergeCell ref="A2:N2"/>
    <mergeCell ref="A3:N3"/>
  </mergeCells>
  <printOptions horizontalCentered="1"/>
  <pageMargins left="0.59055118110236227" right="0.59055118110236227" top="0.39370078740157483" bottom="0.59055118110236227" header="0.31496062992125984" footer="0.31496062992125984"/>
  <pageSetup paperSize="9" scale="77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workbookViewId="0">
      <selection sqref="A1:N1"/>
    </sheetView>
  </sheetViews>
  <sheetFormatPr baseColWidth="10" defaultRowHeight="15" x14ac:dyDescent="0.25"/>
  <cols>
    <col min="1" max="1" width="26.7109375" bestFit="1" customWidth="1"/>
    <col min="2" max="14" width="6.7109375" style="43" customWidth="1"/>
  </cols>
  <sheetData>
    <row r="1" spans="1:14" s="16" customFormat="1" ht="12.75" customHeight="1" x14ac:dyDescent="0.25">
      <c r="A1" s="162" t="s">
        <v>202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60" customFormat="1" ht="14.25" x14ac:dyDescent="0.25"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s="102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116" t="s">
        <v>0</v>
      </c>
    </row>
    <row r="6" spans="1:14" ht="9.9499999999999993" customHeight="1" x14ac:dyDescent="0.25">
      <c r="A6" s="109" t="s">
        <v>122</v>
      </c>
      <c r="B6" s="129">
        <v>2</v>
      </c>
      <c r="C6" s="129" t="s">
        <v>166</v>
      </c>
      <c r="D6" s="129">
        <v>1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3</v>
      </c>
    </row>
    <row r="7" spans="1:14" ht="9.9499999999999993" customHeight="1" x14ac:dyDescent="0.25">
      <c r="A7" s="109" t="s">
        <v>97</v>
      </c>
      <c r="B7" s="129">
        <v>56</v>
      </c>
      <c r="C7" s="129">
        <v>47</v>
      </c>
      <c r="D7" s="129">
        <v>94</v>
      </c>
      <c r="E7" s="129">
        <v>57</v>
      </c>
      <c r="F7" s="129">
        <v>35</v>
      </c>
      <c r="G7" s="129">
        <v>19</v>
      </c>
      <c r="H7" s="129">
        <v>8</v>
      </c>
      <c r="I7" s="129">
        <v>12</v>
      </c>
      <c r="J7" s="129">
        <v>18</v>
      </c>
      <c r="K7" s="129">
        <v>52</v>
      </c>
      <c r="L7" s="129">
        <v>53</v>
      </c>
      <c r="M7" s="129">
        <v>66</v>
      </c>
      <c r="N7" s="132">
        <v>517</v>
      </c>
    </row>
    <row r="8" spans="1:14" ht="9.9499999999999993" customHeight="1" x14ac:dyDescent="0.25">
      <c r="A8" s="109" t="s">
        <v>81</v>
      </c>
      <c r="B8" s="129">
        <v>94</v>
      </c>
      <c r="C8" s="129">
        <v>47</v>
      </c>
      <c r="D8" s="129">
        <v>24</v>
      </c>
      <c r="E8" s="129">
        <v>9</v>
      </c>
      <c r="F8" s="129" t="s">
        <v>166</v>
      </c>
      <c r="G8" s="129">
        <v>2</v>
      </c>
      <c r="H8" s="129" t="s">
        <v>166</v>
      </c>
      <c r="I8" s="129" t="s">
        <v>166</v>
      </c>
      <c r="J8" s="129">
        <v>2</v>
      </c>
      <c r="K8" s="129">
        <v>3</v>
      </c>
      <c r="L8" s="129" t="s">
        <v>166</v>
      </c>
      <c r="M8" s="129">
        <v>22</v>
      </c>
      <c r="N8" s="132">
        <v>203</v>
      </c>
    </row>
    <row r="9" spans="1:14" ht="9.9499999999999993" customHeight="1" x14ac:dyDescent="0.25">
      <c r="A9" s="109" t="s">
        <v>247</v>
      </c>
      <c r="B9" s="129">
        <v>72</v>
      </c>
      <c r="C9" s="129">
        <v>8</v>
      </c>
      <c r="D9" s="129" t="s">
        <v>166</v>
      </c>
      <c r="E9" s="129">
        <v>3</v>
      </c>
      <c r="F9" s="129" t="s">
        <v>166</v>
      </c>
      <c r="G9" s="129" t="s">
        <v>166</v>
      </c>
      <c r="H9" s="129" t="s">
        <v>166</v>
      </c>
      <c r="I9" s="129">
        <v>200</v>
      </c>
      <c r="J9" s="129" t="s">
        <v>166</v>
      </c>
      <c r="K9" s="129" t="s">
        <v>166</v>
      </c>
      <c r="L9" s="129">
        <v>2</v>
      </c>
      <c r="M9" s="129">
        <v>454</v>
      </c>
      <c r="N9" s="132">
        <v>739</v>
      </c>
    </row>
    <row r="10" spans="1:14" ht="9.9499999999999993" customHeight="1" x14ac:dyDescent="0.25">
      <c r="A10" s="109" t="s">
        <v>1</v>
      </c>
      <c r="B10" s="129" t="s">
        <v>166</v>
      </c>
      <c r="C10" s="129" t="s">
        <v>166</v>
      </c>
      <c r="D10" s="129" t="s">
        <v>166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>
        <v>110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32">
        <v>110</v>
      </c>
    </row>
    <row r="11" spans="1:14" ht="9.9499999999999993" customHeight="1" x14ac:dyDescent="0.25">
      <c r="A11" s="109" t="s">
        <v>82</v>
      </c>
      <c r="B11" s="129" t="s">
        <v>166</v>
      </c>
      <c r="C11" s="129" t="s">
        <v>166</v>
      </c>
      <c r="D11" s="129">
        <v>1</v>
      </c>
      <c r="E11" s="129">
        <v>1</v>
      </c>
      <c r="F11" s="129">
        <v>1</v>
      </c>
      <c r="G11" s="129">
        <v>1</v>
      </c>
      <c r="H11" s="129">
        <v>1</v>
      </c>
      <c r="I11" s="129">
        <v>1</v>
      </c>
      <c r="J11" s="129">
        <v>1</v>
      </c>
      <c r="K11" s="129">
        <v>2</v>
      </c>
      <c r="L11" s="129">
        <v>1</v>
      </c>
      <c r="M11" s="129">
        <v>1</v>
      </c>
      <c r="N11" s="132">
        <v>11</v>
      </c>
    </row>
    <row r="12" spans="1:14" ht="9.9499999999999993" customHeight="1" x14ac:dyDescent="0.25">
      <c r="A12" s="109" t="s">
        <v>135</v>
      </c>
      <c r="B12" s="129">
        <v>16</v>
      </c>
      <c r="C12" s="129">
        <v>5</v>
      </c>
      <c r="D12" s="129">
        <v>30</v>
      </c>
      <c r="E12" s="129">
        <v>4</v>
      </c>
      <c r="F12" s="129">
        <v>1</v>
      </c>
      <c r="G12" s="129">
        <v>5</v>
      </c>
      <c r="H12" s="129" t="s">
        <v>166</v>
      </c>
      <c r="I12" s="129">
        <v>4</v>
      </c>
      <c r="J12" s="129">
        <v>3</v>
      </c>
      <c r="K12" s="129">
        <v>7</v>
      </c>
      <c r="L12" s="129">
        <v>5</v>
      </c>
      <c r="M12" s="129">
        <v>21</v>
      </c>
      <c r="N12" s="132">
        <v>101</v>
      </c>
    </row>
    <row r="13" spans="1:14" ht="9.9499999999999993" customHeight="1" x14ac:dyDescent="0.25">
      <c r="A13" s="109" t="s">
        <v>2</v>
      </c>
      <c r="B13" s="129" t="s">
        <v>166</v>
      </c>
      <c r="C13" s="129" t="s">
        <v>166</v>
      </c>
      <c r="D13" s="129" t="s">
        <v>166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>
        <v>1</v>
      </c>
      <c r="N13" s="132">
        <v>1</v>
      </c>
    </row>
    <row r="14" spans="1:14" ht="9.9499999999999993" customHeight="1" x14ac:dyDescent="0.25">
      <c r="A14" s="138" t="s">
        <v>100</v>
      </c>
      <c r="B14" s="130" t="s">
        <v>166</v>
      </c>
      <c r="C14" s="130" t="s">
        <v>166</v>
      </c>
      <c r="D14" s="130">
        <v>12</v>
      </c>
      <c r="E14" s="130" t="s">
        <v>166</v>
      </c>
      <c r="F14" s="130" t="s">
        <v>166</v>
      </c>
      <c r="G14" s="130" t="s">
        <v>166</v>
      </c>
      <c r="H14" s="130" t="s">
        <v>166</v>
      </c>
      <c r="I14" s="130" t="s">
        <v>166</v>
      </c>
      <c r="J14" s="130" t="s">
        <v>166</v>
      </c>
      <c r="K14" s="130" t="s">
        <v>166</v>
      </c>
      <c r="L14" s="130" t="s">
        <v>166</v>
      </c>
      <c r="M14" s="130" t="s">
        <v>166</v>
      </c>
      <c r="N14" s="125">
        <v>12</v>
      </c>
    </row>
    <row r="15" spans="1:14" s="96" customFormat="1" ht="9.9499999999999993" customHeight="1" x14ac:dyDescent="0.25">
      <c r="A15" s="10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2"/>
    </row>
    <row r="16" spans="1:14" ht="9.9499999999999993" customHeight="1" x14ac:dyDescent="0.25">
      <c r="A16" s="109" t="s">
        <v>4</v>
      </c>
      <c r="B16" s="129" t="s">
        <v>166</v>
      </c>
      <c r="C16" s="129" t="s">
        <v>166</v>
      </c>
      <c r="D16" s="129" t="s">
        <v>166</v>
      </c>
      <c r="E16" s="129" t="s">
        <v>166</v>
      </c>
      <c r="F16" s="129">
        <v>20</v>
      </c>
      <c r="G16" s="129" t="s">
        <v>166</v>
      </c>
      <c r="H16" s="129" t="s">
        <v>166</v>
      </c>
      <c r="I16" s="129">
        <v>7</v>
      </c>
      <c r="J16" s="129">
        <v>1</v>
      </c>
      <c r="K16" s="129" t="s">
        <v>166</v>
      </c>
      <c r="L16" s="129" t="s">
        <v>166</v>
      </c>
      <c r="M16" s="129" t="s">
        <v>166</v>
      </c>
      <c r="N16" s="132">
        <v>28</v>
      </c>
    </row>
    <row r="17" spans="1:14" ht="9.9499999999999993" customHeight="1" x14ac:dyDescent="0.25">
      <c r="A17" s="109" t="s">
        <v>102</v>
      </c>
      <c r="B17" s="129" t="s">
        <v>166</v>
      </c>
      <c r="C17" s="129">
        <v>2</v>
      </c>
      <c r="D17" s="129">
        <v>1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3</v>
      </c>
    </row>
    <row r="18" spans="1:14" ht="9.9499999999999993" customHeight="1" x14ac:dyDescent="0.25">
      <c r="A18" s="109" t="s">
        <v>9</v>
      </c>
      <c r="B18" s="129" t="s">
        <v>166</v>
      </c>
      <c r="C18" s="129">
        <v>8</v>
      </c>
      <c r="D18" s="129">
        <v>35</v>
      </c>
      <c r="E18" s="129">
        <v>18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>
        <v>21</v>
      </c>
      <c r="L18" s="129">
        <v>31</v>
      </c>
      <c r="M18" s="129">
        <v>3</v>
      </c>
      <c r="N18" s="132">
        <v>116</v>
      </c>
    </row>
    <row r="19" spans="1:14" ht="9.9499999999999993" customHeight="1" x14ac:dyDescent="0.25">
      <c r="A19" s="109" t="s">
        <v>103</v>
      </c>
      <c r="B19" s="129" t="s">
        <v>166</v>
      </c>
      <c r="C19" s="129" t="s">
        <v>166</v>
      </c>
      <c r="D19" s="129">
        <v>3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>
        <v>2</v>
      </c>
      <c r="N19" s="132">
        <v>5</v>
      </c>
    </row>
    <row r="20" spans="1:14" ht="9.9499999999999993" customHeight="1" x14ac:dyDescent="0.25">
      <c r="A20" s="109" t="s">
        <v>10</v>
      </c>
      <c r="B20" s="129" t="s">
        <v>166</v>
      </c>
      <c r="C20" s="129">
        <v>5</v>
      </c>
      <c r="D20" s="129">
        <v>2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7</v>
      </c>
    </row>
    <row r="21" spans="1:14" ht="9.9499999999999993" customHeight="1" x14ac:dyDescent="0.25">
      <c r="A21" s="109" t="s">
        <v>13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>
        <v>1</v>
      </c>
      <c r="L21" s="129">
        <v>1</v>
      </c>
      <c r="M21" s="129" t="s">
        <v>166</v>
      </c>
      <c r="N21" s="132">
        <v>2</v>
      </c>
    </row>
    <row r="22" spans="1:14" ht="9.9499999999999993" customHeight="1" x14ac:dyDescent="0.25">
      <c r="A22" s="109" t="s">
        <v>16</v>
      </c>
      <c r="B22" s="129" t="s">
        <v>166</v>
      </c>
      <c r="C22" s="129" t="s">
        <v>166</v>
      </c>
      <c r="D22" s="129" t="s">
        <v>166</v>
      </c>
      <c r="E22" s="129">
        <v>1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32">
        <v>1</v>
      </c>
    </row>
    <row r="23" spans="1:14" ht="9.9499999999999993" customHeight="1" x14ac:dyDescent="0.25">
      <c r="A23" s="109" t="s">
        <v>84</v>
      </c>
      <c r="B23" s="129" t="s">
        <v>166</v>
      </c>
      <c r="C23" s="129">
        <v>1</v>
      </c>
      <c r="D23" s="129">
        <v>1</v>
      </c>
      <c r="E23" s="129">
        <v>2</v>
      </c>
      <c r="F23" s="129" t="s">
        <v>166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4</v>
      </c>
    </row>
    <row r="24" spans="1:14" ht="9.9499999999999993" customHeight="1" x14ac:dyDescent="0.25">
      <c r="A24" s="109" t="s">
        <v>19</v>
      </c>
      <c r="B24" s="129" t="s">
        <v>166</v>
      </c>
      <c r="C24" s="129">
        <v>3</v>
      </c>
      <c r="D24" s="129">
        <v>3</v>
      </c>
      <c r="E24" s="129">
        <v>11</v>
      </c>
      <c r="F24" s="129">
        <v>6</v>
      </c>
      <c r="G24" s="129">
        <v>1</v>
      </c>
      <c r="H24" s="129">
        <v>1</v>
      </c>
      <c r="I24" s="129">
        <v>3</v>
      </c>
      <c r="J24" s="129">
        <v>7</v>
      </c>
      <c r="K24" s="129">
        <v>2</v>
      </c>
      <c r="L24" s="129">
        <v>3</v>
      </c>
      <c r="M24" s="129">
        <v>4</v>
      </c>
      <c r="N24" s="132">
        <v>44</v>
      </c>
    </row>
    <row r="25" spans="1:14" ht="9.9499999999999993" customHeight="1" x14ac:dyDescent="0.25">
      <c r="A25" s="109" t="s">
        <v>20</v>
      </c>
      <c r="B25" s="129">
        <v>6</v>
      </c>
      <c r="C25" s="129">
        <v>16</v>
      </c>
      <c r="D25" s="129">
        <v>4</v>
      </c>
      <c r="E25" s="129">
        <v>11</v>
      </c>
      <c r="F25" s="129">
        <v>9</v>
      </c>
      <c r="G25" s="129">
        <v>9</v>
      </c>
      <c r="H25" s="129">
        <v>4</v>
      </c>
      <c r="I25" s="129">
        <v>14</v>
      </c>
      <c r="J25" s="129">
        <v>8</v>
      </c>
      <c r="K25" s="129" t="s">
        <v>166</v>
      </c>
      <c r="L25" s="129" t="s">
        <v>166</v>
      </c>
      <c r="M25" s="129">
        <v>7</v>
      </c>
      <c r="N25" s="132">
        <v>88</v>
      </c>
    </row>
    <row r="26" spans="1:14" ht="9.9499999999999993" customHeight="1" x14ac:dyDescent="0.25">
      <c r="A26" s="109" t="s">
        <v>21</v>
      </c>
      <c r="B26" s="129">
        <v>21</v>
      </c>
      <c r="C26" s="129">
        <v>7</v>
      </c>
      <c r="D26" s="129">
        <v>14</v>
      </c>
      <c r="E26" s="129">
        <v>9</v>
      </c>
      <c r="F26" s="129">
        <v>5</v>
      </c>
      <c r="G26" s="129">
        <v>4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>
        <v>4</v>
      </c>
      <c r="N26" s="132">
        <v>64</v>
      </c>
    </row>
    <row r="27" spans="1:14" ht="9.9499999999999993" customHeight="1" x14ac:dyDescent="0.25">
      <c r="A27" s="109" t="s">
        <v>24</v>
      </c>
      <c r="B27" s="129">
        <v>5</v>
      </c>
      <c r="C27" s="129">
        <v>2</v>
      </c>
      <c r="D27" s="129">
        <v>3</v>
      </c>
      <c r="E27" s="129">
        <v>5</v>
      </c>
      <c r="F27" s="129">
        <v>3</v>
      </c>
      <c r="G27" s="129">
        <v>1</v>
      </c>
      <c r="H27" s="129" t="s">
        <v>166</v>
      </c>
      <c r="I27" s="129">
        <v>2</v>
      </c>
      <c r="J27" s="129" t="s">
        <v>166</v>
      </c>
      <c r="K27" s="129">
        <v>1</v>
      </c>
      <c r="L27" s="129">
        <v>4</v>
      </c>
      <c r="M27" s="129">
        <v>1</v>
      </c>
      <c r="N27" s="132">
        <v>27</v>
      </c>
    </row>
    <row r="28" spans="1:14" ht="9.9499999999999993" customHeight="1" x14ac:dyDescent="0.25">
      <c r="A28" s="109" t="s">
        <v>106</v>
      </c>
      <c r="B28" s="129">
        <v>75</v>
      </c>
      <c r="C28" s="129">
        <v>87</v>
      </c>
      <c r="D28" s="129">
        <v>89</v>
      </c>
      <c r="E28" s="129">
        <v>211</v>
      </c>
      <c r="F28" s="129">
        <v>77</v>
      </c>
      <c r="G28" s="129">
        <v>106</v>
      </c>
      <c r="H28" s="129">
        <v>119</v>
      </c>
      <c r="I28" s="129">
        <v>204</v>
      </c>
      <c r="J28" s="129" t="s">
        <v>166</v>
      </c>
      <c r="K28" s="129">
        <v>259</v>
      </c>
      <c r="L28" s="129">
        <v>286</v>
      </c>
      <c r="M28" s="129">
        <v>385</v>
      </c>
      <c r="N28" s="132">
        <v>1898</v>
      </c>
    </row>
    <row r="29" spans="1:14" ht="9.9499999999999993" customHeight="1" x14ac:dyDescent="0.25">
      <c r="A29" s="109" t="s">
        <v>28</v>
      </c>
      <c r="B29" s="129">
        <v>16</v>
      </c>
      <c r="C29" s="129">
        <v>14</v>
      </c>
      <c r="D29" s="129">
        <v>8</v>
      </c>
      <c r="E29" s="129">
        <v>10</v>
      </c>
      <c r="F29" s="129">
        <v>1</v>
      </c>
      <c r="G29" s="129">
        <v>6</v>
      </c>
      <c r="H29" s="129">
        <v>1</v>
      </c>
      <c r="I29" s="129">
        <v>2</v>
      </c>
      <c r="J29" s="129" t="s">
        <v>166</v>
      </c>
      <c r="K29" s="129" t="s">
        <v>166</v>
      </c>
      <c r="L29" s="129">
        <v>8</v>
      </c>
      <c r="M29" s="129">
        <v>1</v>
      </c>
      <c r="N29" s="132">
        <v>67</v>
      </c>
    </row>
    <row r="30" spans="1:14" ht="9.9499999999999993" customHeight="1" x14ac:dyDescent="0.25">
      <c r="A30" s="109" t="s">
        <v>29</v>
      </c>
      <c r="B30" s="129" t="s">
        <v>166</v>
      </c>
      <c r="C30" s="129" t="s">
        <v>166</v>
      </c>
      <c r="D30" s="129" t="s">
        <v>166</v>
      </c>
      <c r="E30" s="129">
        <v>2</v>
      </c>
      <c r="F30" s="129">
        <v>2</v>
      </c>
      <c r="G30" s="129">
        <v>3</v>
      </c>
      <c r="H30" s="129" t="s">
        <v>166</v>
      </c>
      <c r="I30" s="129">
        <v>1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8</v>
      </c>
    </row>
    <row r="31" spans="1:14" ht="9.9499999999999993" customHeight="1" x14ac:dyDescent="0.25">
      <c r="A31" s="109" t="s">
        <v>107</v>
      </c>
      <c r="B31" s="129">
        <v>11</v>
      </c>
      <c r="C31" s="129">
        <v>216</v>
      </c>
      <c r="D31" s="129">
        <v>237</v>
      </c>
      <c r="E31" s="129">
        <v>63</v>
      </c>
      <c r="F31" s="129">
        <v>4</v>
      </c>
      <c r="G31" s="129" t="s">
        <v>166</v>
      </c>
      <c r="H31" s="129" t="s">
        <v>166</v>
      </c>
      <c r="I31" s="129" t="s">
        <v>166</v>
      </c>
      <c r="J31" s="129">
        <v>1</v>
      </c>
      <c r="K31" s="129">
        <v>2</v>
      </c>
      <c r="L31" s="129">
        <v>142</v>
      </c>
      <c r="M31" s="129">
        <v>185</v>
      </c>
      <c r="N31" s="132">
        <v>861</v>
      </c>
    </row>
    <row r="32" spans="1:14" ht="9.9499999999999993" customHeight="1" x14ac:dyDescent="0.25">
      <c r="A32" s="109" t="s">
        <v>108</v>
      </c>
      <c r="B32" s="129">
        <v>2</v>
      </c>
      <c r="C32" s="129">
        <v>1</v>
      </c>
      <c r="D32" s="129" t="s">
        <v>166</v>
      </c>
      <c r="E32" s="129">
        <v>2</v>
      </c>
      <c r="F32" s="129" t="s">
        <v>166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32">
        <v>5</v>
      </c>
    </row>
    <row r="33" spans="1:14" ht="9.9499999999999993" customHeight="1" x14ac:dyDescent="0.25">
      <c r="A33" s="109" t="s">
        <v>31</v>
      </c>
      <c r="B33" s="129" t="s">
        <v>166</v>
      </c>
      <c r="C33" s="129" t="s">
        <v>166</v>
      </c>
      <c r="D33" s="129" t="s">
        <v>166</v>
      </c>
      <c r="E33" s="129">
        <v>1</v>
      </c>
      <c r="F33" s="129" t="s">
        <v>166</v>
      </c>
      <c r="G33" s="129" t="s">
        <v>166</v>
      </c>
      <c r="H33" s="129" t="s">
        <v>166</v>
      </c>
      <c r="I33" s="129" t="s">
        <v>166</v>
      </c>
      <c r="J33" s="129" t="s">
        <v>166</v>
      </c>
      <c r="K33" s="129" t="s">
        <v>166</v>
      </c>
      <c r="L33" s="129" t="s">
        <v>166</v>
      </c>
      <c r="M33" s="129" t="s">
        <v>166</v>
      </c>
      <c r="N33" s="132">
        <v>1</v>
      </c>
    </row>
    <row r="34" spans="1:14" ht="9.9499999999999993" customHeight="1" x14ac:dyDescent="0.25">
      <c r="A34" s="109" t="s">
        <v>110</v>
      </c>
      <c r="B34" s="129">
        <v>5</v>
      </c>
      <c r="C34" s="129">
        <v>17</v>
      </c>
      <c r="D34" s="129">
        <v>51</v>
      </c>
      <c r="E34" s="129">
        <v>33</v>
      </c>
      <c r="F34" s="129">
        <v>12</v>
      </c>
      <c r="G34" s="129">
        <v>7</v>
      </c>
      <c r="H34" s="129">
        <v>2</v>
      </c>
      <c r="I34" s="129">
        <v>7</v>
      </c>
      <c r="J34" s="129">
        <v>4</v>
      </c>
      <c r="K34" s="129">
        <v>9</v>
      </c>
      <c r="L34" s="129">
        <v>4</v>
      </c>
      <c r="M34" s="129">
        <v>27</v>
      </c>
      <c r="N34" s="132">
        <v>178</v>
      </c>
    </row>
    <row r="35" spans="1:14" ht="9.9499999999999993" customHeight="1" x14ac:dyDescent="0.25">
      <c r="A35" s="109" t="s">
        <v>35</v>
      </c>
      <c r="B35" s="129" t="s">
        <v>166</v>
      </c>
      <c r="C35" s="129" t="s">
        <v>166</v>
      </c>
      <c r="D35" s="129" t="s">
        <v>166</v>
      </c>
      <c r="E35" s="129" t="s">
        <v>166</v>
      </c>
      <c r="F35" s="129">
        <v>1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32">
        <v>1</v>
      </c>
    </row>
    <row r="36" spans="1:14" ht="9.9499999999999993" customHeight="1" x14ac:dyDescent="0.25">
      <c r="A36" s="109" t="s">
        <v>36</v>
      </c>
      <c r="B36" s="129" t="s">
        <v>166</v>
      </c>
      <c r="C36" s="129" t="s">
        <v>166</v>
      </c>
      <c r="D36" s="129" t="s">
        <v>166</v>
      </c>
      <c r="E36" s="129" t="s">
        <v>166</v>
      </c>
      <c r="F36" s="129" t="s">
        <v>166</v>
      </c>
      <c r="G36" s="129">
        <v>1</v>
      </c>
      <c r="H36" s="129" t="s">
        <v>166</v>
      </c>
      <c r="I36" s="129">
        <v>1</v>
      </c>
      <c r="J36" s="129" t="s">
        <v>166</v>
      </c>
      <c r="K36" s="129" t="s">
        <v>166</v>
      </c>
      <c r="L36" s="129" t="s">
        <v>166</v>
      </c>
      <c r="M36" s="129">
        <v>1</v>
      </c>
      <c r="N36" s="132">
        <v>3</v>
      </c>
    </row>
    <row r="37" spans="1:14" ht="9.9499999999999993" customHeight="1" x14ac:dyDescent="0.25">
      <c r="A37" s="138" t="s">
        <v>37</v>
      </c>
      <c r="B37" s="130">
        <v>1</v>
      </c>
      <c r="C37" s="130">
        <v>1</v>
      </c>
      <c r="D37" s="130" t="s">
        <v>166</v>
      </c>
      <c r="E37" s="130">
        <v>1</v>
      </c>
      <c r="F37" s="130" t="s">
        <v>166</v>
      </c>
      <c r="G37" s="130">
        <v>2</v>
      </c>
      <c r="H37" s="130" t="s">
        <v>166</v>
      </c>
      <c r="I37" s="130" t="s">
        <v>166</v>
      </c>
      <c r="J37" s="130" t="s">
        <v>166</v>
      </c>
      <c r="K37" s="130" t="s">
        <v>166</v>
      </c>
      <c r="L37" s="130">
        <v>2</v>
      </c>
      <c r="M37" s="130" t="s">
        <v>166</v>
      </c>
      <c r="N37" s="125">
        <v>7</v>
      </c>
    </row>
    <row r="38" spans="1:14" s="96" customFormat="1" ht="9.9499999999999993" customHeight="1" x14ac:dyDescent="0.25">
      <c r="A38" s="10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32"/>
    </row>
    <row r="39" spans="1:14" ht="9.9499999999999993" customHeight="1" x14ac:dyDescent="0.25">
      <c r="A39" s="109" t="s">
        <v>88</v>
      </c>
      <c r="B39" s="129">
        <v>2</v>
      </c>
      <c r="C39" s="129" t="s">
        <v>166</v>
      </c>
      <c r="D39" s="129">
        <v>1</v>
      </c>
      <c r="E39" s="129">
        <v>1</v>
      </c>
      <c r="F39" s="129">
        <v>2</v>
      </c>
      <c r="G39" s="129" t="s">
        <v>166</v>
      </c>
      <c r="H39" s="129">
        <v>1</v>
      </c>
      <c r="I39" s="129" t="s">
        <v>166</v>
      </c>
      <c r="J39" s="129" t="s">
        <v>166</v>
      </c>
      <c r="K39" s="129">
        <v>1</v>
      </c>
      <c r="L39" s="129" t="s">
        <v>166</v>
      </c>
      <c r="M39" s="129" t="s">
        <v>166</v>
      </c>
      <c r="N39" s="132">
        <v>8</v>
      </c>
    </row>
    <row r="40" spans="1:14" ht="9.9499999999999993" customHeight="1" x14ac:dyDescent="0.25">
      <c r="A40" s="109" t="s">
        <v>46</v>
      </c>
      <c r="B40" s="129">
        <v>19</v>
      </c>
      <c r="C40" s="129" t="s">
        <v>166</v>
      </c>
      <c r="D40" s="129">
        <v>2</v>
      </c>
      <c r="E40" s="129">
        <v>6</v>
      </c>
      <c r="F40" s="129">
        <v>61</v>
      </c>
      <c r="G40" s="129">
        <v>479</v>
      </c>
      <c r="H40" s="129">
        <v>872</v>
      </c>
      <c r="I40" s="129">
        <v>512</v>
      </c>
      <c r="J40" s="129">
        <v>2</v>
      </c>
      <c r="K40" s="129">
        <v>1</v>
      </c>
      <c r="L40" s="129" t="s">
        <v>166</v>
      </c>
      <c r="M40" s="129" t="s">
        <v>166</v>
      </c>
      <c r="N40" s="132">
        <v>1954</v>
      </c>
    </row>
    <row r="41" spans="1:14" ht="9.9499999999999993" customHeight="1" x14ac:dyDescent="0.25">
      <c r="A41" s="109" t="s">
        <v>47</v>
      </c>
      <c r="B41" s="129" t="s">
        <v>166</v>
      </c>
      <c r="C41" s="129" t="s">
        <v>166</v>
      </c>
      <c r="D41" s="129" t="s">
        <v>166</v>
      </c>
      <c r="E41" s="129" t="s">
        <v>166</v>
      </c>
      <c r="F41" s="129" t="s">
        <v>166</v>
      </c>
      <c r="G41" s="129" t="s">
        <v>166</v>
      </c>
      <c r="H41" s="129">
        <v>1</v>
      </c>
      <c r="I41" s="129" t="s">
        <v>166</v>
      </c>
      <c r="J41" s="129" t="s">
        <v>166</v>
      </c>
      <c r="K41" s="129" t="s">
        <v>166</v>
      </c>
      <c r="L41" s="129" t="s">
        <v>166</v>
      </c>
      <c r="M41" s="129" t="s">
        <v>166</v>
      </c>
      <c r="N41" s="132">
        <v>1</v>
      </c>
    </row>
    <row r="42" spans="1:14" ht="9.9499999999999993" customHeight="1" x14ac:dyDescent="0.25">
      <c r="A42" s="138" t="s">
        <v>115</v>
      </c>
      <c r="B42" s="130">
        <v>2</v>
      </c>
      <c r="C42" s="130" t="s">
        <v>166</v>
      </c>
      <c r="D42" s="130" t="s">
        <v>166</v>
      </c>
      <c r="E42" s="130" t="s">
        <v>166</v>
      </c>
      <c r="F42" s="130" t="s">
        <v>166</v>
      </c>
      <c r="G42" s="130" t="s">
        <v>166</v>
      </c>
      <c r="H42" s="130" t="s">
        <v>166</v>
      </c>
      <c r="I42" s="130" t="s">
        <v>166</v>
      </c>
      <c r="J42" s="130" t="s">
        <v>166</v>
      </c>
      <c r="K42" s="130" t="s">
        <v>166</v>
      </c>
      <c r="L42" s="130" t="s">
        <v>166</v>
      </c>
      <c r="M42" s="130" t="s">
        <v>166</v>
      </c>
      <c r="N42" s="125">
        <v>2</v>
      </c>
    </row>
    <row r="43" spans="1:14" s="96" customFormat="1" ht="9.9499999999999993" customHeight="1" x14ac:dyDescent="0.25">
      <c r="A43" s="10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32"/>
    </row>
    <row r="44" spans="1:14" ht="9.9499999999999993" customHeight="1" x14ac:dyDescent="0.25">
      <c r="A44" s="109" t="s">
        <v>142</v>
      </c>
      <c r="B44" s="129">
        <v>5</v>
      </c>
      <c r="C44" s="129">
        <v>8</v>
      </c>
      <c r="D44" s="129">
        <v>21</v>
      </c>
      <c r="E44" s="129">
        <v>52</v>
      </c>
      <c r="F44" s="129">
        <v>117</v>
      </c>
      <c r="G44" s="129">
        <v>143</v>
      </c>
      <c r="H44" s="129">
        <v>30</v>
      </c>
      <c r="I44" s="129">
        <v>75</v>
      </c>
      <c r="J44" s="129">
        <v>159</v>
      </c>
      <c r="K44" s="129">
        <v>43</v>
      </c>
      <c r="L44" s="129">
        <v>23</v>
      </c>
      <c r="M44" s="129">
        <v>5</v>
      </c>
      <c r="N44" s="132">
        <v>681</v>
      </c>
    </row>
    <row r="45" spans="1:14" ht="9.9499999999999993" customHeight="1" x14ac:dyDescent="0.25">
      <c r="A45" s="109" t="s">
        <v>52</v>
      </c>
      <c r="B45" s="129" t="s">
        <v>166</v>
      </c>
      <c r="C45" s="129" t="s">
        <v>166</v>
      </c>
      <c r="D45" s="129" t="s">
        <v>166</v>
      </c>
      <c r="E45" s="129" t="s">
        <v>166</v>
      </c>
      <c r="F45" s="129" t="s">
        <v>166</v>
      </c>
      <c r="G45" s="129">
        <v>1</v>
      </c>
      <c r="H45" s="129" t="s">
        <v>166</v>
      </c>
      <c r="I45" s="129" t="s">
        <v>166</v>
      </c>
      <c r="J45" s="129">
        <v>1</v>
      </c>
      <c r="K45" s="129" t="s">
        <v>166</v>
      </c>
      <c r="L45" s="129" t="s">
        <v>166</v>
      </c>
      <c r="M45" s="129" t="s">
        <v>166</v>
      </c>
      <c r="N45" s="132">
        <v>2</v>
      </c>
    </row>
    <row r="46" spans="1:14" ht="9.9499999999999993" customHeight="1" x14ac:dyDescent="0.25">
      <c r="A46" s="109" t="s">
        <v>119</v>
      </c>
      <c r="B46" s="129" t="s">
        <v>166</v>
      </c>
      <c r="C46" s="129" t="s">
        <v>166</v>
      </c>
      <c r="D46" s="129" t="s">
        <v>166</v>
      </c>
      <c r="E46" s="129" t="s">
        <v>166</v>
      </c>
      <c r="F46" s="129" t="s">
        <v>166</v>
      </c>
      <c r="G46" s="129" t="s">
        <v>166</v>
      </c>
      <c r="H46" s="129" t="s">
        <v>166</v>
      </c>
      <c r="I46" s="129" t="s">
        <v>166</v>
      </c>
      <c r="J46" s="129">
        <v>1</v>
      </c>
      <c r="K46" s="129" t="s">
        <v>166</v>
      </c>
      <c r="L46" s="129" t="s">
        <v>166</v>
      </c>
      <c r="M46" s="129" t="s">
        <v>166</v>
      </c>
      <c r="N46" s="132">
        <v>1</v>
      </c>
    </row>
    <row r="47" spans="1:14" ht="9.9499999999999993" customHeight="1" x14ac:dyDescent="0.25">
      <c r="A47" s="138" t="s">
        <v>120</v>
      </c>
      <c r="B47" s="130">
        <v>2</v>
      </c>
      <c r="C47" s="130">
        <v>1</v>
      </c>
      <c r="D47" s="130">
        <v>2</v>
      </c>
      <c r="E47" s="130">
        <v>2</v>
      </c>
      <c r="F47" s="130">
        <v>1</v>
      </c>
      <c r="G47" s="130" t="s">
        <v>166</v>
      </c>
      <c r="H47" s="130" t="s">
        <v>166</v>
      </c>
      <c r="I47" s="130" t="s">
        <v>166</v>
      </c>
      <c r="J47" s="130">
        <v>1</v>
      </c>
      <c r="K47" s="130" t="s">
        <v>166</v>
      </c>
      <c r="L47" s="130" t="s">
        <v>166</v>
      </c>
      <c r="M47" s="130" t="s">
        <v>166</v>
      </c>
      <c r="N47" s="125">
        <v>9</v>
      </c>
    </row>
    <row r="48" spans="1:14" s="96" customFormat="1" ht="9.9499999999999993" customHeight="1" x14ac:dyDescent="0.25">
      <c r="A48" s="10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2"/>
    </row>
    <row r="49" spans="1:14" ht="9.9499999999999993" customHeight="1" x14ac:dyDescent="0.25">
      <c r="A49" s="138" t="s">
        <v>59</v>
      </c>
      <c r="B49" s="130">
        <v>3</v>
      </c>
      <c r="C49" s="130">
        <v>4</v>
      </c>
      <c r="D49" s="130">
        <v>5</v>
      </c>
      <c r="E49" s="130">
        <v>3</v>
      </c>
      <c r="F49" s="130">
        <v>5</v>
      </c>
      <c r="G49" s="130">
        <v>5</v>
      </c>
      <c r="H49" s="130">
        <v>4</v>
      </c>
      <c r="I49" s="130">
        <v>2</v>
      </c>
      <c r="J49" s="130">
        <v>4</v>
      </c>
      <c r="K49" s="130">
        <v>2</v>
      </c>
      <c r="L49" s="130">
        <v>1</v>
      </c>
      <c r="M49" s="130">
        <v>1</v>
      </c>
      <c r="N49" s="125">
        <v>39</v>
      </c>
    </row>
    <row r="50" spans="1:14" ht="9.9499999999999993" customHeight="1" x14ac:dyDescent="0.25"/>
    <row r="51" spans="1:14" ht="9.9499999999999993" customHeight="1" x14ac:dyDescent="0.25">
      <c r="A51" s="7" t="s">
        <v>75</v>
      </c>
      <c r="B51" s="8">
        <f>SUM(B6:B14)</f>
        <v>240</v>
      </c>
      <c r="C51" s="8">
        <f t="shared" ref="C51:N51" si="0">SUM(C6:C14)</f>
        <v>107</v>
      </c>
      <c r="D51" s="8">
        <f t="shared" si="0"/>
        <v>162</v>
      </c>
      <c r="E51" s="8">
        <f t="shared" si="0"/>
        <v>74</v>
      </c>
      <c r="F51" s="8">
        <f t="shared" si="0"/>
        <v>37</v>
      </c>
      <c r="G51" s="8">
        <f t="shared" si="0"/>
        <v>27</v>
      </c>
      <c r="H51" s="8">
        <f t="shared" si="0"/>
        <v>9</v>
      </c>
      <c r="I51" s="8">
        <f t="shared" si="0"/>
        <v>327</v>
      </c>
      <c r="J51" s="8">
        <f t="shared" si="0"/>
        <v>24</v>
      </c>
      <c r="K51" s="8">
        <f t="shared" si="0"/>
        <v>64</v>
      </c>
      <c r="L51" s="8">
        <f t="shared" si="0"/>
        <v>61</v>
      </c>
      <c r="M51" s="8">
        <f t="shared" si="0"/>
        <v>565</v>
      </c>
      <c r="N51" s="8">
        <f t="shared" si="0"/>
        <v>1697</v>
      </c>
    </row>
    <row r="52" spans="1:14" ht="9.9499999999999993" customHeight="1" x14ac:dyDescent="0.25">
      <c r="A52" s="7" t="s">
        <v>76</v>
      </c>
      <c r="B52" s="9">
        <f>SUM(B16:B37)</f>
        <v>142</v>
      </c>
      <c r="C52" s="9">
        <f t="shared" ref="C52:N52" si="1">SUM(C16:C37)</f>
        <v>380</v>
      </c>
      <c r="D52" s="9">
        <f t="shared" si="1"/>
        <v>451</v>
      </c>
      <c r="E52" s="9">
        <f t="shared" si="1"/>
        <v>380</v>
      </c>
      <c r="F52" s="9">
        <f t="shared" si="1"/>
        <v>140</v>
      </c>
      <c r="G52" s="9">
        <f t="shared" si="1"/>
        <v>140</v>
      </c>
      <c r="H52" s="9">
        <f t="shared" si="1"/>
        <v>127</v>
      </c>
      <c r="I52" s="9">
        <f t="shared" si="1"/>
        <v>241</v>
      </c>
      <c r="J52" s="9">
        <f t="shared" si="1"/>
        <v>21</v>
      </c>
      <c r="K52" s="9">
        <f t="shared" si="1"/>
        <v>295</v>
      </c>
      <c r="L52" s="9">
        <f t="shared" si="1"/>
        <v>481</v>
      </c>
      <c r="M52" s="9">
        <f t="shared" si="1"/>
        <v>620</v>
      </c>
      <c r="N52" s="9">
        <f t="shared" si="1"/>
        <v>3418</v>
      </c>
    </row>
    <row r="53" spans="1:14" ht="9.9499999999999993" customHeight="1" x14ac:dyDescent="0.25">
      <c r="A53" s="7" t="s">
        <v>77</v>
      </c>
      <c r="B53" s="9">
        <f>SUM(B39:B42)</f>
        <v>23</v>
      </c>
      <c r="C53" s="9">
        <f t="shared" ref="C53:N53" si="2">SUM(C39:C42)</f>
        <v>0</v>
      </c>
      <c r="D53" s="9">
        <f t="shared" si="2"/>
        <v>3</v>
      </c>
      <c r="E53" s="9">
        <f t="shared" si="2"/>
        <v>7</v>
      </c>
      <c r="F53" s="9">
        <f t="shared" si="2"/>
        <v>63</v>
      </c>
      <c r="G53" s="9">
        <f t="shared" si="2"/>
        <v>479</v>
      </c>
      <c r="H53" s="9">
        <f t="shared" si="2"/>
        <v>874</v>
      </c>
      <c r="I53" s="9">
        <f t="shared" si="2"/>
        <v>512</v>
      </c>
      <c r="J53" s="9">
        <f t="shared" si="2"/>
        <v>2</v>
      </c>
      <c r="K53" s="9">
        <f t="shared" si="2"/>
        <v>2</v>
      </c>
      <c r="L53" s="9">
        <f t="shared" si="2"/>
        <v>0</v>
      </c>
      <c r="M53" s="9">
        <f t="shared" si="2"/>
        <v>0</v>
      </c>
      <c r="N53" s="9">
        <f t="shared" si="2"/>
        <v>1965</v>
      </c>
    </row>
    <row r="54" spans="1:14" ht="9.9499999999999993" customHeight="1" x14ac:dyDescent="0.25">
      <c r="A54" s="7" t="s">
        <v>78</v>
      </c>
      <c r="B54" s="9">
        <f>SUM(B44:B47)</f>
        <v>7</v>
      </c>
      <c r="C54" s="9">
        <f t="shared" ref="C54:N54" si="3">SUM(C44:C47)</f>
        <v>9</v>
      </c>
      <c r="D54" s="9">
        <f t="shared" si="3"/>
        <v>23</v>
      </c>
      <c r="E54" s="9">
        <f t="shared" si="3"/>
        <v>54</v>
      </c>
      <c r="F54" s="9">
        <f t="shared" si="3"/>
        <v>118</v>
      </c>
      <c r="G54" s="9">
        <f t="shared" si="3"/>
        <v>144</v>
      </c>
      <c r="H54" s="9">
        <f t="shared" si="3"/>
        <v>30</v>
      </c>
      <c r="I54" s="9">
        <f t="shared" si="3"/>
        <v>75</v>
      </c>
      <c r="J54" s="9">
        <f t="shared" si="3"/>
        <v>162</v>
      </c>
      <c r="K54" s="9">
        <f t="shared" si="3"/>
        <v>43</v>
      </c>
      <c r="L54" s="9">
        <f t="shared" si="3"/>
        <v>23</v>
      </c>
      <c r="M54" s="9">
        <f t="shared" si="3"/>
        <v>5</v>
      </c>
      <c r="N54" s="9">
        <f t="shared" si="3"/>
        <v>693</v>
      </c>
    </row>
    <row r="55" spans="1:14" ht="9.9499999999999993" customHeight="1" x14ac:dyDescent="0.25">
      <c r="A55" s="7" t="s">
        <v>79</v>
      </c>
      <c r="B55" s="9">
        <f>SUM(B49)</f>
        <v>3</v>
      </c>
      <c r="C55" s="9">
        <f t="shared" ref="C55:N55" si="4">SUM(C49)</f>
        <v>4</v>
      </c>
      <c r="D55" s="9">
        <f t="shared" si="4"/>
        <v>5</v>
      </c>
      <c r="E55" s="9">
        <f t="shared" si="4"/>
        <v>3</v>
      </c>
      <c r="F55" s="9">
        <f t="shared" si="4"/>
        <v>5</v>
      </c>
      <c r="G55" s="9">
        <f t="shared" si="4"/>
        <v>5</v>
      </c>
      <c r="H55" s="9">
        <f t="shared" si="4"/>
        <v>4</v>
      </c>
      <c r="I55" s="9">
        <f t="shared" si="4"/>
        <v>2</v>
      </c>
      <c r="J55" s="9">
        <f t="shared" si="4"/>
        <v>4</v>
      </c>
      <c r="K55" s="9">
        <f t="shared" si="4"/>
        <v>2</v>
      </c>
      <c r="L55" s="9">
        <f t="shared" si="4"/>
        <v>1</v>
      </c>
      <c r="M55" s="9">
        <f t="shared" si="4"/>
        <v>1</v>
      </c>
      <c r="N55" s="9">
        <f t="shared" si="4"/>
        <v>39</v>
      </c>
    </row>
    <row r="56" spans="1:14" ht="9.9499999999999993" customHeight="1" x14ac:dyDescent="0.25">
      <c r="A56" s="97" t="s">
        <v>80</v>
      </c>
      <c r="B56" s="98">
        <f>SUM(B51:B55)</f>
        <v>415</v>
      </c>
      <c r="C56" s="98">
        <f t="shared" ref="C56:N56" si="5">SUM(C51:C55)</f>
        <v>500</v>
      </c>
      <c r="D56" s="98">
        <f t="shared" si="5"/>
        <v>644</v>
      </c>
      <c r="E56" s="98">
        <f t="shared" si="5"/>
        <v>518</v>
      </c>
      <c r="F56" s="98">
        <f t="shared" si="5"/>
        <v>363</v>
      </c>
      <c r="G56" s="98">
        <f t="shared" si="5"/>
        <v>795</v>
      </c>
      <c r="H56" s="98">
        <f t="shared" si="5"/>
        <v>1044</v>
      </c>
      <c r="I56" s="98">
        <f t="shared" si="5"/>
        <v>1157</v>
      </c>
      <c r="J56" s="98">
        <f t="shared" si="5"/>
        <v>213</v>
      </c>
      <c r="K56" s="98">
        <f t="shared" si="5"/>
        <v>406</v>
      </c>
      <c r="L56" s="98">
        <f t="shared" si="5"/>
        <v>566</v>
      </c>
      <c r="M56" s="98">
        <f t="shared" si="5"/>
        <v>1191</v>
      </c>
      <c r="N56" s="98">
        <f t="shared" si="5"/>
        <v>7812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workbookViewId="0">
      <selection sqref="A1:N1"/>
    </sheetView>
  </sheetViews>
  <sheetFormatPr baseColWidth="10" defaultRowHeight="15" x14ac:dyDescent="0.25"/>
  <cols>
    <col min="1" max="1" width="28.5703125" bestFit="1" customWidth="1"/>
    <col min="2" max="15" width="6.7109375" customWidth="1"/>
  </cols>
  <sheetData>
    <row r="1" spans="1:14" s="16" customFormat="1" ht="12.75" customHeight="1" x14ac:dyDescent="0.25">
      <c r="A1" s="162" t="s">
        <v>203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60" customFormat="1" ht="14.25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102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51" t="s">
        <v>0</v>
      </c>
    </row>
    <row r="6" spans="1:14" s="132" customFormat="1" ht="9.9499999999999993" customHeight="1" x14ac:dyDescent="0.25">
      <c r="A6" s="132" t="s">
        <v>122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>
        <v>1</v>
      </c>
      <c r="M6" s="129">
        <v>1</v>
      </c>
      <c r="N6" s="132">
        <v>2</v>
      </c>
    </row>
    <row r="7" spans="1:14" s="132" customFormat="1" ht="9.9499999999999993" customHeight="1" x14ac:dyDescent="0.25">
      <c r="A7" s="132" t="s">
        <v>97</v>
      </c>
      <c r="B7" s="129">
        <v>18</v>
      </c>
      <c r="C7" s="129">
        <v>17</v>
      </c>
      <c r="D7" s="129">
        <v>16</v>
      </c>
      <c r="E7" s="129">
        <v>17</v>
      </c>
      <c r="F7" s="129">
        <v>20</v>
      </c>
      <c r="G7" s="129">
        <v>23</v>
      </c>
      <c r="H7" s="129">
        <v>16</v>
      </c>
      <c r="I7" s="129">
        <v>22</v>
      </c>
      <c r="J7" s="129">
        <v>14</v>
      </c>
      <c r="K7" s="129">
        <v>17</v>
      </c>
      <c r="L7" s="129">
        <v>16</v>
      </c>
      <c r="M7" s="129">
        <v>19</v>
      </c>
      <c r="N7" s="132">
        <v>215</v>
      </c>
    </row>
    <row r="8" spans="1:14" s="132" customFormat="1" ht="9.9499999999999993" customHeight="1" x14ac:dyDescent="0.25">
      <c r="A8" s="132" t="s">
        <v>81</v>
      </c>
      <c r="B8" s="129" t="s">
        <v>166</v>
      </c>
      <c r="C8" s="129" t="s">
        <v>166</v>
      </c>
      <c r="D8" s="129" t="s">
        <v>166</v>
      </c>
      <c r="E8" s="129" t="s">
        <v>166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>
        <v>10</v>
      </c>
      <c r="L8" s="129" t="s">
        <v>166</v>
      </c>
      <c r="M8" s="129" t="s">
        <v>166</v>
      </c>
      <c r="N8" s="132">
        <v>10</v>
      </c>
    </row>
    <row r="9" spans="1:14" s="132" customFormat="1" ht="9.9499999999999993" customHeight="1" x14ac:dyDescent="0.25">
      <c r="A9" s="132" t="s">
        <v>247</v>
      </c>
      <c r="B9" s="129">
        <v>41</v>
      </c>
      <c r="C9" s="129" t="s">
        <v>166</v>
      </c>
      <c r="D9" s="129">
        <v>2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>
        <v>15</v>
      </c>
      <c r="M9" s="129">
        <v>37</v>
      </c>
      <c r="N9" s="132">
        <v>95</v>
      </c>
    </row>
    <row r="10" spans="1:14" s="132" customFormat="1" ht="9.9499999999999993" customHeight="1" x14ac:dyDescent="0.25">
      <c r="A10" s="132" t="s">
        <v>82</v>
      </c>
      <c r="B10" s="129" t="s">
        <v>166</v>
      </c>
      <c r="C10" s="129" t="s">
        <v>166</v>
      </c>
      <c r="D10" s="129" t="s">
        <v>166</v>
      </c>
      <c r="E10" s="129" t="s">
        <v>166</v>
      </c>
      <c r="F10" s="129" t="s">
        <v>166</v>
      </c>
      <c r="G10" s="129">
        <v>2</v>
      </c>
      <c r="H10" s="129">
        <v>2</v>
      </c>
      <c r="I10" s="129">
        <v>2</v>
      </c>
      <c r="J10" s="129">
        <v>3</v>
      </c>
      <c r="K10" s="129">
        <v>3</v>
      </c>
      <c r="L10" s="129">
        <v>3</v>
      </c>
      <c r="M10" s="129">
        <v>1</v>
      </c>
      <c r="N10" s="132">
        <v>16</v>
      </c>
    </row>
    <row r="11" spans="1:14" s="132" customFormat="1" ht="9.9499999999999993" customHeight="1" x14ac:dyDescent="0.25">
      <c r="A11" s="125" t="s">
        <v>135</v>
      </c>
      <c r="B11" s="130" t="s">
        <v>166</v>
      </c>
      <c r="C11" s="130" t="s">
        <v>166</v>
      </c>
      <c r="D11" s="130" t="s">
        <v>166</v>
      </c>
      <c r="E11" s="130" t="s">
        <v>166</v>
      </c>
      <c r="F11" s="130" t="s">
        <v>166</v>
      </c>
      <c r="G11" s="130" t="s">
        <v>166</v>
      </c>
      <c r="H11" s="130" t="s">
        <v>166</v>
      </c>
      <c r="I11" s="130" t="s">
        <v>166</v>
      </c>
      <c r="J11" s="130" t="s">
        <v>166</v>
      </c>
      <c r="K11" s="130" t="s">
        <v>166</v>
      </c>
      <c r="L11" s="130" t="s">
        <v>166</v>
      </c>
      <c r="M11" s="130">
        <v>3</v>
      </c>
      <c r="N11" s="125">
        <v>3</v>
      </c>
    </row>
    <row r="12" spans="1:14" s="132" customFormat="1" ht="9.9499999999999993" customHeight="1" x14ac:dyDescent="0.2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</row>
    <row r="13" spans="1:14" s="132" customFormat="1" ht="9.9499999999999993" customHeight="1" x14ac:dyDescent="0.25">
      <c r="A13" s="132" t="s">
        <v>102</v>
      </c>
      <c r="B13" s="129" t="s">
        <v>166</v>
      </c>
      <c r="C13" s="129">
        <v>3</v>
      </c>
      <c r="D13" s="129">
        <v>3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6</v>
      </c>
    </row>
    <row r="14" spans="1:14" s="132" customFormat="1" ht="9.9499999999999993" customHeight="1" x14ac:dyDescent="0.25">
      <c r="A14" s="132" t="s">
        <v>137</v>
      </c>
      <c r="B14" s="129" t="s">
        <v>166</v>
      </c>
      <c r="C14" s="129">
        <v>1</v>
      </c>
      <c r="D14" s="129" t="s">
        <v>166</v>
      </c>
      <c r="E14" s="129" t="s">
        <v>166</v>
      </c>
      <c r="F14" s="129" t="s">
        <v>166</v>
      </c>
      <c r="G14" s="129" t="s">
        <v>166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 t="s">
        <v>166</v>
      </c>
      <c r="M14" s="129" t="s">
        <v>166</v>
      </c>
      <c r="N14" s="132">
        <v>1</v>
      </c>
    </row>
    <row r="15" spans="1:14" s="132" customFormat="1" ht="9.9499999999999993" customHeight="1" x14ac:dyDescent="0.25">
      <c r="A15" s="132" t="s">
        <v>123</v>
      </c>
      <c r="B15" s="129" t="s">
        <v>166</v>
      </c>
      <c r="C15" s="129">
        <v>4</v>
      </c>
      <c r="D15" s="129">
        <v>5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32">
        <v>9</v>
      </c>
    </row>
    <row r="16" spans="1:14" s="132" customFormat="1" ht="9.9499999999999993" customHeight="1" x14ac:dyDescent="0.25">
      <c r="A16" s="132" t="s">
        <v>103</v>
      </c>
      <c r="B16" s="129" t="s">
        <v>166</v>
      </c>
      <c r="C16" s="129">
        <v>1</v>
      </c>
      <c r="D16" s="129">
        <v>5</v>
      </c>
      <c r="E16" s="129">
        <v>1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>
        <v>1</v>
      </c>
      <c r="M16" s="129">
        <v>1</v>
      </c>
      <c r="N16" s="132">
        <v>9</v>
      </c>
    </row>
    <row r="17" spans="1:14" s="132" customFormat="1" ht="9.9499999999999993" customHeight="1" x14ac:dyDescent="0.25">
      <c r="A17" s="132" t="s">
        <v>84</v>
      </c>
      <c r="B17" s="129" t="s">
        <v>166</v>
      </c>
      <c r="C17" s="129">
        <v>1</v>
      </c>
      <c r="D17" s="129">
        <v>3</v>
      </c>
      <c r="E17" s="129">
        <v>3</v>
      </c>
      <c r="F17" s="129" t="s">
        <v>166</v>
      </c>
      <c r="G17" s="129" t="s">
        <v>166</v>
      </c>
      <c r="H17" s="129" t="s">
        <v>166</v>
      </c>
      <c r="I17" s="129">
        <v>1</v>
      </c>
      <c r="J17" s="129" t="s">
        <v>166</v>
      </c>
      <c r="K17" s="129" t="s">
        <v>166</v>
      </c>
      <c r="L17" s="129">
        <v>1</v>
      </c>
      <c r="M17" s="129">
        <v>2</v>
      </c>
      <c r="N17" s="132">
        <v>11</v>
      </c>
    </row>
    <row r="18" spans="1:14" s="132" customFormat="1" ht="9.9499999999999993" customHeight="1" x14ac:dyDescent="0.25">
      <c r="A18" s="132" t="s">
        <v>19</v>
      </c>
      <c r="B18" s="129" t="s">
        <v>166</v>
      </c>
      <c r="C18" s="129">
        <v>2</v>
      </c>
      <c r="D18" s="129">
        <v>1</v>
      </c>
      <c r="E18" s="129">
        <v>5</v>
      </c>
      <c r="F18" s="129" t="s">
        <v>166</v>
      </c>
      <c r="G18" s="129">
        <v>1</v>
      </c>
      <c r="H18" s="129" t="s">
        <v>166</v>
      </c>
      <c r="I18" s="129">
        <v>6</v>
      </c>
      <c r="J18" s="129">
        <v>14</v>
      </c>
      <c r="K18" s="129">
        <v>5</v>
      </c>
      <c r="L18" s="129">
        <v>5</v>
      </c>
      <c r="M18" s="129">
        <v>1</v>
      </c>
      <c r="N18" s="132">
        <v>40</v>
      </c>
    </row>
    <row r="19" spans="1:14" s="132" customFormat="1" ht="9.9499999999999993" customHeight="1" x14ac:dyDescent="0.25">
      <c r="A19" s="132" t="s">
        <v>20</v>
      </c>
      <c r="B19" s="129" t="s">
        <v>166</v>
      </c>
      <c r="C19" s="129">
        <v>1</v>
      </c>
      <c r="D19" s="129" t="s">
        <v>166</v>
      </c>
      <c r="E19" s="129">
        <v>2</v>
      </c>
      <c r="F19" s="129">
        <v>1</v>
      </c>
      <c r="G19" s="129" t="s">
        <v>166</v>
      </c>
      <c r="H19" s="129">
        <v>2</v>
      </c>
      <c r="I19" s="129">
        <v>1</v>
      </c>
      <c r="J19" s="129" t="s">
        <v>166</v>
      </c>
      <c r="K19" s="129" t="s">
        <v>166</v>
      </c>
      <c r="L19" s="129">
        <v>1</v>
      </c>
      <c r="M19" s="129" t="s">
        <v>166</v>
      </c>
      <c r="N19" s="132">
        <v>8</v>
      </c>
    </row>
    <row r="20" spans="1:14" s="132" customFormat="1" ht="9.9499999999999993" customHeight="1" x14ac:dyDescent="0.25">
      <c r="A20" s="132" t="s">
        <v>21</v>
      </c>
      <c r="B20" s="129" t="s">
        <v>166</v>
      </c>
      <c r="C20" s="129" t="s">
        <v>166</v>
      </c>
      <c r="D20" s="129">
        <v>4</v>
      </c>
      <c r="E20" s="129">
        <v>1</v>
      </c>
      <c r="F20" s="129">
        <v>1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>
        <v>1</v>
      </c>
      <c r="N20" s="132">
        <v>7</v>
      </c>
    </row>
    <row r="21" spans="1:14" s="132" customFormat="1" ht="9.9499999999999993" customHeight="1" x14ac:dyDescent="0.25">
      <c r="A21" s="132" t="s">
        <v>106</v>
      </c>
      <c r="B21" s="129">
        <v>24</v>
      </c>
      <c r="C21" s="129">
        <v>28</v>
      </c>
      <c r="D21" s="129">
        <v>51</v>
      </c>
      <c r="E21" s="129">
        <v>94</v>
      </c>
      <c r="F21" s="129">
        <v>30</v>
      </c>
      <c r="G21" s="129">
        <v>29</v>
      </c>
      <c r="H21" s="129">
        <v>35</v>
      </c>
      <c r="I21" s="129">
        <v>103</v>
      </c>
      <c r="J21" s="129" t="s">
        <v>166</v>
      </c>
      <c r="K21" s="129">
        <v>97</v>
      </c>
      <c r="L21" s="129">
        <v>127</v>
      </c>
      <c r="M21" s="129">
        <v>177</v>
      </c>
      <c r="N21" s="132">
        <v>795</v>
      </c>
    </row>
    <row r="22" spans="1:14" s="132" customFormat="1" ht="9.9499999999999993" customHeight="1" x14ac:dyDescent="0.25">
      <c r="A22" s="132" t="s">
        <v>107</v>
      </c>
      <c r="B22" s="129" t="s">
        <v>166</v>
      </c>
      <c r="C22" s="129">
        <v>381</v>
      </c>
      <c r="D22" s="129">
        <v>399</v>
      </c>
      <c r="E22" s="129">
        <v>66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>
        <v>12</v>
      </c>
      <c r="M22" s="129">
        <v>20</v>
      </c>
      <c r="N22" s="132">
        <v>878</v>
      </c>
    </row>
    <row r="23" spans="1:14" s="132" customFormat="1" ht="9.9499999999999993" customHeight="1" x14ac:dyDescent="0.25">
      <c r="A23" s="125" t="s">
        <v>110</v>
      </c>
      <c r="B23" s="130" t="s">
        <v>166</v>
      </c>
      <c r="C23" s="130">
        <v>1</v>
      </c>
      <c r="D23" s="130">
        <v>2</v>
      </c>
      <c r="E23" s="130">
        <v>2</v>
      </c>
      <c r="F23" s="130">
        <v>1</v>
      </c>
      <c r="G23" s="130">
        <v>3</v>
      </c>
      <c r="H23" s="130">
        <v>2</v>
      </c>
      <c r="I23" s="130">
        <v>2</v>
      </c>
      <c r="J23" s="130" t="s">
        <v>166</v>
      </c>
      <c r="K23" s="130">
        <v>5</v>
      </c>
      <c r="L23" s="130" t="s">
        <v>166</v>
      </c>
      <c r="M23" s="130">
        <v>2</v>
      </c>
      <c r="N23" s="125">
        <v>20</v>
      </c>
    </row>
    <row r="24" spans="1:14" s="132" customFormat="1" ht="9.9499999999999993" customHeight="1" x14ac:dyDescent="0.2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</row>
    <row r="25" spans="1:14" s="132" customFormat="1" ht="9.9499999999999993" customHeight="1" x14ac:dyDescent="0.25">
      <c r="A25" s="132" t="s">
        <v>42</v>
      </c>
      <c r="B25" s="129" t="s">
        <v>166</v>
      </c>
      <c r="C25" s="129" t="s">
        <v>166</v>
      </c>
      <c r="D25" s="129" t="s">
        <v>166</v>
      </c>
      <c r="E25" s="129">
        <v>1</v>
      </c>
      <c r="F25" s="129" t="s">
        <v>166</v>
      </c>
      <c r="G25" s="129" t="s">
        <v>166</v>
      </c>
      <c r="H25" s="129" t="s">
        <v>166</v>
      </c>
      <c r="I25" s="129" t="s">
        <v>166</v>
      </c>
      <c r="J25" s="129">
        <v>2</v>
      </c>
      <c r="K25" s="129" t="s">
        <v>166</v>
      </c>
      <c r="L25" s="129" t="s">
        <v>166</v>
      </c>
      <c r="M25" s="129" t="s">
        <v>166</v>
      </c>
      <c r="N25" s="132">
        <v>3</v>
      </c>
    </row>
    <row r="26" spans="1:14" s="132" customFormat="1" ht="9.9499999999999993" customHeight="1" x14ac:dyDescent="0.25">
      <c r="A26" s="132" t="s">
        <v>44</v>
      </c>
      <c r="B26" s="129">
        <v>2</v>
      </c>
      <c r="C26" s="129" t="s">
        <v>166</v>
      </c>
      <c r="D26" s="129">
        <v>1</v>
      </c>
      <c r="E26" s="129" t="s">
        <v>166</v>
      </c>
      <c r="F26" s="129">
        <v>1</v>
      </c>
      <c r="G26" s="129">
        <v>1</v>
      </c>
      <c r="H26" s="129" t="s">
        <v>166</v>
      </c>
      <c r="I26" s="129" t="s">
        <v>166</v>
      </c>
      <c r="J26" s="129">
        <v>1</v>
      </c>
      <c r="K26" s="129" t="s">
        <v>166</v>
      </c>
      <c r="L26" s="129" t="s">
        <v>166</v>
      </c>
      <c r="M26" s="129" t="s">
        <v>166</v>
      </c>
      <c r="N26" s="132">
        <v>6</v>
      </c>
    </row>
    <row r="27" spans="1:14" s="132" customFormat="1" ht="9.9499999999999993" customHeight="1" x14ac:dyDescent="0.25">
      <c r="A27" s="132" t="s">
        <v>46</v>
      </c>
      <c r="B27" s="129" t="s">
        <v>166</v>
      </c>
      <c r="C27" s="129" t="s">
        <v>166</v>
      </c>
      <c r="D27" s="129" t="s">
        <v>166</v>
      </c>
      <c r="E27" s="129" t="s">
        <v>166</v>
      </c>
      <c r="F27" s="129">
        <v>69</v>
      </c>
      <c r="G27" s="129">
        <v>102</v>
      </c>
      <c r="H27" s="129">
        <v>56</v>
      </c>
      <c r="I27" s="129">
        <v>25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252</v>
      </c>
    </row>
    <row r="28" spans="1:14" s="132" customFormat="1" ht="9.9499999999999993" customHeight="1" x14ac:dyDescent="0.25">
      <c r="A28" s="125" t="s">
        <v>90</v>
      </c>
      <c r="B28" s="130" t="s">
        <v>166</v>
      </c>
      <c r="C28" s="130" t="s">
        <v>166</v>
      </c>
      <c r="D28" s="130" t="s">
        <v>166</v>
      </c>
      <c r="E28" s="130" t="s">
        <v>166</v>
      </c>
      <c r="F28" s="130">
        <v>1</v>
      </c>
      <c r="G28" s="130" t="s">
        <v>166</v>
      </c>
      <c r="H28" s="130" t="s">
        <v>166</v>
      </c>
      <c r="I28" s="130">
        <v>1</v>
      </c>
      <c r="J28" s="130" t="s">
        <v>166</v>
      </c>
      <c r="K28" s="130" t="s">
        <v>166</v>
      </c>
      <c r="L28" s="130" t="s">
        <v>166</v>
      </c>
      <c r="M28" s="130" t="s">
        <v>166</v>
      </c>
      <c r="N28" s="125">
        <v>2</v>
      </c>
    </row>
    <row r="29" spans="1:14" s="132" customFormat="1" ht="9.9499999999999993" customHeight="1" x14ac:dyDescent="0.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</row>
    <row r="30" spans="1:14" s="132" customFormat="1" ht="9.9499999999999993" customHeight="1" x14ac:dyDescent="0.25">
      <c r="A30" s="132" t="s">
        <v>142</v>
      </c>
      <c r="B30" s="129" t="s">
        <v>166</v>
      </c>
      <c r="C30" s="129" t="s">
        <v>166</v>
      </c>
      <c r="D30" s="129" t="s">
        <v>166</v>
      </c>
      <c r="E30" s="129" t="s">
        <v>166</v>
      </c>
      <c r="F30" s="129" t="s">
        <v>166</v>
      </c>
      <c r="G30" s="129" t="s">
        <v>166</v>
      </c>
      <c r="H30" s="129">
        <v>8</v>
      </c>
      <c r="I30" s="129">
        <v>15</v>
      </c>
      <c r="J30" s="129">
        <v>20</v>
      </c>
      <c r="K30" s="129">
        <v>5</v>
      </c>
      <c r="L30" s="129">
        <v>18</v>
      </c>
      <c r="M30" s="129">
        <v>6</v>
      </c>
      <c r="N30" s="132">
        <v>72</v>
      </c>
    </row>
    <row r="31" spans="1:14" s="132" customFormat="1" ht="9.9499999999999993" customHeight="1" x14ac:dyDescent="0.25">
      <c r="A31" s="125" t="s">
        <v>120</v>
      </c>
      <c r="B31" s="130">
        <v>2</v>
      </c>
      <c r="C31" s="130">
        <v>1</v>
      </c>
      <c r="D31" s="130">
        <v>1</v>
      </c>
      <c r="E31" s="130" t="s">
        <v>166</v>
      </c>
      <c r="F31" s="130">
        <v>1</v>
      </c>
      <c r="G31" s="130">
        <v>2</v>
      </c>
      <c r="H31" s="130" t="s">
        <v>166</v>
      </c>
      <c r="I31" s="130">
        <v>1</v>
      </c>
      <c r="J31" s="130">
        <v>1</v>
      </c>
      <c r="K31" s="130">
        <v>1</v>
      </c>
      <c r="L31" s="130">
        <v>1</v>
      </c>
      <c r="M31" s="130" t="s">
        <v>166</v>
      </c>
      <c r="N31" s="125">
        <v>11</v>
      </c>
    </row>
    <row r="32" spans="1:14" s="132" customFormat="1" ht="9.9499999999999993" customHeight="1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</row>
    <row r="33" spans="1:14" s="132" customFormat="1" ht="9.9499999999999993" customHeight="1" x14ac:dyDescent="0.25">
      <c r="A33" s="125" t="s">
        <v>59</v>
      </c>
      <c r="B33" s="130">
        <v>7</v>
      </c>
      <c r="C33" s="130">
        <v>5</v>
      </c>
      <c r="D33" s="130">
        <v>9</v>
      </c>
      <c r="E33" s="130">
        <v>17</v>
      </c>
      <c r="F33" s="130">
        <v>12</v>
      </c>
      <c r="G33" s="130">
        <v>12</v>
      </c>
      <c r="H33" s="130">
        <v>7</v>
      </c>
      <c r="I33" s="130">
        <v>18</v>
      </c>
      <c r="J33" s="130">
        <v>13</v>
      </c>
      <c r="K33" s="130">
        <v>8</v>
      </c>
      <c r="L33" s="130">
        <v>11</v>
      </c>
      <c r="M33" s="130">
        <v>8</v>
      </c>
      <c r="N33" s="125">
        <v>127</v>
      </c>
    </row>
    <row r="34" spans="1:14" s="132" customFormat="1" ht="9.9499999999999993" customHeight="1" x14ac:dyDescent="0.25"/>
    <row r="35" spans="1:14" s="132" customFormat="1" ht="9.9499999999999993" customHeight="1" x14ac:dyDescent="0.25">
      <c r="A35" s="7" t="s">
        <v>75</v>
      </c>
      <c r="B35" s="8">
        <f>SUM(B6:B11)</f>
        <v>59</v>
      </c>
      <c r="C35" s="8">
        <f t="shared" ref="C35:N35" si="0">SUM(C6:C11)</f>
        <v>17</v>
      </c>
      <c r="D35" s="8">
        <f t="shared" si="0"/>
        <v>18</v>
      </c>
      <c r="E35" s="8">
        <f t="shared" si="0"/>
        <v>17</v>
      </c>
      <c r="F35" s="8">
        <f t="shared" si="0"/>
        <v>20</v>
      </c>
      <c r="G35" s="8">
        <f t="shared" si="0"/>
        <v>25</v>
      </c>
      <c r="H35" s="8">
        <f t="shared" si="0"/>
        <v>18</v>
      </c>
      <c r="I35" s="8">
        <f t="shared" si="0"/>
        <v>24</v>
      </c>
      <c r="J35" s="8">
        <f t="shared" si="0"/>
        <v>17</v>
      </c>
      <c r="K35" s="8">
        <f t="shared" si="0"/>
        <v>30</v>
      </c>
      <c r="L35" s="8">
        <f t="shared" si="0"/>
        <v>35</v>
      </c>
      <c r="M35" s="8">
        <f t="shared" si="0"/>
        <v>61</v>
      </c>
      <c r="N35" s="8">
        <f t="shared" si="0"/>
        <v>341</v>
      </c>
    </row>
    <row r="36" spans="1:14" s="132" customFormat="1" ht="9.9499999999999993" customHeight="1" x14ac:dyDescent="0.25">
      <c r="A36" s="7" t="s">
        <v>76</v>
      </c>
      <c r="B36" s="9">
        <f>SUM(B13:B23)</f>
        <v>24</v>
      </c>
      <c r="C36" s="9">
        <f t="shared" ref="C36:N36" si="1">SUM(C13:C23)</f>
        <v>423</v>
      </c>
      <c r="D36" s="9">
        <f t="shared" si="1"/>
        <v>473</v>
      </c>
      <c r="E36" s="9">
        <f t="shared" si="1"/>
        <v>174</v>
      </c>
      <c r="F36" s="9">
        <f t="shared" si="1"/>
        <v>33</v>
      </c>
      <c r="G36" s="9">
        <f t="shared" si="1"/>
        <v>33</v>
      </c>
      <c r="H36" s="9">
        <f t="shared" si="1"/>
        <v>39</v>
      </c>
      <c r="I36" s="9">
        <f t="shared" si="1"/>
        <v>113</v>
      </c>
      <c r="J36" s="9">
        <f t="shared" si="1"/>
        <v>14</v>
      </c>
      <c r="K36" s="9">
        <f t="shared" si="1"/>
        <v>107</v>
      </c>
      <c r="L36" s="9">
        <f t="shared" si="1"/>
        <v>147</v>
      </c>
      <c r="M36" s="9">
        <f t="shared" si="1"/>
        <v>204</v>
      </c>
      <c r="N36" s="9">
        <f t="shared" si="1"/>
        <v>1784</v>
      </c>
    </row>
    <row r="37" spans="1:14" s="132" customFormat="1" ht="9.9499999999999993" customHeight="1" x14ac:dyDescent="0.25">
      <c r="A37" s="7" t="s">
        <v>77</v>
      </c>
      <c r="B37" s="9">
        <f>SUM(B25:B28)</f>
        <v>2</v>
      </c>
      <c r="C37" s="9">
        <f t="shared" ref="C37:N37" si="2">SUM(C25:C28)</f>
        <v>0</v>
      </c>
      <c r="D37" s="9">
        <f t="shared" si="2"/>
        <v>1</v>
      </c>
      <c r="E37" s="9">
        <f t="shared" si="2"/>
        <v>1</v>
      </c>
      <c r="F37" s="9">
        <f t="shared" si="2"/>
        <v>71</v>
      </c>
      <c r="G37" s="9">
        <f t="shared" si="2"/>
        <v>103</v>
      </c>
      <c r="H37" s="9">
        <f t="shared" si="2"/>
        <v>56</v>
      </c>
      <c r="I37" s="9">
        <f t="shared" si="2"/>
        <v>26</v>
      </c>
      <c r="J37" s="9">
        <f t="shared" si="2"/>
        <v>3</v>
      </c>
      <c r="K37" s="9">
        <f t="shared" si="2"/>
        <v>0</v>
      </c>
      <c r="L37" s="9">
        <f t="shared" si="2"/>
        <v>0</v>
      </c>
      <c r="M37" s="9">
        <f t="shared" si="2"/>
        <v>0</v>
      </c>
      <c r="N37" s="9">
        <f t="shared" si="2"/>
        <v>263</v>
      </c>
    </row>
    <row r="38" spans="1:14" s="132" customFormat="1" ht="9.9499999999999993" customHeight="1" x14ac:dyDescent="0.25">
      <c r="A38" s="7" t="s">
        <v>78</v>
      </c>
      <c r="B38" s="9">
        <f>SUM(B30:B31)</f>
        <v>2</v>
      </c>
      <c r="C38" s="9">
        <f t="shared" ref="C38:N38" si="3">SUM(C30:C31)</f>
        <v>1</v>
      </c>
      <c r="D38" s="9">
        <f t="shared" si="3"/>
        <v>1</v>
      </c>
      <c r="E38" s="9">
        <f t="shared" si="3"/>
        <v>0</v>
      </c>
      <c r="F38" s="9">
        <f t="shared" si="3"/>
        <v>1</v>
      </c>
      <c r="G38" s="9">
        <f t="shared" si="3"/>
        <v>2</v>
      </c>
      <c r="H38" s="9">
        <f t="shared" si="3"/>
        <v>8</v>
      </c>
      <c r="I38" s="9">
        <f t="shared" si="3"/>
        <v>16</v>
      </c>
      <c r="J38" s="9">
        <f t="shared" si="3"/>
        <v>21</v>
      </c>
      <c r="K38" s="9">
        <f t="shared" si="3"/>
        <v>6</v>
      </c>
      <c r="L38" s="9">
        <f t="shared" si="3"/>
        <v>19</v>
      </c>
      <c r="M38" s="9">
        <f t="shared" si="3"/>
        <v>6</v>
      </c>
      <c r="N38" s="9">
        <f t="shared" si="3"/>
        <v>83</v>
      </c>
    </row>
    <row r="39" spans="1:14" s="132" customFormat="1" ht="9.9499999999999993" customHeight="1" x14ac:dyDescent="0.25">
      <c r="A39" s="7" t="s">
        <v>79</v>
      </c>
      <c r="B39" s="9">
        <f>SUM(B33)</f>
        <v>7</v>
      </c>
      <c r="C39" s="9">
        <f t="shared" ref="C39:N39" si="4">SUM(C33)</f>
        <v>5</v>
      </c>
      <c r="D39" s="9">
        <f t="shared" si="4"/>
        <v>9</v>
      </c>
      <c r="E39" s="9">
        <f t="shared" si="4"/>
        <v>17</v>
      </c>
      <c r="F39" s="9">
        <f t="shared" si="4"/>
        <v>12</v>
      </c>
      <c r="G39" s="9">
        <f t="shared" si="4"/>
        <v>12</v>
      </c>
      <c r="H39" s="9">
        <f t="shared" si="4"/>
        <v>7</v>
      </c>
      <c r="I39" s="9">
        <f t="shared" si="4"/>
        <v>18</v>
      </c>
      <c r="J39" s="9">
        <f t="shared" si="4"/>
        <v>13</v>
      </c>
      <c r="K39" s="9">
        <f t="shared" si="4"/>
        <v>8</v>
      </c>
      <c r="L39" s="9">
        <f t="shared" si="4"/>
        <v>11</v>
      </c>
      <c r="M39" s="9">
        <f t="shared" si="4"/>
        <v>8</v>
      </c>
      <c r="N39" s="9">
        <f t="shared" si="4"/>
        <v>127</v>
      </c>
    </row>
    <row r="40" spans="1:14" s="132" customFormat="1" ht="9.9499999999999993" customHeight="1" x14ac:dyDescent="0.25">
      <c r="A40" s="97" t="s">
        <v>80</v>
      </c>
      <c r="B40" s="98">
        <f>SUM(B35:B39)</f>
        <v>94</v>
      </c>
      <c r="C40" s="98">
        <f t="shared" ref="C40:N40" si="5">SUM(C35:C39)</f>
        <v>446</v>
      </c>
      <c r="D40" s="98">
        <f t="shared" si="5"/>
        <v>502</v>
      </c>
      <c r="E40" s="98">
        <f t="shared" si="5"/>
        <v>209</v>
      </c>
      <c r="F40" s="98">
        <f t="shared" si="5"/>
        <v>137</v>
      </c>
      <c r="G40" s="98">
        <f t="shared" si="5"/>
        <v>175</v>
      </c>
      <c r="H40" s="98">
        <f t="shared" si="5"/>
        <v>128</v>
      </c>
      <c r="I40" s="98">
        <f t="shared" si="5"/>
        <v>197</v>
      </c>
      <c r="J40" s="98">
        <f t="shared" si="5"/>
        <v>68</v>
      </c>
      <c r="K40" s="98">
        <f t="shared" si="5"/>
        <v>151</v>
      </c>
      <c r="L40" s="98">
        <f t="shared" si="5"/>
        <v>212</v>
      </c>
      <c r="M40" s="98">
        <f t="shared" si="5"/>
        <v>279</v>
      </c>
      <c r="N40" s="98">
        <f t="shared" si="5"/>
        <v>2598</v>
      </c>
    </row>
    <row r="41" spans="1:14" s="132" customFormat="1" ht="9.9499999999999993" customHeight="1" x14ac:dyDescent="0.25"/>
    <row r="42" spans="1:14" s="132" customFormat="1" ht="9.9499999999999993" customHeight="1" x14ac:dyDescent="0.25"/>
    <row r="43" spans="1:14" s="132" customFormat="1" ht="9.9499999999999993" customHeight="1" x14ac:dyDescent="0.25"/>
    <row r="44" spans="1:14" s="132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8"/>
  <sheetViews>
    <sheetView topLeftCell="A49" workbookViewId="0">
      <selection sqref="A1:N1"/>
    </sheetView>
  </sheetViews>
  <sheetFormatPr baseColWidth="10" defaultRowHeight="15" x14ac:dyDescent="0.25"/>
  <cols>
    <col min="1" max="1" width="27.28515625" bestFit="1" customWidth="1"/>
    <col min="2" max="14" width="6.7109375" customWidth="1"/>
  </cols>
  <sheetData>
    <row r="1" spans="1:14" s="16" customFormat="1" ht="12.75" customHeight="1" x14ac:dyDescent="0.25">
      <c r="A1" s="162" t="s">
        <v>204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35" customFormat="1" ht="12.75" customHeight="1" x14ac:dyDescent="0.2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s="102" customFormat="1" ht="12.75" customHeight="1" x14ac:dyDescent="0.25">
      <c r="A5" s="63" t="s">
        <v>62</v>
      </c>
      <c r="B5" s="64" t="s">
        <v>63</v>
      </c>
      <c r="C5" s="64" t="s">
        <v>64</v>
      </c>
      <c r="D5" s="64" t="s">
        <v>65</v>
      </c>
      <c r="E5" s="64" t="s">
        <v>66</v>
      </c>
      <c r="F5" s="64" t="s">
        <v>67</v>
      </c>
      <c r="G5" s="64" t="s">
        <v>68</v>
      </c>
      <c r="H5" s="64" t="s">
        <v>69</v>
      </c>
      <c r="I5" s="64" t="s">
        <v>70</v>
      </c>
      <c r="J5" s="64" t="s">
        <v>71</v>
      </c>
      <c r="K5" s="64" t="s">
        <v>72</v>
      </c>
      <c r="L5" s="64" t="s">
        <v>73</v>
      </c>
      <c r="M5" s="64" t="s">
        <v>74</v>
      </c>
      <c r="N5" s="51" t="s">
        <v>0</v>
      </c>
    </row>
    <row r="6" spans="1:14" ht="9.9499999999999993" customHeight="1" x14ac:dyDescent="0.25">
      <c r="A6" s="132" t="s">
        <v>181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>
        <v>1</v>
      </c>
      <c r="N6" s="132">
        <v>1</v>
      </c>
    </row>
    <row r="7" spans="1:14" ht="9.9499999999999993" customHeight="1" x14ac:dyDescent="0.25">
      <c r="A7" s="132" t="s">
        <v>122</v>
      </c>
      <c r="B7" s="129" t="s">
        <v>166</v>
      </c>
      <c r="C7" s="129">
        <v>2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 t="s">
        <v>166</v>
      </c>
      <c r="N7" s="132">
        <v>2</v>
      </c>
    </row>
    <row r="8" spans="1:14" ht="9.9499999999999993" customHeight="1" x14ac:dyDescent="0.25">
      <c r="A8" s="132" t="s">
        <v>96</v>
      </c>
      <c r="B8" s="129">
        <v>83</v>
      </c>
      <c r="C8" s="129">
        <v>45</v>
      </c>
      <c r="D8" s="129">
        <v>165</v>
      </c>
      <c r="E8" s="129">
        <v>81</v>
      </c>
      <c r="F8" s="129">
        <v>47</v>
      </c>
      <c r="G8" s="129">
        <v>8</v>
      </c>
      <c r="H8" s="129">
        <v>3</v>
      </c>
      <c r="I8" s="129">
        <v>18</v>
      </c>
      <c r="J8" s="129">
        <v>47</v>
      </c>
      <c r="K8" s="129">
        <v>108</v>
      </c>
      <c r="L8" s="129">
        <v>86</v>
      </c>
      <c r="M8" s="129">
        <v>117</v>
      </c>
      <c r="N8" s="132">
        <v>808</v>
      </c>
    </row>
    <row r="9" spans="1:14" ht="9.9499999999999993" customHeight="1" x14ac:dyDescent="0.25">
      <c r="A9" s="132" t="s">
        <v>97</v>
      </c>
      <c r="B9" s="129">
        <v>309</v>
      </c>
      <c r="C9" s="129">
        <v>166</v>
      </c>
      <c r="D9" s="129">
        <v>149</v>
      </c>
      <c r="E9" s="129">
        <v>130</v>
      </c>
      <c r="F9" s="129">
        <v>99</v>
      </c>
      <c r="G9" s="129">
        <v>38</v>
      </c>
      <c r="H9" s="129">
        <v>28</v>
      </c>
      <c r="I9" s="129">
        <v>28</v>
      </c>
      <c r="J9" s="129">
        <v>95</v>
      </c>
      <c r="K9" s="129">
        <v>210</v>
      </c>
      <c r="L9" s="129">
        <v>357</v>
      </c>
      <c r="M9" s="129">
        <v>667</v>
      </c>
      <c r="N9" s="132">
        <v>2276</v>
      </c>
    </row>
    <row r="10" spans="1:14" ht="9.9499999999999993" customHeight="1" x14ac:dyDescent="0.25">
      <c r="A10" s="132" t="s">
        <v>81</v>
      </c>
      <c r="B10" s="129">
        <v>67</v>
      </c>
      <c r="C10" s="129">
        <v>12</v>
      </c>
      <c r="D10" s="129" t="s">
        <v>166</v>
      </c>
      <c r="E10" s="129" t="s">
        <v>166</v>
      </c>
      <c r="F10" s="129">
        <v>5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>
        <v>40</v>
      </c>
      <c r="L10" s="129">
        <v>38</v>
      </c>
      <c r="M10" s="129">
        <v>5</v>
      </c>
      <c r="N10" s="132">
        <v>167</v>
      </c>
    </row>
    <row r="11" spans="1:14" ht="9.9499999999999993" customHeight="1" x14ac:dyDescent="0.25">
      <c r="A11" s="132" t="s">
        <v>247</v>
      </c>
      <c r="B11" s="129">
        <v>1607</v>
      </c>
      <c r="C11" s="129">
        <v>90</v>
      </c>
      <c r="D11" s="129">
        <v>48</v>
      </c>
      <c r="E11" s="129">
        <v>1</v>
      </c>
      <c r="F11" s="129">
        <v>1</v>
      </c>
      <c r="G11" s="129" t="s">
        <v>166</v>
      </c>
      <c r="H11" s="129" t="s">
        <v>166</v>
      </c>
      <c r="I11" s="129" t="s">
        <v>166</v>
      </c>
      <c r="J11" s="129">
        <v>1031</v>
      </c>
      <c r="K11" s="129">
        <v>2296</v>
      </c>
      <c r="L11" s="129">
        <v>1578</v>
      </c>
      <c r="M11" s="129">
        <v>938</v>
      </c>
      <c r="N11" s="132">
        <v>7590</v>
      </c>
    </row>
    <row r="12" spans="1:14" ht="9.9499999999999993" customHeight="1" x14ac:dyDescent="0.25">
      <c r="A12" s="132" t="s">
        <v>1</v>
      </c>
      <c r="B12" s="129">
        <v>4</v>
      </c>
      <c r="C12" s="129" t="s">
        <v>166</v>
      </c>
      <c r="D12" s="129" t="s">
        <v>166</v>
      </c>
      <c r="E12" s="129" t="s">
        <v>166</v>
      </c>
      <c r="F12" s="129">
        <v>1</v>
      </c>
      <c r="G12" s="129" t="s">
        <v>166</v>
      </c>
      <c r="H12" s="129" t="s">
        <v>166</v>
      </c>
      <c r="I12" s="129">
        <v>39</v>
      </c>
      <c r="J12" s="129">
        <v>103</v>
      </c>
      <c r="K12" s="129">
        <v>196</v>
      </c>
      <c r="L12" s="129">
        <v>12</v>
      </c>
      <c r="M12" s="129">
        <v>3</v>
      </c>
      <c r="N12" s="132">
        <v>358</v>
      </c>
    </row>
    <row r="13" spans="1:14" ht="9.9499999999999993" customHeight="1" x14ac:dyDescent="0.25">
      <c r="A13" s="132" t="s">
        <v>82</v>
      </c>
      <c r="B13" s="129">
        <v>1</v>
      </c>
      <c r="C13" s="129">
        <v>2</v>
      </c>
      <c r="D13" s="129">
        <v>4</v>
      </c>
      <c r="E13" s="129">
        <v>16</v>
      </c>
      <c r="F13" s="129">
        <v>17</v>
      </c>
      <c r="G13" s="129">
        <v>6</v>
      </c>
      <c r="H13" s="129">
        <v>7</v>
      </c>
      <c r="I13" s="129">
        <v>1</v>
      </c>
      <c r="J13" s="129">
        <v>3</v>
      </c>
      <c r="K13" s="129">
        <v>2</v>
      </c>
      <c r="L13" s="129">
        <v>2</v>
      </c>
      <c r="M13" s="129">
        <v>1</v>
      </c>
      <c r="N13" s="132">
        <v>62</v>
      </c>
    </row>
    <row r="14" spans="1:14" ht="9.9499999999999993" customHeight="1" x14ac:dyDescent="0.25">
      <c r="A14" s="132" t="s">
        <v>135</v>
      </c>
      <c r="B14" s="129">
        <v>83</v>
      </c>
      <c r="C14" s="129">
        <v>121</v>
      </c>
      <c r="D14" s="129">
        <v>86</v>
      </c>
      <c r="E14" s="129">
        <v>51</v>
      </c>
      <c r="F14" s="129">
        <v>1</v>
      </c>
      <c r="G14" s="129">
        <v>1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>
        <v>34</v>
      </c>
      <c r="M14" s="129">
        <v>115</v>
      </c>
      <c r="N14" s="132">
        <v>492</v>
      </c>
    </row>
    <row r="15" spans="1:14" ht="9.9499999999999993" customHeight="1" x14ac:dyDescent="0.25">
      <c r="A15" s="132" t="s">
        <v>2</v>
      </c>
      <c r="B15" s="129">
        <v>905</v>
      </c>
      <c r="C15" s="129">
        <v>728</v>
      </c>
      <c r="D15" s="129">
        <v>473</v>
      </c>
      <c r="E15" s="129">
        <v>274</v>
      </c>
      <c r="F15" s="129">
        <v>302</v>
      </c>
      <c r="G15" s="129">
        <v>25</v>
      </c>
      <c r="H15" s="129" t="s">
        <v>166</v>
      </c>
      <c r="I15" s="129" t="s">
        <v>166</v>
      </c>
      <c r="J15" s="129">
        <v>4</v>
      </c>
      <c r="K15" s="129" t="s">
        <v>166</v>
      </c>
      <c r="L15" s="129">
        <v>108</v>
      </c>
      <c r="M15" s="129">
        <v>271</v>
      </c>
      <c r="N15" s="132">
        <v>3090</v>
      </c>
    </row>
    <row r="16" spans="1:14" ht="9.9499999999999993" customHeight="1" x14ac:dyDescent="0.25">
      <c r="A16" s="125" t="s">
        <v>100</v>
      </c>
      <c r="B16" s="130">
        <v>508</v>
      </c>
      <c r="C16" s="130">
        <v>127</v>
      </c>
      <c r="D16" s="130">
        <v>2</v>
      </c>
      <c r="E16" s="130">
        <v>23</v>
      </c>
      <c r="F16" s="130">
        <v>1</v>
      </c>
      <c r="G16" s="130" t="s">
        <v>166</v>
      </c>
      <c r="H16" s="130" t="s">
        <v>166</v>
      </c>
      <c r="I16" s="130" t="s">
        <v>166</v>
      </c>
      <c r="J16" s="130">
        <v>2</v>
      </c>
      <c r="K16" s="130" t="s">
        <v>166</v>
      </c>
      <c r="L16" s="130">
        <v>39</v>
      </c>
      <c r="M16" s="130">
        <v>194</v>
      </c>
      <c r="N16" s="125">
        <v>896</v>
      </c>
    </row>
    <row r="17" spans="1:14" s="96" customFormat="1" ht="9.9499999999999993" customHeight="1" x14ac:dyDescent="0.25">
      <c r="A17" s="132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2"/>
    </row>
    <row r="18" spans="1:14" ht="9.9499999999999993" customHeight="1" x14ac:dyDescent="0.25">
      <c r="A18" s="132" t="s">
        <v>4</v>
      </c>
      <c r="B18" s="129" t="s">
        <v>166</v>
      </c>
      <c r="C18" s="129" t="s">
        <v>166</v>
      </c>
      <c r="D18" s="129">
        <v>1</v>
      </c>
      <c r="E18" s="129">
        <v>160</v>
      </c>
      <c r="F18" s="129">
        <v>494</v>
      </c>
      <c r="G18" s="129">
        <v>527</v>
      </c>
      <c r="H18" s="129">
        <v>189</v>
      </c>
      <c r="I18" s="129">
        <v>427</v>
      </c>
      <c r="J18" s="129">
        <v>231</v>
      </c>
      <c r="K18" s="129">
        <v>14</v>
      </c>
      <c r="L18" s="129" t="s">
        <v>166</v>
      </c>
      <c r="M18" s="129" t="s">
        <v>166</v>
      </c>
      <c r="N18" s="132">
        <v>2043</v>
      </c>
    </row>
    <row r="19" spans="1:14" ht="9.9499999999999993" customHeight="1" x14ac:dyDescent="0.25">
      <c r="A19" s="132" t="s">
        <v>5</v>
      </c>
      <c r="B19" s="129" t="s">
        <v>166</v>
      </c>
      <c r="C19" s="129">
        <v>515</v>
      </c>
      <c r="D19" s="129">
        <v>12980</v>
      </c>
      <c r="E19" s="129">
        <v>5366</v>
      </c>
      <c r="F19" s="129">
        <v>5806</v>
      </c>
      <c r="G19" s="129">
        <v>1221</v>
      </c>
      <c r="H19" s="129">
        <v>1267</v>
      </c>
      <c r="I19" s="129" t="s">
        <v>166</v>
      </c>
      <c r="J19" s="129" t="s">
        <v>166</v>
      </c>
      <c r="K19" s="129">
        <v>2872</v>
      </c>
      <c r="L19" s="129">
        <v>15050</v>
      </c>
      <c r="M19" s="129">
        <v>4299</v>
      </c>
      <c r="N19" s="132">
        <v>49376</v>
      </c>
    </row>
    <row r="20" spans="1:14" ht="9.9499999999999993" customHeight="1" x14ac:dyDescent="0.25">
      <c r="A20" s="132" t="s">
        <v>7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>
        <v>4</v>
      </c>
      <c r="G20" s="129">
        <v>4</v>
      </c>
      <c r="H20" s="129">
        <v>1</v>
      </c>
      <c r="I20" s="129" t="s">
        <v>166</v>
      </c>
      <c r="J20" s="129">
        <v>1</v>
      </c>
      <c r="K20" s="129" t="s">
        <v>166</v>
      </c>
      <c r="L20" s="129" t="s">
        <v>166</v>
      </c>
      <c r="M20" s="129" t="s">
        <v>166</v>
      </c>
      <c r="N20" s="132">
        <v>10</v>
      </c>
    </row>
    <row r="21" spans="1:14" ht="9.9499999999999993" customHeight="1" x14ac:dyDescent="0.25">
      <c r="A21" s="132" t="s">
        <v>102</v>
      </c>
      <c r="B21" s="129" t="s">
        <v>166</v>
      </c>
      <c r="C21" s="129" t="s">
        <v>166</v>
      </c>
      <c r="D21" s="129" t="s">
        <v>166</v>
      </c>
      <c r="E21" s="129">
        <v>1</v>
      </c>
      <c r="F21" s="129">
        <v>5</v>
      </c>
      <c r="G21" s="129">
        <v>1</v>
      </c>
      <c r="H21" s="129" t="s">
        <v>166</v>
      </c>
      <c r="I21" s="129" t="s">
        <v>166</v>
      </c>
      <c r="J21" s="129">
        <v>1</v>
      </c>
      <c r="K21" s="129" t="s">
        <v>166</v>
      </c>
      <c r="L21" s="129" t="s">
        <v>166</v>
      </c>
      <c r="M21" s="129" t="s">
        <v>166</v>
      </c>
      <c r="N21" s="132">
        <v>8</v>
      </c>
    </row>
    <row r="22" spans="1:14" ht="9.9499999999999993" customHeight="1" x14ac:dyDescent="0.25">
      <c r="A22" s="132" t="s">
        <v>137</v>
      </c>
      <c r="B22" s="129" t="s">
        <v>166</v>
      </c>
      <c r="C22" s="129" t="s">
        <v>166</v>
      </c>
      <c r="D22" s="129" t="s">
        <v>166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>
        <v>5</v>
      </c>
      <c r="J22" s="129">
        <v>2</v>
      </c>
      <c r="K22" s="129" t="s">
        <v>166</v>
      </c>
      <c r="L22" s="129" t="s">
        <v>166</v>
      </c>
      <c r="M22" s="129" t="s">
        <v>166</v>
      </c>
      <c r="N22" s="132">
        <v>7</v>
      </c>
    </row>
    <row r="23" spans="1:14" ht="9.9499999999999993" customHeight="1" x14ac:dyDescent="0.25">
      <c r="A23" s="132" t="s">
        <v>83</v>
      </c>
      <c r="B23" s="129" t="s">
        <v>166</v>
      </c>
      <c r="C23" s="129">
        <v>1094</v>
      </c>
      <c r="D23" s="129">
        <v>31968</v>
      </c>
      <c r="E23" s="129">
        <v>12797</v>
      </c>
      <c r="F23" s="129">
        <v>9769</v>
      </c>
      <c r="G23" s="129">
        <v>956</v>
      </c>
      <c r="H23" s="129">
        <v>279</v>
      </c>
      <c r="I23" s="129" t="s">
        <v>166</v>
      </c>
      <c r="J23" s="129" t="s">
        <v>166</v>
      </c>
      <c r="K23" s="129" t="s">
        <v>166</v>
      </c>
      <c r="L23" s="129">
        <v>81</v>
      </c>
      <c r="M23" s="129">
        <v>48</v>
      </c>
      <c r="N23" s="132">
        <v>56992</v>
      </c>
    </row>
    <row r="24" spans="1:14" ht="9.9499999999999993" customHeight="1" x14ac:dyDescent="0.25">
      <c r="A24" s="132" t="s">
        <v>9</v>
      </c>
      <c r="B24" s="129" t="s">
        <v>166</v>
      </c>
      <c r="C24" s="129">
        <v>22</v>
      </c>
      <c r="D24" s="129">
        <v>81</v>
      </c>
      <c r="E24" s="129">
        <v>97</v>
      </c>
      <c r="F24" s="129" t="s">
        <v>166</v>
      </c>
      <c r="G24" s="129">
        <v>2</v>
      </c>
      <c r="H24" s="129" t="s">
        <v>166</v>
      </c>
      <c r="I24" s="129" t="s">
        <v>166</v>
      </c>
      <c r="J24" s="129" t="s">
        <v>166</v>
      </c>
      <c r="K24" s="129">
        <v>43</v>
      </c>
      <c r="L24" s="129">
        <v>36</v>
      </c>
      <c r="M24" s="129">
        <v>35</v>
      </c>
      <c r="N24" s="132">
        <v>316</v>
      </c>
    </row>
    <row r="25" spans="1:14" ht="9.9499999999999993" customHeight="1" x14ac:dyDescent="0.25">
      <c r="A25" s="132" t="s">
        <v>103</v>
      </c>
      <c r="B25" s="129" t="s">
        <v>166</v>
      </c>
      <c r="C25" s="129" t="s">
        <v>166</v>
      </c>
      <c r="D25" s="129" t="s">
        <v>166</v>
      </c>
      <c r="E25" s="129" t="s">
        <v>166</v>
      </c>
      <c r="F25" s="129">
        <v>1</v>
      </c>
      <c r="G25" s="129" t="s">
        <v>166</v>
      </c>
      <c r="H25" s="129">
        <v>1</v>
      </c>
      <c r="I25" s="129">
        <v>1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3</v>
      </c>
    </row>
    <row r="26" spans="1:14" ht="9.9499999999999993" customHeight="1" x14ac:dyDescent="0.25">
      <c r="A26" s="132" t="s">
        <v>10</v>
      </c>
      <c r="B26" s="129" t="s">
        <v>166</v>
      </c>
      <c r="C26" s="129">
        <v>3</v>
      </c>
      <c r="D26" s="129" t="s">
        <v>166</v>
      </c>
      <c r="E26" s="129" t="s">
        <v>166</v>
      </c>
      <c r="F26" s="129" t="s">
        <v>166</v>
      </c>
      <c r="G26" s="129" t="s">
        <v>166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3</v>
      </c>
    </row>
    <row r="27" spans="1:14" ht="9.9499999999999993" customHeight="1" x14ac:dyDescent="0.25">
      <c r="A27" s="132" t="s">
        <v>12</v>
      </c>
      <c r="B27" s="129">
        <v>631</v>
      </c>
      <c r="C27" s="129">
        <v>31</v>
      </c>
      <c r="D27" s="129">
        <v>3395</v>
      </c>
      <c r="E27" s="129">
        <v>5209</v>
      </c>
      <c r="F27" s="129">
        <v>2888</v>
      </c>
      <c r="G27" s="129">
        <v>548</v>
      </c>
      <c r="H27" s="129">
        <v>2242</v>
      </c>
      <c r="I27" s="129">
        <v>611</v>
      </c>
      <c r="J27" s="129">
        <v>29</v>
      </c>
      <c r="K27" s="129" t="s">
        <v>166</v>
      </c>
      <c r="L27" s="129" t="s">
        <v>166</v>
      </c>
      <c r="M27" s="129">
        <v>869</v>
      </c>
      <c r="N27" s="132">
        <v>16453</v>
      </c>
    </row>
    <row r="28" spans="1:14" ht="9.9499999999999993" customHeight="1" x14ac:dyDescent="0.25">
      <c r="A28" s="132" t="s">
        <v>14</v>
      </c>
      <c r="B28" s="129">
        <v>1</v>
      </c>
      <c r="C28" s="129">
        <v>5</v>
      </c>
      <c r="D28" s="129">
        <v>6</v>
      </c>
      <c r="E28" s="129">
        <v>1</v>
      </c>
      <c r="F28" s="129">
        <v>2</v>
      </c>
      <c r="G28" s="129">
        <v>3</v>
      </c>
      <c r="H28" s="129">
        <v>3</v>
      </c>
      <c r="I28" s="129">
        <v>10</v>
      </c>
      <c r="J28" s="129" t="s">
        <v>166</v>
      </c>
      <c r="K28" s="129">
        <v>2</v>
      </c>
      <c r="L28" s="129">
        <v>1</v>
      </c>
      <c r="M28" s="129">
        <v>1</v>
      </c>
      <c r="N28" s="132">
        <v>35</v>
      </c>
    </row>
    <row r="29" spans="1:14" ht="9.9499999999999993" customHeight="1" x14ac:dyDescent="0.25">
      <c r="A29" s="132" t="s">
        <v>15</v>
      </c>
      <c r="B29" s="129" t="s">
        <v>166</v>
      </c>
      <c r="C29" s="129">
        <v>1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 t="s">
        <v>166</v>
      </c>
      <c r="M29" s="129" t="s">
        <v>166</v>
      </c>
      <c r="N29" s="132">
        <v>1</v>
      </c>
    </row>
    <row r="30" spans="1:14" ht="9.9499999999999993" customHeight="1" x14ac:dyDescent="0.25">
      <c r="A30" s="132" t="s">
        <v>139</v>
      </c>
      <c r="B30" s="129" t="s">
        <v>166</v>
      </c>
      <c r="C30" s="129" t="s">
        <v>166</v>
      </c>
      <c r="D30" s="129">
        <v>11</v>
      </c>
      <c r="E30" s="129">
        <v>2</v>
      </c>
      <c r="F30" s="129">
        <v>1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14</v>
      </c>
    </row>
    <row r="31" spans="1:14" ht="9.9499999999999993" customHeight="1" x14ac:dyDescent="0.25">
      <c r="A31" s="132" t="s">
        <v>16</v>
      </c>
      <c r="B31" s="129" t="s">
        <v>166</v>
      </c>
      <c r="C31" s="129">
        <v>1</v>
      </c>
      <c r="D31" s="129" t="s">
        <v>166</v>
      </c>
      <c r="E31" s="129" t="s">
        <v>166</v>
      </c>
      <c r="F31" s="129" t="s">
        <v>166</v>
      </c>
      <c r="G31" s="129">
        <v>2</v>
      </c>
      <c r="H31" s="129" t="s">
        <v>166</v>
      </c>
      <c r="I31" s="129" t="s">
        <v>166</v>
      </c>
      <c r="J31" s="129" t="s">
        <v>166</v>
      </c>
      <c r="K31" s="129" t="s">
        <v>166</v>
      </c>
      <c r="L31" s="129" t="s">
        <v>166</v>
      </c>
      <c r="M31" s="129">
        <v>17</v>
      </c>
      <c r="N31" s="132">
        <v>20</v>
      </c>
    </row>
    <row r="32" spans="1:14" ht="9.9499999999999993" customHeight="1" x14ac:dyDescent="0.25">
      <c r="A32" s="132" t="s">
        <v>144</v>
      </c>
      <c r="B32" s="129" t="s">
        <v>166</v>
      </c>
      <c r="C32" s="129" t="s">
        <v>166</v>
      </c>
      <c r="D32" s="129">
        <v>1</v>
      </c>
      <c r="E32" s="129" t="s">
        <v>166</v>
      </c>
      <c r="F32" s="129" t="s">
        <v>166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32">
        <v>1</v>
      </c>
    </row>
    <row r="33" spans="1:14" ht="9.9499999999999993" customHeight="1" x14ac:dyDescent="0.25">
      <c r="A33" s="132" t="s">
        <v>17</v>
      </c>
      <c r="B33" s="129">
        <v>2</v>
      </c>
      <c r="C33" s="129" t="s">
        <v>166</v>
      </c>
      <c r="D33" s="129" t="s">
        <v>166</v>
      </c>
      <c r="E33" s="129" t="s">
        <v>166</v>
      </c>
      <c r="F33" s="129" t="s">
        <v>166</v>
      </c>
      <c r="G33" s="129" t="s">
        <v>166</v>
      </c>
      <c r="H33" s="129" t="s">
        <v>166</v>
      </c>
      <c r="I33" s="129" t="s">
        <v>166</v>
      </c>
      <c r="J33" s="129" t="s">
        <v>166</v>
      </c>
      <c r="K33" s="129" t="s">
        <v>166</v>
      </c>
      <c r="L33" s="129" t="s">
        <v>166</v>
      </c>
      <c r="M33" s="129" t="s">
        <v>166</v>
      </c>
      <c r="N33" s="132">
        <v>2</v>
      </c>
    </row>
    <row r="34" spans="1:14" ht="9.9499999999999993" customHeight="1" x14ac:dyDescent="0.25">
      <c r="A34" s="132" t="s">
        <v>84</v>
      </c>
      <c r="B34" s="129">
        <v>12</v>
      </c>
      <c r="C34" s="129">
        <v>8</v>
      </c>
      <c r="D34" s="129">
        <v>8</v>
      </c>
      <c r="E34" s="129">
        <v>6</v>
      </c>
      <c r="F34" s="129">
        <v>6</v>
      </c>
      <c r="G34" s="129">
        <v>3</v>
      </c>
      <c r="H34" s="129">
        <v>5</v>
      </c>
      <c r="I34" s="129">
        <v>2</v>
      </c>
      <c r="J34" s="129">
        <v>14</v>
      </c>
      <c r="K34" s="129">
        <v>6</v>
      </c>
      <c r="L34" s="129">
        <v>7</v>
      </c>
      <c r="M34" s="129">
        <v>6</v>
      </c>
      <c r="N34" s="132">
        <v>83</v>
      </c>
    </row>
    <row r="35" spans="1:14" ht="9.9499999999999993" customHeight="1" x14ac:dyDescent="0.25">
      <c r="A35" s="132" t="s">
        <v>18</v>
      </c>
      <c r="B35" s="129">
        <v>15</v>
      </c>
      <c r="C35" s="129">
        <v>18</v>
      </c>
      <c r="D35" s="129" t="s">
        <v>166</v>
      </c>
      <c r="E35" s="129" t="s">
        <v>166</v>
      </c>
      <c r="F35" s="129" t="s">
        <v>166</v>
      </c>
      <c r="G35" s="129" t="s">
        <v>166</v>
      </c>
      <c r="H35" s="129">
        <v>1</v>
      </c>
      <c r="I35" s="129">
        <v>3</v>
      </c>
      <c r="J35" s="129">
        <v>10</v>
      </c>
      <c r="K35" s="129">
        <v>2</v>
      </c>
      <c r="L35" s="129" t="s">
        <v>166</v>
      </c>
      <c r="M35" s="129">
        <v>1</v>
      </c>
      <c r="N35" s="132">
        <v>50</v>
      </c>
    </row>
    <row r="36" spans="1:14" ht="9.9499999999999993" customHeight="1" x14ac:dyDescent="0.25">
      <c r="A36" s="132" t="s">
        <v>19</v>
      </c>
      <c r="B36" s="129" t="s">
        <v>166</v>
      </c>
      <c r="C36" s="129">
        <v>1</v>
      </c>
      <c r="D36" s="129">
        <v>1</v>
      </c>
      <c r="E36" s="129" t="s">
        <v>166</v>
      </c>
      <c r="F36" s="129">
        <v>1</v>
      </c>
      <c r="G36" s="129" t="s">
        <v>166</v>
      </c>
      <c r="H36" s="129">
        <v>1</v>
      </c>
      <c r="I36" s="129" t="s">
        <v>166</v>
      </c>
      <c r="J36" s="129" t="s">
        <v>166</v>
      </c>
      <c r="K36" s="129">
        <v>2</v>
      </c>
      <c r="L36" s="129" t="s">
        <v>166</v>
      </c>
      <c r="M36" s="129" t="s">
        <v>166</v>
      </c>
      <c r="N36" s="132">
        <v>6</v>
      </c>
    </row>
    <row r="37" spans="1:14" ht="9.9499999999999993" customHeight="1" x14ac:dyDescent="0.25">
      <c r="A37" s="132" t="s">
        <v>20</v>
      </c>
      <c r="B37" s="129">
        <v>9</v>
      </c>
      <c r="C37" s="129">
        <v>39</v>
      </c>
      <c r="D37" s="129">
        <v>47</v>
      </c>
      <c r="E37" s="129">
        <v>9</v>
      </c>
      <c r="F37" s="129">
        <v>16</v>
      </c>
      <c r="G37" s="129">
        <v>11</v>
      </c>
      <c r="H37" s="129">
        <v>10</v>
      </c>
      <c r="I37" s="129">
        <v>3</v>
      </c>
      <c r="J37" s="129" t="s">
        <v>166</v>
      </c>
      <c r="K37" s="129" t="s">
        <v>166</v>
      </c>
      <c r="L37" s="129" t="s">
        <v>166</v>
      </c>
      <c r="M37" s="129">
        <v>16</v>
      </c>
      <c r="N37" s="132">
        <v>160</v>
      </c>
    </row>
    <row r="38" spans="1:14" ht="9.9499999999999993" customHeight="1" x14ac:dyDescent="0.25">
      <c r="A38" s="132" t="s">
        <v>124</v>
      </c>
      <c r="B38" s="129" t="s">
        <v>166</v>
      </c>
      <c r="C38" s="129" t="s">
        <v>166</v>
      </c>
      <c r="D38" s="129" t="s">
        <v>166</v>
      </c>
      <c r="E38" s="129" t="s">
        <v>166</v>
      </c>
      <c r="F38" s="129" t="s">
        <v>166</v>
      </c>
      <c r="G38" s="129">
        <v>2</v>
      </c>
      <c r="H38" s="129">
        <v>5</v>
      </c>
      <c r="I38" s="129">
        <v>2</v>
      </c>
      <c r="J38" s="129" t="s">
        <v>166</v>
      </c>
      <c r="K38" s="129">
        <v>2</v>
      </c>
      <c r="L38" s="129" t="s">
        <v>166</v>
      </c>
      <c r="M38" s="129" t="s">
        <v>166</v>
      </c>
      <c r="N38" s="132">
        <v>11</v>
      </c>
    </row>
    <row r="39" spans="1:14" ht="9.9499999999999993" customHeight="1" x14ac:dyDescent="0.25">
      <c r="A39" s="132" t="s">
        <v>21</v>
      </c>
      <c r="B39" s="129">
        <v>16967</v>
      </c>
      <c r="C39" s="129">
        <v>3974</v>
      </c>
      <c r="D39" s="129">
        <v>38019</v>
      </c>
      <c r="E39" s="129">
        <v>53284</v>
      </c>
      <c r="F39" s="129">
        <v>69570</v>
      </c>
      <c r="G39" s="129">
        <v>28098</v>
      </c>
      <c r="H39" s="129">
        <v>36863</v>
      </c>
      <c r="I39" s="129">
        <v>19128</v>
      </c>
      <c r="J39" s="129">
        <v>4465</v>
      </c>
      <c r="K39" s="129" t="s">
        <v>166</v>
      </c>
      <c r="L39" s="129" t="s">
        <v>166</v>
      </c>
      <c r="M39" s="129">
        <v>13767</v>
      </c>
      <c r="N39" s="132">
        <v>284135</v>
      </c>
    </row>
    <row r="40" spans="1:14" ht="9.9499999999999993" customHeight="1" x14ac:dyDescent="0.25">
      <c r="A40" s="132" t="s">
        <v>22</v>
      </c>
      <c r="B40" s="129">
        <v>1</v>
      </c>
      <c r="C40" s="129" t="s">
        <v>166</v>
      </c>
      <c r="D40" s="129">
        <v>2</v>
      </c>
      <c r="E40" s="129" t="s">
        <v>166</v>
      </c>
      <c r="F40" s="129">
        <v>1</v>
      </c>
      <c r="G40" s="129">
        <v>1</v>
      </c>
      <c r="H40" s="129">
        <v>1</v>
      </c>
      <c r="I40" s="129">
        <v>1</v>
      </c>
      <c r="J40" s="129" t="s">
        <v>166</v>
      </c>
      <c r="K40" s="129" t="s">
        <v>166</v>
      </c>
      <c r="L40" s="129">
        <v>5</v>
      </c>
      <c r="M40" s="129">
        <v>2</v>
      </c>
      <c r="N40" s="132">
        <v>14</v>
      </c>
    </row>
    <row r="41" spans="1:14" ht="9.9499999999999993" customHeight="1" x14ac:dyDescent="0.25">
      <c r="A41" s="132" t="s">
        <v>24</v>
      </c>
      <c r="B41" s="129">
        <v>1</v>
      </c>
      <c r="C41" s="129">
        <v>1</v>
      </c>
      <c r="D41" s="129" t="s">
        <v>166</v>
      </c>
      <c r="E41" s="129" t="s">
        <v>166</v>
      </c>
      <c r="F41" s="129" t="s">
        <v>166</v>
      </c>
      <c r="G41" s="129" t="s">
        <v>166</v>
      </c>
      <c r="H41" s="129" t="s">
        <v>166</v>
      </c>
      <c r="I41" s="129" t="s">
        <v>166</v>
      </c>
      <c r="J41" s="129" t="s">
        <v>166</v>
      </c>
      <c r="K41" s="129" t="s">
        <v>166</v>
      </c>
      <c r="L41" s="129" t="s">
        <v>166</v>
      </c>
      <c r="M41" s="129" t="s">
        <v>166</v>
      </c>
      <c r="N41" s="132">
        <v>2</v>
      </c>
    </row>
    <row r="42" spans="1:14" ht="9.9499999999999993" customHeight="1" x14ac:dyDescent="0.25">
      <c r="A42" s="132" t="s">
        <v>25</v>
      </c>
      <c r="B42" s="129" t="s">
        <v>166</v>
      </c>
      <c r="C42" s="129" t="s">
        <v>166</v>
      </c>
      <c r="D42" s="129">
        <v>10673</v>
      </c>
      <c r="E42" s="129">
        <v>4264</v>
      </c>
      <c r="F42" s="129">
        <v>3524</v>
      </c>
      <c r="G42" s="129">
        <v>4977</v>
      </c>
      <c r="H42" s="129">
        <v>3626</v>
      </c>
      <c r="I42" s="129">
        <v>14</v>
      </c>
      <c r="J42" s="129" t="s">
        <v>166</v>
      </c>
      <c r="K42" s="129">
        <v>8</v>
      </c>
      <c r="L42" s="129">
        <v>334</v>
      </c>
      <c r="M42" s="129">
        <v>147</v>
      </c>
      <c r="N42" s="132">
        <v>27567</v>
      </c>
    </row>
    <row r="43" spans="1:14" ht="9.9499999999999993" customHeight="1" x14ac:dyDescent="0.25">
      <c r="A43" s="132" t="s">
        <v>106</v>
      </c>
      <c r="B43" s="129">
        <v>855</v>
      </c>
      <c r="C43" s="129">
        <v>769</v>
      </c>
      <c r="D43" s="129">
        <v>1159</v>
      </c>
      <c r="E43" s="129">
        <v>1333</v>
      </c>
      <c r="F43" s="129">
        <v>1416</v>
      </c>
      <c r="G43" s="129">
        <v>1196</v>
      </c>
      <c r="H43" s="129">
        <v>1658</v>
      </c>
      <c r="I43" s="129">
        <v>1177</v>
      </c>
      <c r="J43" s="129" t="s">
        <v>166</v>
      </c>
      <c r="K43" s="129">
        <v>950</v>
      </c>
      <c r="L43" s="129">
        <v>1589</v>
      </c>
      <c r="M43" s="129">
        <v>1407</v>
      </c>
      <c r="N43" s="132">
        <v>13509</v>
      </c>
    </row>
    <row r="44" spans="1:14" ht="9.9499999999999993" customHeight="1" x14ac:dyDescent="0.25">
      <c r="A44" s="132" t="s">
        <v>145</v>
      </c>
      <c r="B44" s="129">
        <v>464</v>
      </c>
      <c r="C44" s="129">
        <v>583</v>
      </c>
      <c r="D44" s="129">
        <v>212</v>
      </c>
      <c r="E44" s="129">
        <v>115</v>
      </c>
      <c r="F44" s="129">
        <v>149</v>
      </c>
      <c r="G44" s="129">
        <v>136</v>
      </c>
      <c r="H44" s="129">
        <v>60</v>
      </c>
      <c r="I44" s="129">
        <v>26</v>
      </c>
      <c r="J44" s="129" t="s">
        <v>166</v>
      </c>
      <c r="K44" s="129">
        <v>921</v>
      </c>
      <c r="L44" s="129">
        <v>578</v>
      </c>
      <c r="M44" s="129">
        <v>596</v>
      </c>
      <c r="N44" s="132">
        <v>3840</v>
      </c>
    </row>
    <row r="45" spans="1:14" ht="9.9499999999999993" customHeight="1" x14ac:dyDescent="0.25">
      <c r="A45" s="132" t="s">
        <v>152</v>
      </c>
      <c r="B45" s="129">
        <v>116</v>
      </c>
      <c r="C45" s="129">
        <v>1</v>
      </c>
      <c r="D45" s="129" t="s">
        <v>166</v>
      </c>
      <c r="E45" s="129" t="s">
        <v>166</v>
      </c>
      <c r="F45" s="129" t="s">
        <v>166</v>
      </c>
      <c r="G45" s="129" t="s">
        <v>166</v>
      </c>
      <c r="H45" s="129">
        <v>3</v>
      </c>
      <c r="I45" s="129" t="s">
        <v>166</v>
      </c>
      <c r="J45" s="129" t="s">
        <v>166</v>
      </c>
      <c r="K45" s="129" t="s">
        <v>166</v>
      </c>
      <c r="L45" s="129" t="s">
        <v>166</v>
      </c>
      <c r="M45" s="129">
        <v>2</v>
      </c>
      <c r="N45" s="132">
        <v>122</v>
      </c>
    </row>
    <row r="46" spans="1:14" ht="9.9499999999999993" customHeight="1" x14ac:dyDescent="0.25">
      <c r="A46" s="132" t="s">
        <v>27</v>
      </c>
      <c r="B46" s="129">
        <v>6</v>
      </c>
      <c r="C46" s="129">
        <v>74</v>
      </c>
      <c r="D46" s="129">
        <v>9171</v>
      </c>
      <c r="E46" s="129">
        <v>4037</v>
      </c>
      <c r="F46" s="129">
        <v>2742</v>
      </c>
      <c r="G46" s="129">
        <v>3704</v>
      </c>
      <c r="H46" s="129">
        <v>2251</v>
      </c>
      <c r="I46" s="129" t="s">
        <v>166</v>
      </c>
      <c r="J46" s="129" t="s">
        <v>166</v>
      </c>
      <c r="K46" s="129">
        <v>7</v>
      </c>
      <c r="L46" s="129">
        <v>71</v>
      </c>
      <c r="M46" s="129">
        <v>61</v>
      </c>
      <c r="N46" s="132">
        <v>22124</v>
      </c>
    </row>
    <row r="47" spans="1:14" ht="9.9499999999999993" customHeight="1" x14ac:dyDescent="0.25">
      <c r="A47" s="132" t="s">
        <v>28</v>
      </c>
      <c r="B47" s="129">
        <v>7</v>
      </c>
      <c r="C47" s="129">
        <v>12</v>
      </c>
      <c r="D47" s="129">
        <v>22</v>
      </c>
      <c r="E47" s="129">
        <v>1</v>
      </c>
      <c r="F47" s="129">
        <v>5</v>
      </c>
      <c r="G47" s="129">
        <v>1</v>
      </c>
      <c r="H47" s="129">
        <v>3</v>
      </c>
      <c r="I47" s="129">
        <v>9</v>
      </c>
      <c r="J47" s="129">
        <v>1</v>
      </c>
      <c r="K47" s="129">
        <v>14</v>
      </c>
      <c r="L47" s="129">
        <v>4</v>
      </c>
      <c r="M47" s="129">
        <v>10</v>
      </c>
      <c r="N47" s="132">
        <v>89</v>
      </c>
    </row>
    <row r="48" spans="1:14" ht="9.9499999999999993" customHeight="1" x14ac:dyDescent="0.25">
      <c r="A48" s="132" t="s">
        <v>29</v>
      </c>
      <c r="B48" s="129">
        <v>1</v>
      </c>
      <c r="C48" s="129">
        <v>3</v>
      </c>
      <c r="D48" s="129">
        <v>4</v>
      </c>
      <c r="E48" s="129">
        <v>13</v>
      </c>
      <c r="F48" s="129">
        <v>15</v>
      </c>
      <c r="G48" s="129">
        <v>11</v>
      </c>
      <c r="H48" s="129">
        <v>9</v>
      </c>
      <c r="I48" s="129">
        <v>5</v>
      </c>
      <c r="J48" s="129">
        <v>1</v>
      </c>
      <c r="K48" s="129" t="s">
        <v>166</v>
      </c>
      <c r="L48" s="129">
        <v>3</v>
      </c>
      <c r="M48" s="129" t="s">
        <v>166</v>
      </c>
      <c r="N48" s="132">
        <v>65</v>
      </c>
    </row>
    <row r="49" spans="1:14" ht="9.9499999999999993" customHeight="1" x14ac:dyDescent="0.25">
      <c r="A49" s="132" t="s">
        <v>87</v>
      </c>
      <c r="B49" s="129" t="s">
        <v>166</v>
      </c>
      <c r="C49" s="129" t="s">
        <v>166</v>
      </c>
      <c r="D49" s="129" t="s">
        <v>166</v>
      </c>
      <c r="E49" s="129" t="s">
        <v>166</v>
      </c>
      <c r="F49" s="129" t="s">
        <v>166</v>
      </c>
      <c r="G49" s="129" t="s">
        <v>166</v>
      </c>
      <c r="H49" s="129" t="s">
        <v>166</v>
      </c>
      <c r="I49" s="129">
        <v>1</v>
      </c>
      <c r="J49" s="129">
        <v>2</v>
      </c>
      <c r="K49" s="129" t="s">
        <v>166</v>
      </c>
      <c r="L49" s="129" t="s">
        <v>166</v>
      </c>
      <c r="M49" s="129" t="s">
        <v>166</v>
      </c>
      <c r="N49" s="132">
        <v>3</v>
      </c>
    </row>
    <row r="50" spans="1:14" ht="9.9499999999999993" customHeight="1" x14ac:dyDescent="0.25">
      <c r="A50" s="132" t="s">
        <v>107</v>
      </c>
      <c r="B50" s="129">
        <v>1844</v>
      </c>
      <c r="C50" s="129">
        <v>3213</v>
      </c>
      <c r="D50" s="129">
        <v>2537</v>
      </c>
      <c r="E50" s="129">
        <v>1770</v>
      </c>
      <c r="F50" s="129">
        <v>587</v>
      </c>
      <c r="G50" s="129">
        <v>47</v>
      </c>
      <c r="H50" s="129">
        <v>145</v>
      </c>
      <c r="I50" s="129">
        <v>485</v>
      </c>
      <c r="J50" s="129">
        <v>471</v>
      </c>
      <c r="K50" s="129">
        <v>1683</v>
      </c>
      <c r="L50" s="129">
        <v>900</v>
      </c>
      <c r="M50" s="129">
        <v>2139</v>
      </c>
      <c r="N50" s="132">
        <v>15821</v>
      </c>
    </row>
    <row r="51" spans="1:14" ht="9.9499999999999993" customHeight="1" x14ac:dyDescent="0.25">
      <c r="A51" s="132" t="s">
        <v>31</v>
      </c>
      <c r="B51" s="129" t="s">
        <v>166</v>
      </c>
      <c r="C51" s="129" t="s">
        <v>166</v>
      </c>
      <c r="D51" s="129">
        <v>1</v>
      </c>
      <c r="E51" s="129" t="s">
        <v>166</v>
      </c>
      <c r="F51" s="129" t="s">
        <v>166</v>
      </c>
      <c r="G51" s="129" t="s">
        <v>166</v>
      </c>
      <c r="H51" s="129" t="s">
        <v>166</v>
      </c>
      <c r="I51" s="129" t="s">
        <v>166</v>
      </c>
      <c r="J51" s="129" t="s">
        <v>166</v>
      </c>
      <c r="K51" s="129" t="s">
        <v>166</v>
      </c>
      <c r="L51" s="129">
        <v>1</v>
      </c>
      <c r="M51" s="129" t="s">
        <v>166</v>
      </c>
      <c r="N51" s="132">
        <v>2</v>
      </c>
    </row>
    <row r="52" spans="1:14" ht="9.9499999999999993" customHeight="1" x14ac:dyDescent="0.25">
      <c r="A52" s="132" t="s">
        <v>156</v>
      </c>
      <c r="B52" s="129" t="s">
        <v>166</v>
      </c>
      <c r="C52" s="129" t="s">
        <v>166</v>
      </c>
      <c r="D52" s="129" t="s">
        <v>166</v>
      </c>
      <c r="E52" s="129" t="s">
        <v>166</v>
      </c>
      <c r="F52" s="129" t="s">
        <v>166</v>
      </c>
      <c r="G52" s="129" t="s">
        <v>166</v>
      </c>
      <c r="H52" s="129">
        <v>14</v>
      </c>
      <c r="I52" s="129" t="s">
        <v>166</v>
      </c>
      <c r="J52" s="129" t="s">
        <v>166</v>
      </c>
      <c r="K52" s="129" t="s">
        <v>166</v>
      </c>
      <c r="L52" s="129" t="s">
        <v>166</v>
      </c>
      <c r="M52" s="129" t="s">
        <v>166</v>
      </c>
      <c r="N52" s="132">
        <v>14</v>
      </c>
    </row>
    <row r="53" spans="1:14" ht="9.9499999999999993" customHeight="1" x14ac:dyDescent="0.25">
      <c r="A53" s="132" t="s">
        <v>33</v>
      </c>
      <c r="B53" s="129" t="s">
        <v>166</v>
      </c>
      <c r="C53" s="129">
        <v>7532</v>
      </c>
      <c r="D53" s="129">
        <v>158675</v>
      </c>
      <c r="E53" s="129">
        <v>26968</v>
      </c>
      <c r="F53" s="129">
        <v>19159</v>
      </c>
      <c r="G53" s="129">
        <v>8661</v>
      </c>
      <c r="H53" s="129">
        <v>10520</v>
      </c>
      <c r="I53" s="129" t="s">
        <v>166</v>
      </c>
      <c r="J53" s="129" t="s">
        <v>166</v>
      </c>
      <c r="K53" s="129">
        <v>14886</v>
      </c>
      <c r="L53" s="129">
        <v>21421</v>
      </c>
      <c r="M53" s="129">
        <v>6917</v>
      </c>
      <c r="N53" s="132">
        <v>274739</v>
      </c>
    </row>
    <row r="54" spans="1:14" ht="9.9499999999999993" customHeight="1" x14ac:dyDescent="0.25">
      <c r="A54" s="132" t="s">
        <v>110</v>
      </c>
      <c r="B54" s="129">
        <v>26</v>
      </c>
      <c r="C54" s="129">
        <v>50</v>
      </c>
      <c r="D54" s="129">
        <v>64</v>
      </c>
      <c r="E54" s="129">
        <v>173</v>
      </c>
      <c r="F54" s="129">
        <v>287</v>
      </c>
      <c r="G54" s="129">
        <v>126</v>
      </c>
      <c r="H54" s="129">
        <v>78</v>
      </c>
      <c r="I54" s="129">
        <v>29</v>
      </c>
      <c r="J54" s="129">
        <v>3</v>
      </c>
      <c r="K54" s="129">
        <v>13</v>
      </c>
      <c r="L54" s="129">
        <v>17</v>
      </c>
      <c r="M54" s="129">
        <v>7</v>
      </c>
      <c r="N54" s="132">
        <v>873</v>
      </c>
    </row>
    <row r="55" spans="1:14" ht="9.9499999999999993" customHeight="1" x14ac:dyDescent="0.25">
      <c r="A55" s="132" t="s">
        <v>205</v>
      </c>
      <c r="B55" s="129" t="s">
        <v>166</v>
      </c>
      <c r="C55" s="129" t="s">
        <v>166</v>
      </c>
      <c r="D55" s="129" t="s">
        <v>166</v>
      </c>
      <c r="E55" s="129" t="s">
        <v>166</v>
      </c>
      <c r="F55" s="129" t="s">
        <v>166</v>
      </c>
      <c r="G55" s="129" t="s">
        <v>166</v>
      </c>
      <c r="H55" s="129" t="s">
        <v>166</v>
      </c>
      <c r="I55" s="129" t="s">
        <v>166</v>
      </c>
      <c r="J55" s="129" t="s">
        <v>166</v>
      </c>
      <c r="K55" s="129">
        <v>1</v>
      </c>
      <c r="L55" s="129">
        <v>1</v>
      </c>
      <c r="M55" s="129">
        <v>1</v>
      </c>
      <c r="N55" s="132">
        <v>3</v>
      </c>
    </row>
    <row r="56" spans="1:14" ht="9.9499999999999993" customHeight="1" x14ac:dyDescent="0.25">
      <c r="A56" s="132" t="s">
        <v>182</v>
      </c>
      <c r="B56" s="129" t="s">
        <v>166</v>
      </c>
      <c r="C56" s="129" t="s">
        <v>166</v>
      </c>
      <c r="D56" s="129" t="s">
        <v>166</v>
      </c>
      <c r="E56" s="129" t="s">
        <v>166</v>
      </c>
      <c r="F56" s="129" t="s">
        <v>166</v>
      </c>
      <c r="G56" s="129" t="s">
        <v>166</v>
      </c>
      <c r="H56" s="129">
        <v>1</v>
      </c>
      <c r="I56" s="129" t="s">
        <v>166</v>
      </c>
      <c r="J56" s="129" t="s">
        <v>166</v>
      </c>
      <c r="K56" s="129" t="s">
        <v>166</v>
      </c>
      <c r="L56" s="129" t="s">
        <v>166</v>
      </c>
      <c r="M56" s="129" t="s">
        <v>166</v>
      </c>
      <c r="N56" s="132">
        <v>1</v>
      </c>
    </row>
    <row r="57" spans="1:14" ht="9.9499999999999993" customHeight="1" x14ac:dyDescent="0.25">
      <c r="A57" s="132" t="s">
        <v>35</v>
      </c>
      <c r="B57" s="129" t="s">
        <v>166</v>
      </c>
      <c r="C57" s="129" t="s">
        <v>166</v>
      </c>
      <c r="D57" s="129">
        <v>1</v>
      </c>
      <c r="E57" s="129">
        <v>10</v>
      </c>
      <c r="F57" s="129">
        <v>20</v>
      </c>
      <c r="G57" s="129">
        <v>9</v>
      </c>
      <c r="H57" s="129">
        <v>4</v>
      </c>
      <c r="I57" s="129">
        <v>6</v>
      </c>
      <c r="J57" s="129">
        <v>5</v>
      </c>
      <c r="K57" s="129">
        <v>2</v>
      </c>
      <c r="L57" s="129" t="s">
        <v>166</v>
      </c>
      <c r="M57" s="129">
        <v>1</v>
      </c>
      <c r="N57" s="132">
        <v>58</v>
      </c>
    </row>
    <row r="58" spans="1:14" ht="9.9499999999999993" customHeight="1" x14ac:dyDescent="0.25">
      <c r="A58" s="132" t="s">
        <v>36</v>
      </c>
      <c r="B58" s="129" t="s">
        <v>166</v>
      </c>
      <c r="C58" s="129" t="s">
        <v>166</v>
      </c>
      <c r="D58" s="129" t="s">
        <v>166</v>
      </c>
      <c r="E58" s="129">
        <v>9</v>
      </c>
      <c r="F58" s="129">
        <v>25</v>
      </c>
      <c r="G58" s="129">
        <v>31</v>
      </c>
      <c r="H58" s="129">
        <v>11</v>
      </c>
      <c r="I58" s="129">
        <v>16</v>
      </c>
      <c r="J58" s="129">
        <v>15</v>
      </c>
      <c r="K58" s="129">
        <v>1</v>
      </c>
      <c r="L58" s="129" t="s">
        <v>166</v>
      </c>
      <c r="M58" s="129">
        <v>7</v>
      </c>
      <c r="N58" s="132">
        <v>115</v>
      </c>
    </row>
    <row r="59" spans="1:14" ht="9.9499999999999993" customHeight="1" x14ac:dyDescent="0.25">
      <c r="A59" s="132" t="s">
        <v>140</v>
      </c>
      <c r="B59" s="129" t="s">
        <v>166</v>
      </c>
      <c r="C59" s="129" t="s">
        <v>166</v>
      </c>
      <c r="D59" s="129" t="s">
        <v>166</v>
      </c>
      <c r="E59" s="129" t="s">
        <v>166</v>
      </c>
      <c r="F59" s="129" t="s">
        <v>166</v>
      </c>
      <c r="G59" s="129" t="s">
        <v>166</v>
      </c>
      <c r="H59" s="129" t="s">
        <v>166</v>
      </c>
      <c r="I59" s="129">
        <v>12</v>
      </c>
      <c r="J59" s="129">
        <v>3</v>
      </c>
      <c r="K59" s="129">
        <v>21</v>
      </c>
      <c r="L59" s="129">
        <v>8</v>
      </c>
      <c r="M59" s="129">
        <v>5</v>
      </c>
      <c r="N59" s="132">
        <v>49</v>
      </c>
    </row>
    <row r="60" spans="1:14" ht="9.9499999999999993" customHeight="1" x14ac:dyDescent="0.25">
      <c r="A60" s="125" t="s">
        <v>39</v>
      </c>
      <c r="B60" s="130" t="s">
        <v>166</v>
      </c>
      <c r="C60" s="130" t="s">
        <v>166</v>
      </c>
      <c r="D60" s="130">
        <v>1</v>
      </c>
      <c r="E60" s="130" t="s">
        <v>166</v>
      </c>
      <c r="F60" s="130" t="s">
        <v>166</v>
      </c>
      <c r="G60" s="130" t="s">
        <v>166</v>
      </c>
      <c r="H60" s="130" t="s">
        <v>166</v>
      </c>
      <c r="I60" s="130" t="s">
        <v>166</v>
      </c>
      <c r="J60" s="130" t="s">
        <v>166</v>
      </c>
      <c r="K60" s="130" t="s">
        <v>166</v>
      </c>
      <c r="L60" s="130" t="s">
        <v>166</v>
      </c>
      <c r="M60" s="130" t="s">
        <v>166</v>
      </c>
      <c r="N60" s="125">
        <v>1</v>
      </c>
    </row>
    <row r="61" spans="1:14" s="96" customFormat="1" ht="9.9499999999999993" customHeight="1" x14ac:dyDescent="0.25">
      <c r="A61" s="132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32"/>
    </row>
    <row r="62" spans="1:14" ht="9.9499999999999993" customHeight="1" x14ac:dyDescent="0.25">
      <c r="A62" s="132" t="s">
        <v>40</v>
      </c>
      <c r="B62" s="129">
        <v>7</v>
      </c>
      <c r="C62" s="129">
        <v>1</v>
      </c>
      <c r="D62" s="129">
        <v>4</v>
      </c>
      <c r="E62" s="129">
        <v>12</v>
      </c>
      <c r="F62" s="129">
        <v>13</v>
      </c>
      <c r="G62" s="129">
        <v>3</v>
      </c>
      <c r="H62" s="129">
        <v>1</v>
      </c>
      <c r="I62" s="129">
        <v>2</v>
      </c>
      <c r="J62" s="129">
        <v>6</v>
      </c>
      <c r="K62" s="129">
        <v>7</v>
      </c>
      <c r="L62" s="129">
        <v>5</v>
      </c>
      <c r="M62" s="129">
        <v>3</v>
      </c>
      <c r="N62" s="132">
        <v>64</v>
      </c>
    </row>
    <row r="63" spans="1:14" ht="9.9499999999999993" customHeight="1" x14ac:dyDescent="0.25">
      <c r="A63" s="132" t="s">
        <v>187</v>
      </c>
      <c r="B63" s="129" t="s">
        <v>166</v>
      </c>
      <c r="C63" s="129" t="s">
        <v>166</v>
      </c>
      <c r="D63" s="129" t="s">
        <v>166</v>
      </c>
      <c r="E63" s="129" t="s">
        <v>166</v>
      </c>
      <c r="F63" s="129" t="s">
        <v>166</v>
      </c>
      <c r="G63" s="129" t="s">
        <v>166</v>
      </c>
      <c r="H63" s="129" t="s">
        <v>166</v>
      </c>
      <c r="I63" s="129" t="s">
        <v>166</v>
      </c>
      <c r="J63" s="129" t="s">
        <v>166</v>
      </c>
      <c r="K63" s="129" t="s">
        <v>166</v>
      </c>
      <c r="L63" s="129" t="s">
        <v>166</v>
      </c>
      <c r="M63" s="129">
        <v>4</v>
      </c>
      <c r="N63" s="132">
        <v>4</v>
      </c>
    </row>
    <row r="64" spans="1:14" ht="9.9499999999999993" customHeight="1" x14ac:dyDescent="0.25">
      <c r="A64" s="132" t="s">
        <v>88</v>
      </c>
      <c r="B64" s="129" t="s">
        <v>166</v>
      </c>
      <c r="C64" s="129" t="s">
        <v>166</v>
      </c>
      <c r="D64" s="129" t="s">
        <v>166</v>
      </c>
      <c r="E64" s="129">
        <v>2</v>
      </c>
      <c r="F64" s="129">
        <v>2</v>
      </c>
      <c r="G64" s="129" t="s">
        <v>166</v>
      </c>
      <c r="H64" s="129" t="s">
        <v>166</v>
      </c>
      <c r="I64" s="129" t="s">
        <v>166</v>
      </c>
      <c r="J64" s="129" t="s">
        <v>166</v>
      </c>
      <c r="K64" s="129" t="s">
        <v>166</v>
      </c>
      <c r="L64" s="129" t="s">
        <v>166</v>
      </c>
      <c r="M64" s="129" t="s">
        <v>166</v>
      </c>
      <c r="N64" s="132">
        <v>4</v>
      </c>
    </row>
    <row r="65" spans="1:14" ht="9.9499999999999993" customHeight="1" x14ac:dyDescent="0.25">
      <c r="A65" s="132" t="s">
        <v>129</v>
      </c>
      <c r="B65" s="129">
        <v>24</v>
      </c>
      <c r="C65" s="129">
        <v>10</v>
      </c>
      <c r="D65" s="129">
        <v>11</v>
      </c>
      <c r="E65" s="129">
        <v>9</v>
      </c>
      <c r="F65" s="129">
        <v>20</v>
      </c>
      <c r="G65" s="129">
        <v>24</v>
      </c>
      <c r="H65" s="129">
        <v>19</v>
      </c>
      <c r="I65" s="129">
        <v>16</v>
      </c>
      <c r="J65" s="129">
        <v>16</v>
      </c>
      <c r="K65" s="129">
        <v>15</v>
      </c>
      <c r="L65" s="129">
        <v>3</v>
      </c>
      <c r="M65" s="129" t="s">
        <v>166</v>
      </c>
      <c r="N65" s="132">
        <v>167</v>
      </c>
    </row>
    <row r="66" spans="1:14" ht="9.9499999999999993" customHeight="1" x14ac:dyDescent="0.25">
      <c r="A66" s="132" t="s">
        <v>42</v>
      </c>
      <c r="B66" s="129">
        <v>22</v>
      </c>
      <c r="C66" s="129">
        <v>8</v>
      </c>
      <c r="D66" s="129">
        <v>15</v>
      </c>
      <c r="E66" s="129">
        <v>35</v>
      </c>
      <c r="F66" s="129">
        <v>20</v>
      </c>
      <c r="G66" s="129">
        <v>13</v>
      </c>
      <c r="H66" s="129">
        <v>10</v>
      </c>
      <c r="I66" s="129">
        <v>7</v>
      </c>
      <c r="J66" s="129">
        <v>15</v>
      </c>
      <c r="K66" s="129" t="s">
        <v>166</v>
      </c>
      <c r="L66" s="129" t="s">
        <v>166</v>
      </c>
      <c r="M66" s="129" t="s">
        <v>166</v>
      </c>
      <c r="N66" s="132">
        <v>145</v>
      </c>
    </row>
    <row r="67" spans="1:14" ht="9.9499999999999993" customHeight="1" x14ac:dyDescent="0.25">
      <c r="A67" s="132" t="s">
        <v>43</v>
      </c>
      <c r="B67" s="129">
        <v>2</v>
      </c>
      <c r="C67" s="129">
        <v>2</v>
      </c>
      <c r="D67" s="129">
        <v>3</v>
      </c>
      <c r="E67" s="129">
        <v>16</v>
      </c>
      <c r="F67" s="129">
        <v>6</v>
      </c>
      <c r="G67" s="129">
        <v>1</v>
      </c>
      <c r="H67" s="129">
        <v>1</v>
      </c>
      <c r="I67" s="129">
        <v>1</v>
      </c>
      <c r="J67" s="129">
        <v>1</v>
      </c>
      <c r="K67" s="129">
        <v>1</v>
      </c>
      <c r="L67" s="129" t="s">
        <v>166</v>
      </c>
      <c r="M67" s="129" t="s">
        <v>166</v>
      </c>
      <c r="N67" s="132">
        <v>34</v>
      </c>
    </row>
    <row r="68" spans="1:14" ht="9.9499999999999993" customHeight="1" x14ac:dyDescent="0.25">
      <c r="A68" s="132" t="s">
        <v>44</v>
      </c>
      <c r="B68" s="129">
        <v>1</v>
      </c>
      <c r="C68" s="129" t="s">
        <v>166</v>
      </c>
      <c r="D68" s="129" t="s">
        <v>166</v>
      </c>
      <c r="E68" s="129">
        <v>3</v>
      </c>
      <c r="F68" s="129">
        <v>1</v>
      </c>
      <c r="G68" s="129">
        <v>1</v>
      </c>
      <c r="H68" s="129">
        <v>1</v>
      </c>
      <c r="I68" s="129" t="s">
        <v>166</v>
      </c>
      <c r="J68" s="129" t="s">
        <v>166</v>
      </c>
      <c r="K68" s="129" t="s">
        <v>166</v>
      </c>
      <c r="L68" s="129" t="s">
        <v>166</v>
      </c>
      <c r="M68" s="129" t="s">
        <v>166</v>
      </c>
      <c r="N68" s="132">
        <v>7</v>
      </c>
    </row>
    <row r="69" spans="1:14" ht="9.9499999999999993" customHeight="1" x14ac:dyDescent="0.25">
      <c r="A69" s="132" t="s">
        <v>112</v>
      </c>
      <c r="B69" s="129">
        <v>396</v>
      </c>
      <c r="C69" s="129">
        <v>293</v>
      </c>
      <c r="D69" s="129">
        <v>132</v>
      </c>
      <c r="E69" s="129">
        <v>16</v>
      </c>
      <c r="F69" s="129">
        <v>8</v>
      </c>
      <c r="G69" s="129">
        <v>13</v>
      </c>
      <c r="H69" s="129">
        <v>8</v>
      </c>
      <c r="I69" s="129">
        <v>4</v>
      </c>
      <c r="J69" s="129">
        <v>66</v>
      </c>
      <c r="K69" s="129">
        <v>4</v>
      </c>
      <c r="L69" s="129" t="s">
        <v>166</v>
      </c>
      <c r="M69" s="129">
        <v>427</v>
      </c>
      <c r="N69" s="132">
        <v>1367</v>
      </c>
    </row>
    <row r="70" spans="1:14" ht="9.9499999999999993" customHeight="1" x14ac:dyDescent="0.25">
      <c r="A70" s="132" t="s">
        <v>46</v>
      </c>
      <c r="B70" s="129">
        <v>7006</v>
      </c>
      <c r="C70" s="129">
        <v>14631</v>
      </c>
      <c r="D70" s="129">
        <v>16903</v>
      </c>
      <c r="E70" s="129">
        <v>18337</v>
      </c>
      <c r="F70" s="129">
        <v>13996</v>
      </c>
      <c r="G70" s="129">
        <v>14827</v>
      </c>
      <c r="H70" s="129">
        <v>8763</v>
      </c>
      <c r="I70" s="129">
        <v>4961</v>
      </c>
      <c r="J70" s="129">
        <v>132</v>
      </c>
      <c r="K70" s="129">
        <v>30</v>
      </c>
      <c r="L70" s="129">
        <v>2728</v>
      </c>
      <c r="M70" s="129">
        <v>7470</v>
      </c>
      <c r="N70" s="132">
        <v>109784</v>
      </c>
    </row>
    <row r="71" spans="1:14" ht="9.9499999999999993" customHeight="1" x14ac:dyDescent="0.25">
      <c r="A71" s="132" t="s">
        <v>47</v>
      </c>
      <c r="B71" s="129">
        <v>2</v>
      </c>
      <c r="C71" s="129" t="s">
        <v>166</v>
      </c>
      <c r="D71" s="129">
        <v>2</v>
      </c>
      <c r="E71" s="129">
        <v>1</v>
      </c>
      <c r="F71" s="129">
        <v>1</v>
      </c>
      <c r="G71" s="129">
        <v>2</v>
      </c>
      <c r="H71" s="129">
        <v>1</v>
      </c>
      <c r="I71" s="129">
        <v>1</v>
      </c>
      <c r="J71" s="129" t="s">
        <v>166</v>
      </c>
      <c r="K71" s="129">
        <v>2</v>
      </c>
      <c r="L71" s="129">
        <v>2</v>
      </c>
      <c r="M71" s="129">
        <v>2</v>
      </c>
      <c r="N71" s="132">
        <v>16</v>
      </c>
    </row>
    <row r="72" spans="1:14" ht="9.9499999999999993" customHeight="1" x14ac:dyDescent="0.25">
      <c r="A72" s="132" t="s">
        <v>113</v>
      </c>
      <c r="B72" s="129">
        <v>1</v>
      </c>
      <c r="C72" s="129" t="s">
        <v>166</v>
      </c>
      <c r="D72" s="129" t="s">
        <v>166</v>
      </c>
      <c r="E72" s="129">
        <v>2</v>
      </c>
      <c r="F72" s="129">
        <v>1</v>
      </c>
      <c r="G72" s="129" t="s">
        <v>166</v>
      </c>
      <c r="H72" s="129" t="s">
        <v>166</v>
      </c>
      <c r="I72" s="129" t="s">
        <v>166</v>
      </c>
      <c r="J72" s="129" t="s">
        <v>166</v>
      </c>
      <c r="K72" s="129" t="s">
        <v>166</v>
      </c>
      <c r="L72" s="129" t="s">
        <v>166</v>
      </c>
      <c r="M72" s="129" t="s">
        <v>166</v>
      </c>
      <c r="N72" s="132">
        <v>4</v>
      </c>
    </row>
    <row r="73" spans="1:14" ht="9.9499999999999993" customHeight="1" x14ac:dyDescent="0.25">
      <c r="A73" s="132" t="s">
        <v>90</v>
      </c>
      <c r="B73" s="129" t="s">
        <v>166</v>
      </c>
      <c r="C73" s="129" t="s">
        <v>166</v>
      </c>
      <c r="D73" s="129">
        <v>1</v>
      </c>
      <c r="E73" s="129" t="s">
        <v>166</v>
      </c>
      <c r="F73" s="129">
        <v>13</v>
      </c>
      <c r="G73" s="129">
        <v>13</v>
      </c>
      <c r="H73" s="129" t="s">
        <v>166</v>
      </c>
      <c r="I73" s="129">
        <v>22</v>
      </c>
      <c r="J73" s="129" t="s">
        <v>166</v>
      </c>
      <c r="K73" s="129" t="s">
        <v>166</v>
      </c>
      <c r="L73" s="129" t="s">
        <v>166</v>
      </c>
      <c r="M73" s="129" t="s">
        <v>166</v>
      </c>
      <c r="N73" s="132">
        <v>49</v>
      </c>
    </row>
    <row r="74" spans="1:14" ht="9.9499999999999993" customHeight="1" x14ac:dyDescent="0.25">
      <c r="A74" s="132" t="s">
        <v>116</v>
      </c>
      <c r="B74" s="129">
        <v>449</v>
      </c>
      <c r="C74" s="129">
        <v>324</v>
      </c>
      <c r="D74" s="129">
        <v>350</v>
      </c>
      <c r="E74" s="129">
        <v>112</v>
      </c>
      <c r="F74" s="129">
        <v>356</v>
      </c>
      <c r="G74" s="129">
        <v>430</v>
      </c>
      <c r="H74" s="129">
        <v>574</v>
      </c>
      <c r="I74" s="129">
        <v>670</v>
      </c>
      <c r="J74" s="129">
        <v>907</v>
      </c>
      <c r="K74" s="129">
        <v>617</v>
      </c>
      <c r="L74" s="129">
        <v>242</v>
      </c>
      <c r="M74" s="129">
        <v>208</v>
      </c>
      <c r="N74" s="132">
        <v>5239</v>
      </c>
    </row>
    <row r="75" spans="1:14" ht="9.9499999999999993" customHeight="1" x14ac:dyDescent="0.25">
      <c r="A75" s="125" t="s">
        <v>131</v>
      </c>
      <c r="B75" s="130">
        <v>27</v>
      </c>
      <c r="C75" s="130">
        <v>7</v>
      </c>
      <c r="D75" s="130">
        <v>27</v>
      </c>
      <c r="E75" s="130">
        <v>67</v>
      </c>
      <c r="F75" s="130">
        <v>149</v>
      </c>
      <c r="G75" s="130">
        <v>146</v>
      </c>
      <c r="H75" s="130">
        <v>188</v>
      </c>
      <c r="I75" s="130">
        <v>158</v>
      </c>
      <c r="J75" s="130">
        <v>155</v>
      </c>
      <c r="K75" s="130">
        <v>247</v>
      </c>
      <c r="L75" s="130">
        <v>281</v>
      </c>
      <c r="M75" s="130">
        <v>103</v>
      </c>
      <c r="N75" s="125">
        <v>1555</v>
      </c>
    </row>
    <row r="76" spans="1:14" s="96" customFormat="1" ht="9.9499999999999993" customHeight="1" x14ac:dyDescent="0.25">
      <c r="A76" s="132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32"/>
    </row>
    <row r="77" spans="1:14" ht="9.9499999999999993" customHeight="1" x14ac:dyDescent="0.25">
      <c r="A77" s="132" t="s">
        <v>117</v>
      </c>
      <c r="B77" s="129">
        <v>252</v>
      </c>
      <c r="C77" s="129">
        <v>246</v>
      </c>
      <c r="D77" s="129" t="s">
        <v>166</v>
      </c>
      <c r="E77" s="129" t="s">
        <v>166</v>
      </c>
      <c r="F77" s="129">
        <v>1</v>
      </c>
      <c r="G77" s="129">
        <v>1</v>
      </c>
      <c r="H77" s="129">
        <v>251</v>
      </c>
      <c r="I77" s="129">
        <v>27</v>
      </c>
      <c r="J77" s="129" t="s">
        <v>166</v>
      </c>
      <c r="K77" s="129">
        <v>22</v>
      </c>
      <c r="L77" s="129">
        <v>104</v>
      </c>
      <c r="M77" s="129">
        <v>90</v>
      </c>
      <c r="N77" s="132">
        <v>994</v>
      </c>
    </row>
    <row r="78" spans="1:14" ht="9.9499999999999993" customHeight="1" x14ac:dyDescent="0.25">
      <c r="A78" s="132" t="s">
        <v>142</v>
      </c>
      <c r="B78" s="129">
        <v>45</v>
      </c>
      <c r="C78" s="129">
        <v>57</v>
      </c>
      <c r="D78" s="129">
        <v>18</v>
      </c>
      <c r="E78" s="129">
        <v>28</v>
      </c>
      <c r="F78" s="129">
        <v>48</v>
      </c>
      <c r="G78" s="129">
        <v>33</v>
      </c>
      <c r="H78" s="129">
        <v>42</v>
      </c>
      <c r="I78" s="129">
        <v>25</v>
      </c>
      <c r="J78" s="129">
        <v>29</v>
      </c>
      <c r="K78" s="129">
        <v>28</v>
      </c>
      <c r="L78" s="129">
        <v>61</v>
      </c>
      <c r="M78" s="129">
        <v>101</v>
      </c>
      <c r="N78" s="132">
        <v>515</v>
      </c>
    </row>
    <row r="79" spans="1:14" ht="9.9499999999999993" customHeight="1" x14ac:dyDescent="0.25">
      <c r="A79" s="132" t="s">
        <v>52</v>
      </c>
      <c r="B79" s="129">
        <v>3</v>
      </c>
      <c r="C79" s="129">
        <v>7</v>
      </c>
      <c r="D79" s="129">
        <v>5</v>
      </c>
      <c r="E79" s="129">
        <v>5</v>
      </c>
      <c r="F79" s="129">
        <v>5</v>
      </c>
      <c r="G79" s="129">
        <v>2</v>
      </c>
      <c r="H79" s="129">
        <v>1</v>
      </c>
      <c r="I79" s="129">
        <v>7</v>
      </c>
      <c r="J79" s="129">
        <v>5</v>
      </c>
      <c r="K79" s="129">
        <v>3</v>
      </c>
      <c r="L79" s="129">
        <v>2</v>
      </c>
      <c r="M79" s="129">
        <v>4</v>
      </c>
      <c r="N79" s="132">
        <v>49</v>
      </c>
    </row>
    <row r="80" spans="1:14" ht="9.9499999999999993" customHeight="1" x14ac:dyDescent="0.25">
      <c r="A80" s="132" t="s">
        <v>53</v>
      </c>
      <c r="B80" s="129">
        <v>7</v>
      </c>
      <c r="C80" s="129">
        <v>1</v>
      </c>
      <c r="D80" s="129">
        <v>5</v>
      </c>
      <c r="E80" s="129" t="s">
        <v>166</v>
      </c>
      <c r="F80" s="129" t="s">
        <v>166</v>
      </c>
      <c r="G80" s="129">
        <v>3</v>
      </c>
      <c r="H80" s="129">
        <v>1</v>
      </c>
      <c r="I80" s="129">
        <v>2</v>
      </c>
      <c r="J80" s="129">
        <v>5</v>
      </c>
      <c r="K80" s="129">
        <v>2</v>
      </c>
      <c r="L80" s="129">
        <v>7</v>
      </c>
      <c r="M80" s="129">
        <v>1</v>
      </c>
      <c r="N80" s="132">
        <v>34</v>
      </c>
    </row>
    <row r="81" spans="1:14" ht="9.9499999999999993" customHeight="1" x14ac:dyDescent="0.25">
      <c r="A81" s="132" t="s">
        <v>143</v>
      </c>
      <c r="B81" s="129" t="s">
        <v>166</v>
      </c>
      <c r="C81" s="129" t="s">
        <v>166</v>
      </c>
      <c r="D81" s="129" t="s">
        <v>166</v>
      </c>
      <c r="E81" s="129" t="s">
        <v>166</v>
      </c>
      <c r="F81" s="129" t="s">
        <v>166</v>
      </c>
      <c r="G81" s="129" t="s">
        <v>166</v>
      </c>
      <c r="H81" s="129" t="s">
        <v>166</v>
      </c>
      <c r="I81" s="129" t="s">
        <v>166</v>
      </c>
      <c r="J81" s="129">
        <v>1</v>
      </c>
      <c r="K81" s="129" t="s">
        <v>166</v>
      </c>
      <c r="L81" s="129" t="s">
        <v>166</v>
      </c>
      <c r="M81" s="129" t="s">
        <v>166</v>
      </c>
      <c r="N81" s="132">
        <v>1</v>
      </c>
    </row>
    <row r="82" spans="1:14" ht="9.9499999999999993" customHeight="1" x14ac:dyDescent="0.25">
      <c r="A82" s="132" t="s">
        <v>93</v>
      </c>
      <c r="B82" s="129" t="s">
        <v>166</v>
      </c>
      <c r="C82" s="129" t="s">
        <v>166</v>
      </c>
      <c r="D82" s="129" t="s">
        <v>166</v>
      </c>
      <c r="E82" s="129" t="s">
        <v>166</v>
      </c>
      <c r="F82" s="129" t="s">
        <v>166</v>
      </c>
      <c r="G82" s="129" t="s">
        <v>166</v>
      </c>
      <c r="H82" s="129">
        <v>1</v>
      </c>
      <c r="I82" s="129">
        <v>1</v>
      </c>
      <c r="J82" s="129">
        <v>6</v>
      </c>
      <c r="K82" s="129" t="s">
        <v>166</v>
      </c>
      <c r="L82" s="129">
        <v>2</v>
      </c>
      <c r="M82" s="129" t="s">
        <v>166</v>
      </c>
      <c r="N82" s="132">
        <v>10</v>
      </c>
    </row>
    <row r="83" spans="1:14" ht="9.9499999999999993" customHeight="1" x14ac:dyDescent="0.25">
      <c r="A83" s="132" t="s">
        <v>175</v>
      </c>
      <c r="B83" s="129" t="s">
        <v>166</v>
      </c>
      <c r="C83" s="129" t="s">
        <v>166</v>
      </c>
      <c r="D83" s="129">
        <v>1</v>
      </c>
      <c r="E83" s="129" t="s">
        <v>166</v>
      </c>
      <c r="F83" s="129" t="s">
        <v>166</v>
      </c>
      <c r="G83" s="129" t="s">
        <v>166</v>
      </c>
      <c r="H83" s="129" t="s">
        <v>166</v>
      </c>
      <c r="I83" s="129" t="s">
        <v>166</v>
      </c>
      <c r="J83" s="129">
        <v>1</v>
      </c>
      <c r="K83" s="129" t="s">
        <v>166</v>
      </c>
      <c r="L83" s="129" t="s">
        <v>166</v>
      </c>
      <c r="M83" s="129">
        <v>1</v>
      </c>
      <c r="N83" s="132">
        <v>3</v>
      </c>
    </row>
    <row r="84" spans="1:14" ht="9.9499999999999993" customHeight="1" x14ac:dyDescent="0.25">
      <c r="A84" s="132" t="s">
        <v>119</v>
      </c>
      <c r="B84" s="129">
        <v>3</v>
      </c>
      <c r="C84" s="129">
        <v>1</v>
      </c>
      <c r="D84" s="129">
        <v>2</v>
      </c>
      <c r="E84" s="129">
        <v>1</v>
      </c>
      <c r="F84" s="129">
        <v>1</v>
      </c>
      <c r="G84" s="129">
        <v>3</v>
      </c>
      <c r="H84" s="129">
        <v>1</v>
      </c>
      <c r="I84" s="129">
        <v>1</v>
      </c>
      <c r="J84" s="129" t="s">
        <v>166</v>
      </c>
      <c r="K84" s="129">
        <v>1</v>
      </c>
      <c r="L84" s="129">
        <v>2</v>
      </c>
      <c r="M84" s="129">
        <v>2</v>
      </c>
      <c r="N84" s="132">
        <v>18</v>
      </c>
    </row>
    <row r="85" spans="1:14" ht="9.9499999999999993" customHeight="1" x14ac:dyDescent="0.25">
      <c r="A85" s="132" t="s">
        <v>54</v>
      </c>
      <c r="B85" s="129">
        <v>15</v>
      </c>
      <c r="C85" s="129">
        <v>10</v>
      </c>
      <c r="D85" s="129">
        <v>11</v>
      </c>
      <c r="E85" s="129">
        <v>13</v>
      </c>
      <c r="F85" s="129">
        <v>12</v>
      </c>
      <c r="G85" s="129">
        <v>7</v>
      </c>
      <c r="H85" s="129">
        <v>13</v>
      </c>
      <c r="I85" s="129">
        <v>11</v>
      </c>
      <c r="J85" s="129">
        <v>17</v>
      </c>
      <c r="K85" s="129">
        <v>9</v>
      </c>
      <c r="L85" s="129">
        <v>12</v>
      </c>
      <c r="M85" s="129">
        <v>8</v>
      </c>
      <c r="N85" s="132">
        <v>138</v>
      </c>
    </row>
    <row r="86" spans="1:14" ht="9.9499999999999993" customHeight="1" x14ac:dyDescent="0.25">
      <c r="A86" s="132" t="s">
        <v>55</v>
      </c>
      <c r="B86" s="129">
        <v>13</v>
      </c>
      <c r="C86" s="129">
        <v>19</v>
      </c>
      <c r="D86" s="129">
        <v>14</v>
      </c>
      <c r="E86" s="129">
        <v>5</v>
      </c>
      <c r="F86" s="129">
        <v>7</v>
      </c>
      <c r="G86" s="129">
        <v>7</v>
      </c>
      <c r="H86" s="129">
        <v>6</v>
      </c>
      <c r="I86" s="129">
        <v>8</v>
      </c>
      <c r="J86" s="129">
        <v>11</v>
      </c>
      <c r="K86" s="129">
        <v>10</v>
      </c>
      <c r="L86" s="129">
        <v>16</v>
      </c>
      <c r="M86" s="129">
        <v>6</v>
      </c>
      <c r="N86" s="132">
        <v>122</v>
      </c>
    </row>
    <row r="87" spans="1:14" ht="9.9499999999999993" customHeight="1" x14ac:dyDescent="0.25">
      <c r="A87" s="132" t="s">
        <v>120</v>
      </c>
      <c r="B87" s="129">
        <v>2</v>
      </c>
      <c r="C87" s="129">
        <v>1</v>
      </c>
      <c r="D87" s="129">
        <v>1</v>
      </c>
      <c r="E87" s="129" t="s">
        <v>166</v>
      </c>
      <c r="F87" s="129">
        <v>1</v>
      </c>
      <c r="G87" s="129">
        <v>2</v>
      </c>
      <c r="H87" s="129">
        <v>2</v>
      </c>
      <c r="I87" s="129">
        <v>9</v>
      </c>
      <c r="J87" s="129">
        <v>2</v>
      </c>
      <c r="K87" s="129">
        <v>2</v>
      </c>
      <c r="L87" s="129">
        <v>1</v>
      </c>
      <c r="M87" s="129">
        <v>4</v>
      </c>
      <c r="N87" s="132">
        <v>27</v>
      </c>
    </row>
    <row r="88" spans="1:14" ht="9.9499999999999993" customHeight="1" x14ac:dyDescent="0.25">
      <c r="A88" s="132" t="s">
        <v>132</v>
      </c>
      <c r="B88" s="129" t="s">
        <v>166</v>
      </c>
      <c r="C88" s="129" t="s">
        <v>166</v>
      </c>
      <c r="D88" s="129">
        <v>61</v>
      </c>
      <c r="E88" s="129">
        <v>125</v>
      </c>
      <c r="F88" s="129">
        <v>20</v>
      </c>
      <c r="G88" s="129">
        <v>21</v>
      </c>
      <c r="H88" s="129">
        <v>315</v>
      </c>
      <c r="I88" s="129">
        <v>62</v>
      </c>
      <c r="J88" s="129" t="s">
        <v>166</v>
      </c>
      <c r="K88" s="129" t="s">
        <v>166</v>
      </c>
      <c r="L88" s="129">
        <v>63</v>
      </c>
      <c r="M88" s="129">
        <v>47</v>
      </c>
      <c r="N88" s="132">
        <v>714</v>
      </c>
    </row>
    <row r="89" spans="1:14" ht="9.9499999999999993" customHeight="1" x14ac:dyDescent="0.25">
      <c r="A89" s="132" t="s">
        <v>94</v>
      </c>
      <c r="B89" s="129" t="s">
        <v>166</v>
      </c>
      <c r="C89" s="129" t="s">
        <v>166</v>
      </c>
      <c r="D89" s="129">
        <v>594</v>
      </c>
      <c r="E89" s="129">
        <v>493</v>
      </c>
      <c r="F89" s="129">
        <v>502</v>
      </c>
      <c r="G89" s="129">
        <v>534</v>
      </c>
      <c r="H89" s="129">
        <v>406</v>
      </c>
      <c r="I89" s="129">
        <v>338</v>
      </c>
      <c r="J89" s="129" t="s">
        <v>166</v>
      </c>
      <c r="K89" s="129" t="s">
        <v>166</v>
      </c>
      <c r="L89" s="129">
        <v>203</v>
      </c>
      <c r="M89" s="129">
        <v>165</v>
      </c>
      <c r="N89" s="132">
        <v>3235</v>
      </c>
    </row>
    <row r="90" spans="1:14" ht="9.9499999999999993" customHeight="1" x14ac:dyDescent="0.25">
      <c r="A90" s="125" t="s">
        <v>57</v>
      </c>
      <c r="B90" s="130">
        <v>4</v>
      </c>
      <c r="C90" s="130">
        <v>1</v>
      </c>
      <c r="D90" s="130">
        <v>3</v>
      </c>
      <c r="E90" s="130">
        <v>2</v>
      </c>
      <c r="F90" s="130">
        <v>4</v>
      </c>
      <c r="G90" s="130">
        <v>3</v>
      </c>
      <c r="H90" s="130">
        <v>2</v>
      </c>
      <c r="I90" s="130">
        <v>1</v>
      </c>
      <c r="J90" s="130">
        <v>2</v>
      </c>
      <c r="K90" s="130">
        <v>2</v>
      </c>
      <c r="L90" s="130">
        <v>4</v>
      </c>
      <c r="M90" s="130">
        <v>1</v>
      </c>
      <c r="N90" s="125">
        <v>29</v>
      </c>
    </row>
    <row r="91" spans="1:14" s="96" customFormat="1" ht="9.9499999999999993" customHeight="1" x14ac:dyDescent="0.25">
      <c r="A91" s="132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32"/>
    </row>
    <row r="92" spans="1:14" ht="9.9499999999999993" customHeight="1" x14ac:dyDescent="0.25">
      <c r="A92" s="132" t="s">
        <v>58</v>
      </c>
      <c r="B92" s="129" t="s">
        <v>166</v>
      </c>
      <c r="C92" s="129" t="s">
        <v>166</v>
      </c>
      <c r="D92" s="129" t="s">
        <v>166</v>
      </c>
      <c r="E92" s="129" t="s">
        <v>166</v>
      </c>
      <c r="F92" s="129" t="s">
        <v>166</v>
      </c>
      <c r="G92" s="129">
        <v>3</v>
      </c>
      <c r="H92" s="129" t="s">
        <v>166</v>
      </c>
      <c r="I92" s="129" t="s">
        <v>166</v>
      </c>
      <c r="J92" s="129" t="s">
        <v>166</v>
      </c>
      <c r="K92" s="129" t="s">
        <v>166</v>
      </c>
      <c r="L92" s="129" t="s">
        <v>166</v>
      </c>
      <c r="M92" s="129" t="s">
        <v>166</v>
      </c>
      <c r="N92" s="132">
        <v>3</v>
      </c>
    </row>
    <row r="93" spans="1:14" ht="9.9499999999999993" customHeight="1" x14ac:dyDescent="0.25">
      <c r="A93" s="132" t="s">
        <v>121</v>
      </c>
      <c r="B93" s="129">
        <v>6</v>
      </c>
      <c r="C93" s="129" t="s">
        <v>166</v>
      </c>
      <c r="D93" s="129" t="s">
        <v>166</v>
      </c>
      <c r="E93" s="129">
        <v>7</v>
      </c>
      <c r="F93" s="129" t="s">
        <v>166</v>
      </c>
      <c r="G93" s="129" t="s">
        <v>166</v>
      </c>
      <c r="H93" s="129">
        <v>10</v>
      </c>
      <c r="I93" s="129">
        <v>40</v>
      </c>
      <c r="J93" s="129">
        <v>88</v>
      </c>
      <c r="K93" s="129">
        <v>38</v>
      </c>
      <c r="L93" s="129">
        <v>104</v>
      </c>
      <c r="M93" s="129">
        <v>13</v>
      </c>
      <c r="N93" s="132">
        <v>306</v>
      </c>
    </row>
    <row r="94" spans="1:14" ht="9.9499999999999993" customHeight="1" x14ac:dyDescent="0.25">
      <c r="A94" s="125" t="s">
        <v>59</v>
      </c>
      <c r="B94" s="130">
        <v>24</v>
      </c>
      <c r="C94" s="130">
        <v>15</v>
      </c>
      <c r="D94" s="130">
        <v>15</v>
      </c>
      <c r="E94" s="130">
        <v>34</v>
      </c>
      <c r="F94" s="130">
        <v>35</v>
      </c>
      <c r="G94" s="130">
        <v>16</v>
      </c>
      <c r="H94" s="130">
        <v>19</v>
      </c>
      <c r="I94" s="130">
        <v>15</v>
      </c>
      <c r="J94" s="130">
        <v>24</v>
      </c>
      <c r="K94" s="130">
        <v>20</v>
      </c>
      <c r="L94" s="130">
        <v>42</v>
      </c>
      <c r="M94" s="130">
        <v>12</v>
      </c>
      <c r="N94" s="125">
        <v>271</v>
      </c>
    </row>
    <row r="95" spans="1:14" ht="9.9499999999999993" customHeight="1" x14ac:dyDescent="0.25"/>
    <row r="96" spans="1:14" s="54" customFormat="1" ht="9.9499999999999993" customHeight="1" x14ac:dyDescent="0.25">
      <c r="A96" s="7" t="s">
        <v>75</v>
      </c>
      <c r="B96" s="8">
        <f>SUM(B6:B16)</f>
        <v>3567</v>
      </c>
      <c r="C96" s="8">
        <f t="shared" ref="C96:N96" si="0">SUM(C6:C16)</f>
        <v>1293</v>
      </c>
      <c r="D96" s="8">
        <f t="shared" si="0"/>
        <v>927</v>
      </c>
      <c r="E96" s="8">
        <f t="shared" si="0"/>
        <v>576</v>
      </c>
      <c r="F96" s="8">
        <f t="shared" si="0"/>
        <v>474</v>
      </c>
      <c r="G96" s="8">
        <f t="shared" si="0"/>
        <v>78</v>
      </c>
      <c r="H96" s="8">
        <f t="shared" si="0"/>
        <v>38</v>
      </c>
      <c r="I96" s="8">
        <f t="shared" si="0"/>
        <v>86</v>
      </c>
      <c r="J96" s="8">
        <f t="shared" si="0"/>
        <v>1285</v>
      </c>
      <c r="K96" s="8">
        <f t="shared" si="0"/>
        <v>2852</v>
      </c>
      <c r="L96" s="8">
        <f t="shared" si="0"/>
        <v>2254</v>
      </c>
      <c r="M96" s="8">
        <f t="shared" si="0"/>
        <v>2312</v>
      </c>
      <c r="N96" s="8">
        <f t="shared" si="0"/>
        <v>15742</v>
      </c>
    </row>
    <row r="97" spans="1:14" s="54" customFormat="1" ht="9.9499999999999993" customHeight="1" x14ac:dyDescent="0.25">
      <c r="A97" s="7" t="s">
        <v>76</v>
      </c>
      <c r="B97" s="9">
        <f>SUM(B18:B60)</f>
        <v>20958</v>
      </c>
      <c r="C97" s="9">
        <f t="shared" ref="C97:N97" si="1">SUM(C18:C60)</f>
        <v>17950</v>
      </c>
      <c r="D97" s="9">
        <f t="shared" si="1"/>
        <v>269040</v>
      </c>
      <c r="E97" s="9">
        <f t="shared" si="1"/>
        <v>115625</v>
      </c>
      <c r="F97" s="9">
        <f t="shared" si="1"/>
        <v>116493</v>
      </c>
      <c r="G97" s="9">
        <f t="shared" si="1"/>
        <v>50278</v>
      </c>
      <c r="H97" s="9">
        <f t="shared" si="1"/>
        <v>59251</v>
      </c>
      <c r="I97" s="9">
        <f t="shared" si="1"/>
        <v>21973</v>
      </c>
      <c r="J97" s="9">
        <f t="shared" si="1"/>
        <v>5254</v>
      </c>
      <c r="K97" s="9">
        <f t="shared" si="1"/>
        <v>21450</v>
      </c>
      <c r="L97" s="9">
        <f t="shared" si="1"/>
        <v>40107</v>
      </c>
      <c r="M97" s="9">
        <f t="shared" si="1"/>
        <v>30361</v>
      </c>
      <c r="N97" s="9">
        <f t="shared" si="1"/>
        <v>768740</v>
      </c>
    </row>
    <row r="98" spans="1:14" s="54" customFormat="1" ht="9.9499999999999993" customHeight="1" x14ac:dyDescent="0.25">
      <c r="A98" s="7" t="s">
        <v>77</v>
      </c>
      <c r="B98" s="9">
        <f>SUM(B62:B75)</f>
        <v>7937</v>
      </c>
      <c r="C98" s="9">
        <f t="shared" ref="C98:N98" si="2">SUM(C62:C75)</f>
        <v>15276</v>
      </c>
      <c r="D98" s="9">
        <f t="shared" si="2"/>
        <v>17448</v>
      </c>
      <c r="E98" s="9">
        <f t="shared" si="2"/>
        <v>18612</v>
      </c>
      <c r="F98" s="9">
        <f t="shared" si="2"/>
        <v>14586</v>
      </c>
      <c r="G98" s="9">
        <f t="shared" si="2"/>
        <v>15473</v>
      </c>
      <c r="H98" s="9">
        <f t="shared" si="2"/>
        <v>9566</v>
      </c>
      <c r="I98" s="9">
        <f t="shared" si="2"/>
        <v>5842</v>
      </c>
      <c r="J98" s="9">
        <f t="shared" si="2"/>
        <v>1298</v>
      </c>
      <c r="K98" s="9">
        <f t="shared" si="2"/>
        <v>923</v>
      </c>
      <c r="L98" s="9">
        <f t="shared" si="2"/>
        <v>3261</v>
      </c>
      <c r="M98" s="9">
        <f t="shared" si="2"/>
        <v>8217</v>
      </c>
      <c r="N98" s="9">
        <f t="shared" si="2"/>
        <v>118439</v>
      </c>
    </row>
    <row r="99" spans="1:14" s="54" customFormat="1" ht="9.9499999999999993" customHeight="1" x14ac:dyDescent="0.25">
      <c r="A99" s="7" t="s">
        <v>78</v>
      </c>
      <c r="B99" s="9">
        <f>SUM(B77:B90)</f>
        <v>344</v>
      </c>
      <c r="C99" s="9">
        <f t="shared" ref="C99:N99" si="3">SUM(C77:C90)</f>
        <v>343</v>
      </c>
      <c r="D99" s="9">
        <f t="shared" si="3"/>
        <v>715</v>
      </c>
      <c r="E99" s="9">
        <f t="shared" si="3"/>
        <v>672</v>
      </c>
      <c r="F99" s="9">
        <f t="shared" si="3"/>
        <v>601</v>
      </c>
      <c r="G99" s="9">
        <f t="shared" si="3"/>
        <v>616</v>
      </c>
      <c r="H99" s="9">
        <f t="shared" si="3"/>
        <v>1041</v>
      </c>
      <c r="I99" s="9">
        <f t="shared" si="3"/>
        <v>492</v>
      </c>
      <c r="J99" s="9">
        <f t="shared" si="3"/>
        <v>79</v>
      </c>
      <c r="K99" s="9">
        <f t="shared" si="3"/>
        <v>79</v>
      </c>
      <c r="L99" s="9">
        <f t="shared" si="3"/>
        <v>477</v>
      </c>
      <c r="M99" s="9">
        <f t="shared" si="3"/>
        <v>430</v>
      </c>
      <c r="N99" s="9">
        <f t="shared" si="3"/>
        <v>5889</v>
      </c>
    </row>
    <row r="100" spans="1:14" s="54" customFormat="1" ht="9.9499999999999993" customHeight="1" x14ac:dyDescent="0.25">
      <c r="A100" s="7" t="s">
        <v>79</v>
      </c>
      <c r="B100" s="9">
        <f>SUM(B92:B94)</f>
        <v>30</v>
      </c>
      <c r="C100" s="9">
        <f t="shared" ref="C100:N100" si="4">SUM(C92:C94)</f>
        <v>15</v>
      </c>
      <c r="D100" s="9">
        <f t="shared" si="4"/>
        <v>15</v>
      </c>
      <c r="E100" s="9">
        <f t="shared" si="4"/>
        <v>41</v>
      </c>
      <c r="F100" s="9">
        <f t="shared" si="4"/>
        <v>35</v>
      </c>
      <c r="G100" s="9">
        <f t="shared" si="4"/>
        <v>19</v>
      </c>
      <c r="H100" s="9">
        <f t="shared" si="4"/>
        <v>29</v>
      </c>
      <c r="I100" s="9">
        <f t="shared" si="4"/>
        <v>55</v>
      </c>
      <c r="J100" s="9">
        <f t="shared" si="4"/>
        <v>112</v>
      </c>
      <c r="K100" s="9">
        <f t="shared" si="4"/>
        <v>58</v>
      </c>
      <c r="L100" s="9">
        <f t="shared" si="4"/>
        <v>146</v>
      </c>
      <c r="M100" s="9">
        <f t="shared" si="4"/>
        <v>25</v>
      </c>
      <c r="N100" s="9">
        <f t="shared" si="4"/>
        <v>580</v>
      </c>
    </row>
    <row r="101" spans="1:14" s="54" customFormat="1" ht="9.9499999999999993" customHeight="1" x14ac:dyDescent="0.25">
      <c r="A101" s="97" t="s">
        <v>80</v>
      </c>
      <c r="B101" s="98">
        <f>SUM(B96:B100)</f>
        <v>32836</v>
      </c>
      <c r="C101" s="98">
        <f t="shared" ref="C101:N101" si="5">SUM(C96:C100)</f>
        <v>34877</v>
      </c>
      <c r="D101" s="98">
        <f t="shared" si="5"/>
        <v>288145</v>
      </c>
      <c r="E101" s="98">
        <f t="shared" si="5"/>
        <v>135526</v>
      </c>
      <c r="F101" s="98">
        <f t="shared" si="5"/>
        <v>132189</v>
      </c>
      <c r="G101" s="98">
        <f t="shared" si="5"/>
        <v>66464</v>
      </c>
      <c r="H101" s="98">
        <f t="shared" si="5"/>
        <v>69925</v>
      </c>
      <c r="I101" s="98">
        <f t="shared" si="5"/>
        <v>28448</v>
      </c>
      <c r="J101" s="98">
        <f t="shared" si="5"/>
        <v>8028</v>
      </c>
      <c r="K101" s="98">
        <f t="shared" si="5"/>
        <v>25362</v>
      </c>
      <c r="L101" s="98">
        <f t="shared" si="5"/>
        <v>46245</v>
      </c>
      <c r="M101" s="98">
        <f t="shared" si="5"/>
        <v>41345</v>
      </c>
      <c r="N101" s="98">
        <f t="shared" si="5"/>
        <v>909390</v>
      </c>
    </row>
    <row r="102" spans="1:14" ht="9.9499999999999993" customHeight="1" x14ac:dyDescent="0.25"/>
    <row r="103" spans="1:14" ht="9.9499999999999993" customHeight="1" x14ac:dyDescent="0.25"/>
    <row r="104" spans="1:14" ht="9.9499999999999993" customHeight="1" x14ac:dyDescent="0.25"/>
    <row r="105" spans="1:14" ht="9.9499999999999993" customHeight="1" x14ac:dyDescent="0.25"/>
    <row r="106" spans="1:14" ht="9.9499999999999993" customHeight="1" x14ac:dyDescent="0.25"/>
    <row r="107" spans="1:14" ht="9.9499999999999993" customHeight="1" x14ac:dyDescent="0.25"/>
    <row r="108" spans="1:14" ht="9.9499999999999993" customHeight="1" x14ac:dyDescent="0.25"/>
    <row r="109" spans="1:14" ht="9.9499999999999993" customHeight="1" x14ac:dyDescent="0.25"/>
    <row r="110" spans="1:14" ht="9.9499999999999993" customHeight="1" x14ac:dyDescent="0.25"/>
    <row r="111" spans="1:14" ht="9.9499999999999993" customHeight="1" x14ac:dyDescent="0.25"/>
    <row r="112" spans="1:14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  <row r="126" ht="9.9499999999999993" customHeight="1" x14ac:dyDescent="0.25"/>
    <row r="127" ht="9.9499999999999993" customHeight="1" x14ac:dyDescent="0.25"/>
    <row r="128" ht="9.9499999999999993" customHeight="1" x14ac:dyDescent="0.25"/>
    <row r="129" ht="9.9499999999999993" customHeight="1" x14ac:dyDescent="0.25"/>
    <row r="130" ht="9.9499999999999993" customHeight="1" x14ac:dyDescent="0.25"/>
    <row r="131" ht="9.9499999999999993" customHeight="1" x14ac:dyDescent="0.25"/>
    <row r="132" ht="9.9499999999999993" customHeight="1" x14ac:dyDescent="0.25"/>
    <row r="133" ht="9.9499999999999993" customHeight="1" x14ac:dyDescent="0.25"/>
    <row r="134" ht="9.9499999999999993" customHeight="1" x14ac:dyDescent="0.25"/>
    <row r="135" ht="9.9499999999999993" customHeight="1" x14ac:dyDescent="0.25"/>
    <row r="136" ht="9.9499999999999993" customHeight="1" x14ac:dyDescent="0.25"/>
    <row r="137" ht="9.9499999999999993" customHeight="1" x14ac:dyDescent="0.25"/>
    <row r="138" ht="9.9499999999999993" customHeight="1" x14ac:dyDescent="0.25"/>
    <row r="139" ht="9.9499999999999993" customHeight="1" x14ac:dyDescent="0.25"/>
    <row r="140" ht="9.9499999999999993" customHeight="1" x14ac:dyDescent="0.25"/>
    <row r="141" ht="9.9499999999999993" customHeight="1" x14ac:dyDescent="0.25"/>
    <row r="142" ht="9.9499999999999993" customHeight="1" x14ac:dyDescent="0.25"/>
    <row r="143" ht="9.9499999999999993" customHeight="1" x14ac:dyDescent="0.25"/>
    <row r="144" ht="9.9499999999999993" customHeight="1" x14ac:dyDescent="0.25"/>
    <row r="145" ht="9.9499999999999993" customHeight="1" x14ac:dyDescent="0.25"/>
    <row r="146" ht="9.9499999999999993" customHeight="1" x14ac:dyDescent="0.25"/>
    <row r="147" ht="9.9499999999999993" customHeight="1" x14ac:dyDescent="0.25"/>
    <row r="148" ht="9.9499999999999993" customHeight="1" x14ac:dyDescent="0.25"/>
    <row r="149" ht="9.9499999999999993" customHeight="1" x14ac:dyDescent="0.25"/>
    <row r="150" ht="9.9499999999999993" customHeight="1" x14ac:dyDescent="0.25"/>
    <row r="151" ht="9.9499999999999993" customHeight="1" x14ac:dyDescent="0.25"/>
    <row r="152" ht="9.9499999999999993" customHeight="1" x14ac:dyDescent="0.25"/>
    <row r="153" ht="9.9499999999999993" customHeight="1" x14ac:dyDescent="0.25"/>
    <row r="154" ht="9.9499999999999993" customHeight="1" x14ac:dyDescent="0.25"/>
    <row r="155" ht="9.9499999999999993" customHeight="1" x14ac:dyDescent="0.25"/>
    <row r="156" ht="9.9499999999999993" customHeight="1" x14ac:dyDescent="0.25"/>
    <row r="157" ht="9.9499999999999993" customHeight="1" x14ac:dyDescent="0.25"/>
    <row r="158" ht="9.9499999999999993" customHeight="1" x14ac:dyDescent="0.25"/>
    <row r="159" ht="9.9499999999999993" customHeight="1" x14ac:dyDescent="0.25"/>
    <row r="160" ht="9.9499999999999993" customHeight="1" x14ac:dyDescent="0.25"/>
    <row r="161" ht="9.9499999999999993" customHeight="1" x14ac:dyDescent="0.25"/>
    <row r="162" ht="9.9499999999999993" customHeight="1" x14ac:dyDescent="0.25"/>
    <row r="163" ht="9.9499999999999993" customHeight="1" x14ac:dyDescent="0.25"/>
    <row r="164" ht="9.9499999999999993" customHeight="1" x14ac:dyDescent="0.25"/>
    <row r="165" ht="9.9499999999999993" customHeight="1" x14ac:dyDescent="0.25"/>
    <row r="166" ht="9.9499999999999993" customHeight="1" x14ac:dyDescent="0.25"/>
    <row r="167" ht="9.9499999999999993" customHeight="1" x14ac:dyDescent="0.25"/>
    <row r="168" ht="9.9499999999999993" customHeight="1" x14ac:dyDescent="0.25"/>
    <row r="169" ht="9.9499999999999993" customHeight="1" x14ac:dyDescent="0.25"/>
    <row r="170" ht="9.9499999999999993" customHeight="1" x14ac:dyDescent="0.25"/>
    <row r="171" ht="9.9499999999999993" customHeight="1" x14ac:dyDescent="0.25"/>
    <row r="172" ht="9.9499999999999993" customHeight="1" x14ac:dyDescent="0.25"/>
    <row r="173" ht="9.9499999999999993" customHeight="1" x14ac:dyDescent="0.25"/>
    <row r="174" ht="9.9499999999999993" customHeight="1" x14ac:dyDescent="0.25"/>
    <row r="175" ht="9.9499999999999993" customHeight="1" x14ac:dyDescent="0.25"/>
    <row r="176" ht="9.9499999999999993" customHeight="1" x14ac:dyDescent="0.25"/>
    <row r="177" ht="9.9499999999999993" customHeight="1" x14ac:dyDescent="0.25"/>
    <row r="178" ht="9.9499999999999993" customHeight="1" x14ac:dyDescent="0.25"/>
    <row r="179" ht="9.9499999999999993" customHeight="1" x14ac:dyDescent="0.25"/>
    <row r="180" ht="9.9499999999999993" customHeight="1" x14ac:dyDescent="0.25"/>
    <row r="181" ht="9.9499999999999993" customHeight="1" x14ac:dyDescent="0.25"/>
    <row r="182" ht="9.9499999999999993" customHeight="1" x14ac:dyDescent="0.25"/>
    <row r="183" ht="9.9499999999999993" customHeight="1" x14ac:dyDescent="0.25"/>
    <row r="184" ht="9.9499999999999993" customHeight="1" x14ac:dyDescent="0.25"/>
    <row r="185" ht="9.9499999999999993" customHeight="1" x14ac:dyDescent="0.25"/>
    <row r="186" ht="9.9499999999999993" customHeight="1" x14ac:dyDescent="0.25"/>
    <row r="187" ht="9.9499999999999993" customHeight="1" x14ac:dyDescent="0.25"/>
    <row r="188" ht="9.9499999999999993" customHeight="1" x14ac:dyDescent="0.25"/>
    <row r="189" ht="9.9499999999999993" customHeight="1" x14ac:dyDescent="0.25"/>
    <row r="190" ht="9.9499999999999993" customHeight="1" x14ac:dyDescent="0.25"/>
    <row r="191" ht="9.9499999999999993" customHeight="1" x14ac:dyDescent="0.25"/>
    <row r="192" ht="9.9499999999999993" customHeight="1" x14ac:dyDescent="0.25"/>
    <row r="193" ht="9.9499999999999993" customHeight="1" x14ac:dyDescent="0.25"/>
    <row r="194" ht="9.9499999999999993" customHeight="1" x14ac:dyDescent="0.25"/>
    <row r="195" ht="9.9499999999999993" customHeight="1" x14ac:dyDescent="0.25"/>
    <row r="196" ht="9.9499999999999993" customHeight="1" x14ac:dyDescent="0.25"/>
    <row r="197" ht="9.9499999999999993" customHeight="1" x14ac:dyDescent="0.25"/>
    <row r="198" ht="9.9499999999999993" customHeight="1" x14ac:dyDescent="0.25"/>
    <row r="199" ht="9.9499999999999993" customHeight="1" x14ac:dyDescent="0.25"/>
    <row r="200" ht="9.9499999999999993" customHeight="1" x14ac:dyDescent="0.25"/>
    <row r="201" ht="9.9499999999999993" customHeight="1" x14ac:dyDescent="0.25"/>
    <row r="202" ht="9.9499999999999993" customHeight="1" x14ac:dyDescent="0.25"/>
    <row r="203" ht="9.9499999999999993" customHeight="1" x14ac:dyDescent="0.25"/>
    <row r="204" ht="9.9499999999999993" customHeight="1" x14ac:dyDescent="0.25"/>
    <row r="205" ht="9.9499999999999993" customHeight="1" x14ac:dyDescent="0.25"/>
    <row r="206" ht="9.9499999999999993" customHeight="1" x14ac:dyDescent="0.25"/>
    <row r="207" ht="9.9499999999999993" customHeight="1" x14ac:dyDescent="0.25"/>
    <row r="208" ht="9.9499999999999993" customHeight="1" x14ac:dyDescent="0.25"/>
    <row r="209" ht="9.9499999999999993" customHeight="1" x14ac:dyDescent="0.25"/>
    <row r="210" ht="9.9499999999999993" customHeight="1" x14ac:dyDescent="0.25"/>
    <row r="211" ht="9.9499999999999993" customHeight="1" x14ac:dyDescent="0.25"/>
    <row r="212" ht="9.9499999999999993" customHeight="1" x14ac:dyDescent="0.25"/>
    <row r="213" ht="9.9499999999999993" customHeight="1" x14ac:dyDescent="0.25"/>
    <row r="214" ht="9.9499999999999993" customHeight="1" x14ac:dyDescent="0.25"/>
    <row r="215" ht="9.9499999999999993" customHeight="1" x14ac:dyDescent="0.25"/>
    <row r="216" ht="9.9499999999999993" customHeight="1" x14ac:dyDescent="0.25"/>
    <row r="217" ht="9.9499999999999993" customHeight="1" x14ac:dyDescent="0.25"/>
    <row r="218" ht="9.9499999999999993" customHeight="1" x14ac:dyDescent="0.25"/>
    <row r="219" ht="9.9499999999999993" customHeight="1" x14ac:dyDescent="0.25"/>
    <row r="220" ht="9.9499999999999993" customHeight="1" x14ac:dyDescent="0.25"/>
    <row r="221" ht="9.9499999999999993" customHeight="1" x14ac:dyDescent="0.25"/>
    <row r="222" ht="9.9499999999999993" customHeight="1" x14ac:dyDescent="0.25"/>
    <row r="223" ht="9.9499999999999993" customHeight="1" x14ac:dyDescent="0.25"/>
    <row r="224" ht="9.9499999999999993" customHeight="1" x14ac:dyDescent="0.25"/>
    <row r="225" ht="9.9499999999999993" customHeight="1" x14ac:dyDescent="0.25"/>
    <row r="226" ht="9.9499999999999993" customHeight="1" x14ac:dyDescent="0.25"/>
    <row r="227" ht="9.9499999999999993" customHeight="1" x14ac:dyDescent="0.25"/>
    <row r="228" ht="9.9499999999999993" customHeight="1" x14ac:dyDescent="0.25"/>
    <row r="229" ht="9.9499999999999993" customHeight="1" x14ac:dyDescent="0.25"/>
    <row r="230" ht="9.9499999999999993" customHeight="1" x14ac:dyDescent="0.25"/>
    <row r="231" ht="9.9499999999999993" customHeight="1" x14ac:dyDescent="0.25"/>
    <row r="232" ht="9.9499999999999993" customHeight="1" x14ac:dyDescent="0.25"/>
    <row r="233" ht="9.9499999999999993" customHeight="1" x14ac:dyDescent="0.25"/>
    <row r="234" ht="9.9499999999999993" customHeight="1" x14ac:dyDescent="0.25"/>
    <row r="235" ht="9.9499999999999993" customHeight="1" x14ac:dyDescent="0.25"/>
    <row r="236" ht="9.9499999999999993" customHeight="1" x14ac:dyDescent="0.25"/>
    <row r="237" ht="9.9499999999999993" customHeight="1" x14ac:dyDescent="0.25"/>
    <row r="238" ht="9.9499999999999993" customHeight="1" x14ac:dyDescent="0.25"/>
    <row r="239" ht="9.9499999999999993" customHeight="1" x14ac:dyDescent="0.25"/>
    <row r="240" ht="9.9499999999999993" customHeight="1" x14ac:dyDescent="0.25"/>
    <row r="241" ht="9.9499999999999993" customHeight="1" x14ac:dyDescent="0.25"/>
    <row r="242" ht="9.9499999999999993" customHeight="1" x14ac:dyDescent="0.25"/>
    <row r="243" ht="9.9499999999999993" customHeight="1" x14ac:dyDescent="0.25"/>
    <row r="244" ht="9.9499999999999993" customHeight="1" x14ac:dyDescent="0.25"/>
    <row r="245" ht="9.9499999999999993" customHeight="1" x14ac:dyDescent="0.25"/>
    <row r="246" ht="9.9499999999999993" customHeight="1" x14ac:dyDescent="0.25"/>
    <row r="247" ht="9.9499999999999993" customHeight="1" x14ac:dyDescent="0.25"/>
    <row r="248" ht="9.9499999999999993" customHeight="1" x14ac:dyDescent="0.25"/>
    <row r="249" ht="9.9499999999999993" customHeight="1" x14ac:dyDescent="0.25"/>
    <row r="250" ht="9.9499999999999993" customHeight="1" x14ac:dyDescent="0.25"/>
    <row r="251" ht="9.9499999999999993" customHeight="1" x14ac:dyDescent="0.25"/>
    <row r="252" ht="9.9499999999999993" customHeight="1" x14ac:dyDescent="0.25"/>
    <row r="253" ht="9.9499999999999993" customHeight="1" x14ac:dyDescent="0.25"/>
    <row r="254" ht="9.9499999999999993" customHeight="1" x14ac:dyDescent="0.25"/>
    <row r="255" ht="9.9499999999999993" customHeight="1" x14ac:dyDescent="0.25"/>
    <row r="256" ht="9.9499999999999993" customHeight="1" x14ac:dyDescent="0.25"/>
    <row r="257" ht="9.9499999999999993" customHeight="1" x14ac:dyDescent="0.25"/>
    <row r="258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workbookViewId="0">
      <selection sqref="A1:N1"/>
    </sheetView>
  </sheetViews>
  <sheetFormatPr baseColWidth="10" defaultRowHeight="15" x14ac:dyDescent="0.25"/>
  <cols>
    <col min="1" max="1" width="26.7109375" bestFit="1" customWidth="1"/>
    <col min="2" max="15" width="6.7109375" style="43" customWidth="1"/>
  </cols>
  <sheetData>
    <row r="1" spans="1:15" s="16" customFormat="1" ht="12.75" customHeight="1" x14ac:dyDescent="0.25">
      <c r="A1" s="162" t="s">
        <v>206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85"/>
    </row>
    <row r="2" spans="1:15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85"/>
    </row>
    <row r="3" spans="1:15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85"/>
    </row>
    <row r="4" spans="1:15" s="16" customFormat="1" ht="12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85"/>
    </row>
    <row r="5" spans="1:15" s="105" customFormat="1" ht="11.25" customHeight="1" x14ac:dyDescent="0.25">
      <c r="A5" s="65" t="s">
        <v>62</v>
      </c>
      <c r="B5" s="66" t="s">
        <v>63</v>
      </c>
      <c r="C5" s="66" t="s">
        <v>64</v>
      </c>
      <c r="D5" s="66" t="s">
        <v>65</v>
      </c>
      <c r="E5" s="66" t="s">
        <v>66</v>
      </c>
      <c r="F5" s="66" t="s">
        <v>67</v>
      </c>
      <c r="G5" s="66" t="s">
        <v>68</v>
      </c>
      <c r="H5" s="66" t="s">
        <v>69</v>
      </c>
      <c r="I5" s="66" t="s">
        <v>70</v>
      </c>
      <c r="J5" s="66" t="s">
        <v>71</v>
      </c>
      <c r="K5" s="66" t="s">
        <v>72</v>
      </c>
      <c r="L5" s="66" t="s">
        <v>73</v>
      </c>
      <c r="M5" s="66" t="s">
        <v>74</v>
      </c>
      <c r="N5" s="116" t="s">
        <v>0</v>
      </c>
      <c r="O5" s="55"/>
    </row>
    <row r="6" spans="1:15" ht="9.9499999999999993" customHeight="1" x14ac:dyDescent="0.25">
      <c r="A6" s="109" t="s">
        <v>96</v>
      </c>
      <c r="B6" s="129">
        <v>12</v>
      </c>
      <c r="C6" s="129">
        <v>18</v>
      </c>
      <c r="D6" s="129">
        <v>36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>
        <v>15</v>
      </c>
      <c r="L6" s="129">
        <v>23</v>
      </c>
      <c r="M6" s="129">
        <v>28</v>
      </c>
      <c r="N6" s="132">
        <v>132</v>
      </c>
    </row>
    <row r="7" spans="1:15" ht="9.9499999999999993" customHeight="1" x14ac:dyDescent="0.25">
      <c r="A7" s="109" t="s">
        <v>97</v>
      </c>
      <c r="B7" s="129">
        <v>30</v>
      </c>
      <c r="C7" s="129">
        <v>4</v>
      </c>
      <c r="D7" s="129">
        <v>4</v>
      </c>
      <c r="E7" s="129">
        <v>4</v>
      </c>
      <c r="F7" s="129">
        <v>12</v>
      </c>
      <c r="G7" s="129">
        <v>2</v>
      </c>
      <c r="H7" s="129">
        <v>2</v>
      </c>
      <c r="I7" s="129">
        <v>1</v>
      </c>
      <c r="J7" s="129">
        <v>2</v>
      </c>
      <c r="K7" s="129">
        <v>39</v>
      </c>
      <c r="L7" s="129">
        <v>46</v>
      </c>
      <c r="M7" s="129">
        <v>58</v>
      </c>
      <c r="N7" s="132">
        <v>204</v>
      </c>
    </row>
    <row r="8" spans="1:15" ht="9.9499999999999993" customHeight="1" x14ac:dyDescent="0.25">
      <c r="A8" s="109" t="s">
        <v>81</v>
      </c>
      <c r="B8" s="129">
        <v>27</v>
      </c>
      <c r="C8" s="129" t="s">
        <v>166</v>
      </c>
      <c r="D8" s="129" t="s">
        <v>166</v>
      </c>
      <c r="E8" s="129" t="s">
        <v>166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>
        <v>40</v>
      </c>
      <c r="L8" s="129">
        <v>38</v>
      </c>
      <c r="M8" s="129">
        <v>5</v>
      </c>
      <c r="N8" s="132">
        <v>110</v>
      </c>
    </row>
    <row r="9" spans="1:15" ht="9.9499999999999993" customHeight="1" x14ac:dyDescent="0.25">
      <c r="A9" s="109" t="s">
        <v>247</v>
      </c>
      <c r="B9" s="129">
        <v>650</v>
      </c>
      <c r="C9" s="129">
        <v>33</v>
      </c>
      <c r="D9" s="129" t="s">
        <v>166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>
        <v>162</v>
      </c>
      <c r="K9" s="129">
        <v>700</v>
      </c>
      <c r="L9" s="129">
        <v>340</v>
      </c>
      <c r="M9" s="129">
        <v>126</v>
      </c>
      <c r="N9" s="132">
        <v>2011</v>
      </c>
    </row>
    <row r="10" spans="1:15" ht="9.9499999999999993" customHeight="1" x14ac:dyDescent="0.25">
      <c r="A10" s="109" t="s">
        <v>1</v>
      </c>
      <c r="B10" s="129" t="s">
        <v>166</v>
      </c>
      <c r="C10" s="129" t="s">
        <v>166</v>
      </c>
      <c r="D10" s="129" t="s">
        <v>166</v>
      </c>
      <c r="E10" s="129" t="s">
        <v>166</v>
      </c>
      <c r="F10" s="129">
        <v>1</v>
      </c>
      <c r="G10" s="129" t="s">
        <v>166</v>
      </c>
      <c r="H10" s="129" t="s">
        <v>166</v>
      </c>
      <c r="I10" s="129" t="s">
        <v>166</v>
      </c>
      <c r="J10" s="129">
        <v>71</v>
      </c>
      <c r="K10" s="129" t="s">
        <v>166</v>
      </c>
      <c r="L10" s="129">
        <v>12</v>
      </c>
      <c r="M10" s="129" t="s">
        <v>166</v>
      </c>
      <c r="N10" s="132">
        <v>84</v>
      </c>
    </row>
    <row r="11" spans="1:15" ht="9.9499999999999993" customHeight="1" x14ac:dyDescent="0.25">
      <c r="A11" s="109" t="s">
        <v>82</v>
      </c>
      <c r="B11" s="129" t="s">
        <v>166</v>
      </c>
      <c r="C11" s="129" t="s">
        <v>166</v>
      </c>
      <c r="D11" s="129">
        <v>1</v>
      </c>
      <c r="E11" s="129">
        <v>5</v>
      </c>
      <c r="F11" s="129">
        <v>1</v>
      </c>
      <c r="G11" s="129" t="s">
        <v>166</v>
      </c>
      <c r="H11" s="129" t="s">
        <v>166</v>
      </c>
      <c r="I11" s="129" t="s">
        <v>166</v>
      </c>
      <c r="J11" s="129">
        <v>2</v>
      </c>
      <c r="K11" s="129" t="s">
        <v>166</v>
      </c>
      <c r="L11" s="129" t="s">
        <v>166</v>
      </c>
      <c r="M11" s="129">
        <v>1</v>
      </c>
      <c r="N11" s="132">
        <v>10</v>
      </c>
    </row>
    <row r="12" spans="1:15" ht="9.9499999999999993" customHeight="1" x14ac:dyDescent="0.25">
      <c r="A12" s="109" t="s">
        <v>135</v>
      </c>
      <c r="B12" s="129">
        <v>9</v>
      </c>
      <c r="C12" s="129">
        <v>22</v>
      </c>
      <c r="D12" s="129">
        <v>11</v>
      </c>
      <c r="E12" s="129">
        <v>11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>
        <v>1</v>
      </c>
      <c r="M12" s="129">
        <v>19</v>
      </c>
      <c r="N12" s="132">
        <v>73</v>
      </c>
    </row>
    <row r="13" spans="1:15" ht="9.9499999999999993" customHeight="1" x14ac:dyDescent="0.25">
      <c r="A13" s="109" t="s">
        <v>2</v>
      </c>
      <c r="B13" s="129">
        <v>265</v>
      </c>
      <c r="C13" s="129">
        <v>207</v>
      </c>
      <c r="D13" s="129">
        <v>149</v>
      </c>
      <c r="E13" s="129">
        <v>114</v>
      </c>
      <c r="F13" s="129">
        <v>226</v>
      </c>
      <c r="G13" s="129">
        <v>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>
        <v>74</v>
      </c>
      <c r="M13" s="129">
        <v>91</v>
      </c>
      <c r="N13" s="132">
        <v>1132</v>
      </c>
    </row>
    <row r="14" spans="1:15" ht="9.9499999999999993" customHeight="1" x14ac:dyDescent="0.25">
      <c r="A14" s="138" t="s">
        <v>100</v>
      </c>
      <c r="B14" s="130">
        <v>467</v>
      </c>
      <c r="C14" s="130">
        <v>52</v>
      </c>
      <c r="D14" s="130" t="s">
        <v>166</v>
      </c>
      <c r="E14" s="130" t="s">
        <v>166</v>
      </c>
      <c r="F14" s="130" t="s">
        <v>166</v>
      </c>
      <c r="G14" s="130" t="s">
        <v>166</v>
      </c>
      <c r="H14" s="130" t="s">
        <v>166</v>
      </c>
      <c r="I14" s="130" t="s">
        <v>166</v>
      </c>
      <c r="J14" s="130">
        <v>1</v>
      </c>
      <c r="K14" s="130" t="s">
        <v>166</v>
      </c>
      <c r="L14" s="130">
        <v>34</v>
      </c>
      <c r="M14" s="130">
        <v>175</v>
      </c>
      <c r="N14" s="125">
        <v>729</v>
      </c>
    </row>
    <row r="15" spans="1:15" s="96" customFormat="1" ht="9.9499999999999993" customHeight="1" x14ac:dyDescent="0.25">
      <c r="A15" s="10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2"/>
      <c r="O15" s="43"/>
    </row>
    <row r="16" spans="1:15" ht="9.9499999999999993" customHeight="1" x14ac:dyDescent="0.25">
      <c r="A16" s="109" t="s">
        <v>4</v>
      </c>
      <c r="B16" s="129" t="s">
        <v>166</v>
      </c>
      <c r="C16" s="129" t="s">
        <v>166</v>
      </c>
      <c r="D16" s="129" t="s">
        <v>166</v>
      </c>
      <c r="E16" s="129">
        <v>11</v>
      </c>
      <c r="F16" s="129">
        <v>15</v>
      </c>
      <c r="G16" s="129">
        <v>5</v>
      </c>
      <c r="H16" s="129" t="s">
        <v>166</v>
      </c>
      <c r="I16" s="129">
        <v>11</v>
      </c>
      <c r="J16" s="129">
        <v>18</v>
      </c>
      <c r="K16" s="129" t="s">
        <v>166</v>
      </c>
      <c r="L16" s="129" t="s">
        <v>166</v>
      </c>
      <c r="M16" s="129" t="s">
        <v>166</v>
      </c>
      <c r="N16" s="132">
        <v>60</v>
      </c>
    </row>
    <row r="17" spans="1:14" ht="9.9499999999999993" customHeight="1" x14ac:dyDescent="0.25">
      <c r="A17" s="109" t="s">
        <v>5</v>
      </c>
      <c r="B17" s="129" t="s">
        <v>166</v>
      </c>
      <c r="C17" s="129" t="s">
        <v>166</v>
      </c>
      <c r="D17" s="129">
        <v>4310</v>
      </c>
      <c r="E17" s="129">
        <v>3282</v>
      </c>
      <c r="F17" s="129">
        <v>2969</v>
      </c>
      <c r="G17" s="129">
        <v>590</v>
      </c>
      <c r="H17" s="129">
        <v>392</v>
      </c>
      <c r="I17" s="129" t="s">
        <v>166</v>
      </c>
      <c r="J17" s="129" t="s">
        <v>166</v>
      </c>
      <c r="K17" s="129">
        <v>1066</v>
      </c>
      <c r="L17" s="129">
        <v>5104</v>
      </c>
      <c r="M17" s="129">
        <v>476</v>
      </c>
      <c r="N17" s="132">
        <v>18189</v>
      </c>
    </row>
    <row r="18" spans="1:14" ht="9.9499999999999993" customHeight="1" x14ac:dyDescent="0.25">
      <c r="A18" s="109" t="s">
        <v>83</v>
      </c>
      <c r="B18" s="129" t="s">
        <v>166</v>
      </c>
      <c r="C18" s="129" t="s">
        <v>166</v>
      </c>
      <c r="D18" s="129">
        <v>7868</v>
      </c>
      <c r="E18" s="129">
        <v>538</v>
      </c>
      <c r="F18" s="129">
        <v>1838</v>
      </c>
      <c r="G18" s="129">
        <v>333</v>
      </c>
      <c r="H18" s="129">
        <v>278</v>
      </c>
      <c r="I18" s="129" t="s">
        <v>166</v>
      </c>
      <c r="J18" s="129" t="s">
        <v>166</v>
      </c>
      <c r="K18" s="129" t="s">
        <v>166</v>
      </c>
      <c r="L18" s="129">
        <v>15</v>
      </c>
      <c r="M18" s="129">
        <v>17</v>
      </c>
      <c r="N18" s="132">
        <v>10887</v>
      </c>
    </row>
    <row r="19" spans="1:14" ht="9.9499999999999993" customHeight="1" x14ac:dyDescent="0.25">
      <c r="A19" s="109" t="s">
        <v>9</v>
      </c>
      <c r="B19" s="129" t="s">
        <v>166</v>
      </c>
      <c r="C19" s="129">
        <v>1</v>
      </c>
      <c r="D19" s="129">
        <v>5</v>
      </c>
      <c r="E19" s="129">
        <v>11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>
        <v>1</v>
      </c>
      <c r="L19" s="129" t="s">
        <v>166</v>
      </c>
      <c r="M19" s="129" t="s">
        <v>166</v>
      </c>
      <c r="N19" s="132">
        <v>18</v>
      </c>
    </row>
    <row r="20" spans="1:14" ht="9.9499999999999993" customHeight="1" x14ac:dyDescent="0.25">
      <c r="A20" s="109" t="s">
        <v>103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>
        <v>1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1</v>
      </c>
    </row>
    <row r="21" spans="1:14" ht="9.9499999999999993" customHeight="1" x14ac:dyDescent="0.25">
      <c r="A21" s="109" t="s">
        <v>12</v>
      </c>
      <c r="B21" s="129" t="s">
        <v>166</v>
      </c>
      <c r="C21" s="129" t="s">
        <v>166</v>
      </c>
      <c r="D21" s="129">
        <v>8</v>
      </c>
      <c r="E21" s="129" t="s">
        <v>166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8</v>
      </c>
    </row>
    <row r="22" spans="1:14" ht="9.9499999999999993" customHeight="1" x14ac:dyDescent="0.25">
      <c r="A22" s="109" t="s">
        <v>14</v>
      </c>
      <c r="B22" s="129" t="s">
        <v>166</v>
      </c>
      <c r="C22" s="129" t="s">
        <v>166</v>
      </c>
      <c r="D22" s="129" t="s">
        <v>166</v>
      </c>
      <c r="E22" s="129" t="s">
        <v>166</v>
      </c>
      <c r="F22" s="129" t="s">
        <v>166</v>
      </c>
      <c r="G22" s="129">
        <v>2</v>
      </c>
      <c r="H22" s="129">
        <v>2</v>
      </c>
      <c r="I22" s="129">
        <v>7</v>
      </c>
      <c r="J22" s="129" t="s">
        <v>166</v>
      </c>
      <c r="K22" s="129" t="s">
        <v>166</v>
      </c>
      <c r="L22" s="129" t="s">
        <v>166</v>
      </c>
      <c r="M22" s="129">
        <v>1</v>
      </c>
      <c r="N22" s="132">
        <v>12</v>
      </c>
    </row>
    <row r="23" spans="1:14" ht="9.9499999999999993" customHeight="1" x14ac:dyDescent="0.25">
      <c r="A23" s="109" t="s">
        <v>16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>
        <v>17</v>
      </c>
      <c r="N23" s="132">
        <v>17</v>
      </c>
    </row>
    <row r="24" spans="1:14" ht="9.9499999999999993" customHeight="1" x14ac:dyDescent="0.25">
      <c r="A24" s="109" t="s">
        <v>17</v>
      </c>
      <c r="B24" s="129">
        <v>2</v>
      </c>
      <c r="C24" s="129" t="s">
        <v>166</v>
      </c>
      <c r="D24" s="129" t="s">
        <v>166</v>
      </c>
      <c r="E24" s="129" t="s">
        <v>166</v>
      </c>
      <c r="F24" s="129" t="s">
        <v>166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2</v>
      </c>
    </row>
    <row r="25" spans="1:14" ht="9.9499999999999993" customHeight="1" x14ac:dyDescent="0.25">
      <c r="A25" s="109" t="s">
        <v>84</v>
      </c>
      <c r="B25" s="129">
        <v>2</v>
      </c>
      <c r="C25" s="129">
        <v>1</v>
      </c>
      <c r="D25" s="129" t="s">
        <v>166</v>
      </c>
      <c r="E25" s="129">
        <v>2</v>
      </c>
      <c r="F25" s="129">
        <v>1</v>
      </c>
      <c r="G25" s="129">
        <v>1</v>
      </c>
      <c r="H25" s="129" t="s">
        <v>166</v>
      </c>
      <c r="I25" s="129">
        <v>1</v>
      </c>
      <c r="J25" s="129">
        <v>1</v>
      </c>
      <c r="K25" s="129">
        <v>1</v>
      </c>
      <c r="L25" s="129">
        <v>1</v>
      </c>
      <c r="M25" s="129" t="s">
        <v>166</v>
      </c>
      <c r="N25" s="132">
        <v>11</v>
      </c>
    </row>
    <row r="26" spans="1:14" ht="9.9499999999999993" customHeight="1" x14ac:dyDescent="0.25">
      <c r="A26" s="109" t="s">
        <v>18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 t="s">
        <v>166</v>
      </c>
      <c r="G26" s="129" t="s">
        <v>166</v>
      </c>
      <c r="H26" s="129" t="s">
        <v>166</v>
      </c>
      <c r="I26" s="129" t="s">
        <v>166</v>
      </c>
      <c r="J26" s="129">
        <v>2</v>
      </c>
      <c r="K26" s="129" t="s">
        <v>166</v>
      </c>
      <c r="L26" s="129" t="s">
        <v>166</v>
      </c>
      <c r="M26" s="129" t="s">
        <v>166</v>
      </c>
      <c r="N26" s="132">
        <v>2</v>
      </c>
    </row>
    <row r="27" spans="1:14" ht="9.9499999999999993" customHeight="1" x14ac:dyDescent="0.25">
      <c r="A27" s="109" t="s">
        <v>20</v>
      </c>
      <c r="B27" s="129" t="s">
        <v>166</v>
      </c>
      <c r="C27" s="129" t="s">
        <v>166</v>
      </c>
      <c r="D27" s="129" t="s">
        <v>166</v>
      </c>
      <c r="E27" s="129" t="s">
        <v>166</v>
      </c>
      <c r="F27" s="129" t="s">
        <v>166</v>
      </c>
      <c r="G27" s="129" t="s">
        <v>166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 t="s">
        <v>166</v>
      </c>
      <c r="M27" s="129">
        <v>1</v>
      </c>
      <c r="N27" s="132">
        <v>1</v>
      </c>
    </row>
    <row r="28" spans="1:14" ht="9.9499999999999993" customHeight="1" x14ac:dyDescent="0.25">
      <c r="A28" s="109" t="s">
        <v>21</v>
      </c>
      <c r="B28" s="129">
        <v>68</v>
      </c>
      <c r="C28" s="129" t="s">
        <v>166</v>
      </c>
      <c r="D28" s="129">
        <v>73</v>
      </c>
      <c r="E28" s="129">
        <v>58</v>
      </c>
      <c r="F28" s="129">
        <v>24</v>
      </c>
      <c r="G28" s="129">
        <v>32</v>
      </c>
      <c r="H28" s="129" t="s">
        <v>166</v>
      </c>
      <c r="I28" s="129">
        <v>59</v>
      </c>
      <c r="J28" s="129" t="s">
        <v>166</v>
      </c>
      <c r="K28" s="129" t="s">
        <v>166</v>
      </c>
      <c r="L28" s="129" t="s">
        <v>166</v>
      </c>
      <c r="M28" s="129" t="s">
        <v>166</v>
      </c>
      <c r="N28" s="132">
        <v>314</v>
      </c>
    </row>
    <row r="29" spans="1:14" ht="9.9499999999999993" customHeight="1" x14ac:dyDescent="0.25">
      <c r="A29" s="109" t="s">
        <v>25</v>
      </c>
      <c r="B29" s="129" t="s">
        <v>166</v>
      </c>
      <c r="C29" s="129" t="s">
        <v>166</v>
      </c>
      <c r="D29" s="129">
        <v>231</v>
      </c>
      <c r="E29" s="129">
        <v>2</v>
      </c>
      <c r="F29" s="129">
        <v>698</v>
      </c>
      <c r="G29" s="129">
        <v>290</v>
      </c>
      <c r="H29" s="129">
        <v>805</v>
      </c>
      <c r="I29" s="129" t="s">
        <v>166</v>
      </c>
      <c r="J29" s="129" t="s">
        <v>166</v>
      </c>
      <c r="K29" s="129">
        <v>2</v>
      </c>
      <c r="L29" s="129">
        <v>16</v>
      </c>
      <c r="M29" s="129">
        <v>21</v>
      </c>
      <c r="N29" s="132">
        <v>2065</v>
      </c>
    </row>
    <row r="30" spans="1:14" ht="9.9499999999999993" customHeight="1" x14ac:dyDescent="0.25">
      <c r="A30" s="109" t="s">
        <v>106</v>
      </c>
      <c r="B30" s="129">
        <v>5</v>
      </c>
      <c r="C30" s="129">
        <v>3</v>
      </c>
      <c r="D30" s="129" t="s">
        <v>166</v>
      </c>
      <c r="E30" s="129" t="s">
        <v>166</v>
      </c>
      <c r="F30" s="129">
        <v>14</v>
      </c>
      <c r="G30" s="129">
        <v>67</v>
      </c>
      <c r="H30" s="129">
        <v>239</v>
      </c>
      <c r="I30" s="129">
        <v>165</v>
      </c>
      <c r="J30" s="129" t="s">
        <v>166</v>
      </c>
      <c r="K30" s="129">
        <v>77</v>
      </c>
      <c r="L30" s="129">
        <v>229</v>
      </c>
      <c r="M30" s="129">
        <v>187</v>
      </c>
      <c r="N30" s="132">
        <v>986</v>
      </c>
    </row>
    <row r="31" spans="1:14" ht="9.9499999999999993" customHeight="1" x14ac:dyDescent="0.25">
      <c r="A31" s="109" t="s">
        <v>145</v>
      </c>
      <c r="B31" s="129">
        <v>17</v>
      </c>
      <c r="C31" s="129" t="s">
        <v>166</v>
      </c>
      <c r="D31" s="129" t="s">
        <v>166</v>
      </c>
      <c r="E31" s="129" t="s">
        <v>166</v>
      </c>
      <c r="F31" s="129" t="s">
        <v>166</v>
      </c>
      <c r="G31" s="129" t="s">
        <v>166</v>
      </c>
      <c r="H31" s="129" t="s">
        <v>166</v>
      </c>
      <c r="I31" s="129" t="s">
        <v>166</v>
      </c>
      <c r="J31" s="129" t="s">
        <v>166</v>
      </c>
      <c r="K31" s="129" t="s">
        <v>166</v>
      </c>
      <c r="L31" s="129" t="s">
        <v>166</v>
      </c>
      <c r="M31" s="129" t="s">
        <v>166</v>
      </c>
      <c r="N31" s="132">
        <v>17</v>
      </c>
    </row>
    <row r="32" spans="1:14" ht="9.9499999999999993" customHeight="1" x14ac:dyDescent="0.25">
      <c r="A32" s="109" t="s">
        <v>152</v>
      </c>
      <c r="B32" s="129">
        <v>116</v>
      </c>
      <c r="C32" s="129" t="s">
        <v>166</v>
      </c>
      <c r="D32" s="129" t="s">
        <v>166</v>
      </c>
      <c r="E32" s="129" t="s">
        <v>166</v>
      </c>
      <c r="F32" s="129" t="s">
        <v>166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32">
        <v>116</v>
      </c>
    </row>
    <row r="33" spans="1:15" ht="9.9499999999999993" customHeight="1" x14ac:dyDescent="0.25">
      <c r="A33" s="109" t="s">
        <v>27</v>
      </c>
      <c r="B33" s="129" t="s">
        <v>166</v>
      </c>
      <c r="C33" s="129" t="s">
        <v>166</v>
      </c>
      <c r="D33" s="129">
        <v>184</v>
      </c>
      <c r="E33" s="129">
        <v>63</v>
      </c>
      <c r="F33" s="129">
        <v>269</v>
      </c>
      <c r="G33" s="129">
        <v>51</v>
      </c>
      <c r="H33" s="129">
        <v>992</v>
      </c>
      <c r="I33" s="129" t="s">
        <v>166</v>
      </c>
      <c r="J33" s="129" t="s">
        <v>166</v>
      </c>
      <c r="K33" s="129" t="s">
        <v>166</v>
      </c>
      <c r="L33" s="129">
        <v>49</v>
      </c>
      <c r="M33" s="129">
        <v>10</v>
      </c>
      <c r="N33" s="132">
        <v>1618</v>
      </c>
    </row>
    <row r="34" spans="1:15" ht="9.9499999999999993" customHeight="1" x14ac:dyDescent="0.25">
      <c r="A34" s="109" t="s">
        <v>28</v>
      </c>
      <c r="B34" s="129" t="s">
        <v>166</v>
      </c>
      <c r="C34" s="129" t="s">
        <v>166</v>
      </c>
      <c r="D34" s="129" t="s">
        <v>166</v>
      </c>
      <c r="E34" s="129" t="s">
        <v>166</v>
      </c>
      <c r="F34" s="129" t="s">
        <v>166</v>
      </c>
      <c r="G34" s="129" t="s">
        <v>166</v>
      </c>
      <c r="H34" s="129" t="s">
        <v>166</v>
      </c>
      <c r="I34" s="129">
        <v>6</v>
      </c>
      <c r="J34" s="129">
        <v>1</v>
      </c>
      <c r="K34" s="129" t="s">
        <v>166</v>
      </c>
      <c r="L34" s="129" t="s">
        <v>166</v>
      </c>
      <c r="M34" s="129" t="s">
        <v>166</v>
      </c>
      <c r="N34" s="132">
        <v>7</v>
      </c>
    </row>
    <row r="35" spans="1:15" ht="9.9499999999999993" customHeight="1" x14ac:dyDescent="0.25">
      <c r="A35" s="109" t="s">
        <v>29</v>
      </c>
      <c r="B35" s="129" t="s">
        <v>166</v>
      </c>
      <c r="C35" s="129" t="s">
        <v>166</v>
      </c>
      <c r="D35" s="129">
        <v>2</v>
      </c>
      <c r="E35" s="129">
        <v>2</v>
      </c>
      <c r="F35" s="129">
        <v>1</v>
      </c>
      <c r="G35" s="129" t="s">
        <v>166</v>
      </c>
      <c r="H35" s="129">
        <v>2</v>
      </c>
      <c r="I35" s="129">
        <v>1</v>
      </c>
      <c r="J35" s="129">
        <v>1</v>
      </c>
      <c r="K35" s="129" t="s">
        <v>166</v>
      </c>
      <c r="L35" s="129">
        <v>2</v>
      </c>
      <c r="M35" s="129" t="s">
        <v>166</v>
      </c>
      <c r="N35" s="132">
        <v>11</v>
      </c>
    </row>
    <row r="36" spans="1:15" ht="9.9499999999999993" customHeight="1" x14ac:dyDescent="0.25">
      <c r="A36" s="109" t="s">
        <v>107</v>
      </c>
      <c r="B36" s="129">
        <v>106</v>
      </c>
      <c r="C36" s="129">
        <v>261</v>
      </c>
      <c r="D36" s="129">
        <v>24</v>
      </c>
      <c r="E36" s="129">
        <v>2</v>
      </c>
      <c r="F36" s="129">
        <v>1</v>
      </c>
      <c r="G36" s="129" t="s">
        <v>166</v>
      </c>
      <c r="H36" s="129" t="s">
        <v>166</v>
      </c>
      <c r="I36" s="129">
        <v>1</v>
      </c>
      <c r="J36" s="129">
        <v>4</v>
      </c>
      <c r="K36" s="129" t="s">
        <v>166</v>
      </c>
      <c r="L36" s="129" t="s">
        <v>166</v>
      </c>
      <c r="M36" s="129">
        <v>38</v>
      </c>
      <c r="N36" s="132">
        <v>437</v>
      </c>
    </row>
    <row r="37" spans="1:15" ht="9.9499999999999993" customHeight="1" x14ac:dyDescent="0.25">
      <c r="A37" s="109" t="s">
        <v>33</v>
      </c>
      <c r="B37" s="129" t="s">
        <v>166</v>
      </c>
      <c r="C37" s="129" t="s">
        <v>166</v>
      </c>
      <c r="D37" s="129">
        <v>43452</v>
      </c>
      <c r="E37" s="129">
        <v>9798</v>
      </c>
      <c r="F37" s="129">
        <v>11056</v>
      </c>
      <c r="G37" s="129">
        <v>3520</v>
      </c>
      <c r="H37" s="129">
        <v>3508</v>
      </c>
      <c r="I37" s="129" t="s">
        <v>166</v>
      </c>
      <c r="J37" s="129" t="s">
        <v>166</v>
      </c>
      <c r="K37" s="129">
        <v>2810</v>
      </c>
      <c r="L37" s="129">
        <v>7823</v>
      </c>
      <c r="M37" s="129">
        <v>2056</v>
      </c>
      <c r="N37" s="132">
        <v>84023</v>
      </c>
    </row>
    <row r="38" spans="1:15" ht="9.9499999999999993" customHeight="1" x14ac:dyDescent="0.25">
      <c r="A38" s="109" t="s">
        <v>110</v>
      </c>
      <c r="B38" s="129">
        <v>4</v>
      </c>
      <c r="C38" s="129">
        <v>4</v>
      </c>
      <c r="D38" s="129">
        <v>5</v>
      </c>
      <c r="E38" s="129">
        <v>3</v>
      </c>
      <c r="F38" s="129">
        <v>6</v>
      </c>
      <c r="G38" s="129">
        <v>3</v>
      </c>
      <c r="H38" s="129">
        <v>2</v>
      </c>
      <c r="I38" s="129">
        <v>1</v>
      </c>
      <c r="J38" s="129" t="s">
        <v>166</v>
      </c>
      <c r="K38" s="129">
        <v>6</v>
      </c>
      <c r="L38" s="129" t="s">
        <v>166</v>
      </c>
      <c r="M38" s="129">
        <v>1</v>
      </c>
      <c r="N38" s="132">
        <v>35</v>
      </c>
    </row>
    <row r="39" spans="1:15" ht="9.9499999999999993" customHeight="1" x14ac:dyDescent="0.25">
      <c r="A39" s="138" t="s">
        <v>36</v>
      </c>
      <c r="B39" s="130" t="s">
        <v>166</v>
      </c>
      <c r="C39" s="130" t="s">
        <v>166</v>
      </c>
      <c r="D39" s="130" t="s">
        <v>166</v>
      </c>
      <c r="E39" s="130">
        <v>1</v>
      </c>
      <c r="F39" s="130" t="s">
        <v>166</v>
      </c>
      <c r="G39" s="130" t="s">
        <v>166</v>
      </c>
      <c r="H39" s="130" t="s">
        <v>166</v>
      </c>
      <c r="I39" s="130" t="s">
        <v>166</v>
      </c>
      <c r="J39" s="130" t="s">
        <v>166</v>
      </c>
      <c r="K39" s="130" t="s">
        <v>166</v>
      </c>
      <c r="L39" s="130" t="s">
        <v>166</v>
      </c>
      <c r="M39" s="130" t="s">
        <v>166</v>
      </c>
      <c r="N39" s="125">
        <v>1</v>
      </c>
    </row>
    <row r="40" spans="1:15" s="96" customFormat="1" ht="9.9499999999999993" customHeight="1" x14ac:dyDescent="0.25">
      <c r="A40" s="10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32"/>
      <c r="O40" s="43"/>
    </row>
    <row r="41" spans="1:15" ht="9.9499999999999993" customHeight="1" x14ac:dyDescent="0.25">
      <c r="A41" s="109" t="s">
        <v>40</v>
      </c>
      <c r="B41" s="129">
        <v>1</v>
      </c>
      <c r="C41" s="129" t="s">
        <v>166</v>
      </c>
      <c r="D41" s="129">
        <v>1</v>
      </c>
      <c r="E41" s="129">
        <v>8</v>
      </c>
      <c r="F41" s="129">
        <v>2</v>
      </c>
      <c r="G41" s="129">
        <v>1</v>
      </c>
      <c r="H41" s="129" t="s">
        <v>166</v>
      </c>
      <c r="I41" s="129" t="s">
        <v>166</v>
      </c>
      <c r="J41" s="129">
        <v>3</v>
      </c>
      <c r="K41" s="129" t="s">
        <v>166</v>
      </c>
      <c r="L41" s="129">
        <v>1</v>
      </c>
      <c r="M41" s="129" t="s">
        <v>166</v>
      </c>
      <c r="N41" s="132">
        <v>17</v>
      </c>
    </row>
    <row r="42" spans="1:15" ht="9.9499999999999993" customHeight="1" x14ac:dyDescent="0.25">
      <c r="A42" s="109" t="s">
        <v>42</v>
      </c>
      <c r="B42" s="129">
        <v>3</v>
      </c>
      <c r="C42" s="129">
        <v>1</v>
      </c>
      <c r="D42" s="129">
        <v>1</v>
      </c>
      <c r="E42" s="129">
        <v>6</v>
      </c>
      <c r="F42" s="129">
        <v>4</v>
      </c>
      <c r="G42" s="129">
        <v>4</v>
      </c>
      <c r="H42" s="129">
        <v>2</v>
      </c>
      <c r="I42" s="129">
        <v>2</v>
      </c>
      <c r="J42" s="129">
        <v>4</v>
      </c>
      <c r="K42" s="129" t="s">
        <v>166</v>
      </c>
      <c r="L42" s="129" t="s">
        <v>166</v>
      </c>
      <c r="M42" s="129" t="s">
        <v>166</v>
      </c>
      <c r="N42" s="132">
        <v>27</v>
      </c>
    </row>
    <row r="43" spans="1:15" ht="9.9499999999999993" customHeight="1" x14ac:dyDescent="0.25">
      <c r="A43" s="109" t="s">
        <v>44</v>
      </c>
      <c r="B43" s="129">
        <v>1</v>
      </c>
      <c r="C43" s="129" t="s">
        <v>166</v>
      </c>
      <c r="D43" s="129" t="s">
        <v>166</v>
      </c>
      <c r="E43" s="129">
        <v>2</v>
      </c>
      <c r="F43" s="129">
        <v>1</v>
      </c>
      <c r="G43" s="129">
        <v>1</v>
      </c>
      <c r="H43" s="129">
        <v>1</v>
      </c>
      <c r="I43" s="129" t="s">
        <v>166</v>
      </c>
      <c r="J43" s="129" t="s">
        <v>166</v>
      </c>
      <c r="K43" s="129" t="s">
        <v>166</v>
      </c>
      <c r="L43" s="129" t="s">
        <v>166</v>
      </c>
      <c r="M43" s="129" t="s">
        <v>166</v>
      </c>
      <c r="N43" s="132">
        <v>6</v>
      </c>
    </row>
    <row r="44" spans="1:15" ht="9.9499999999999993" customHeight="1" x14ac:dyDescent="0.25">
      <c r="A44" s="109" t="s">
        <v>46</v>
      </c>
      <c r="B44" s="129">
        <v>2474</v>
      </c>
      <c r="C44" s="129">
        <v>2659</v>
      </c>
      <c r="D44" s="129">
        <v>2197</v>
      </c>
      <c r="E44" s="129">
        <v>1931</v>
      </c>
      <c r="F44" s="129">
        <v>2048</v>
      </c>
      <c r="G44" s="129">
        <v>2101</v>
      </c>
      <c r="H44" s="129">
        <v>2249</v>
      </c>
      <c r="I44" s="129">
        <v>1476</v>
      </c>
      <c r="J44" s="129">
        <v>15</v>
      </c>
      <c r="K44" s="129" t="s">
        <v>166</v>
      </c>
      <c r="L44" s="129" t="s">
        <v>166</v>
      </c>
      <c r="M44" s="129">
        <v>1</v>
      </c>
      <c r="N44" s="132">
        <v>17151</v>
      </c>
    </row>
    <row r="45" spans="1:15" ht="9.9499999999999993" customHeight="1" x14ac:dyDescent="0.25">
      <c r="A45" s="109" t="s">
        <v>47</v>
      </c>
      <c r="B45" s="129">
        <v>1</v>
      </c>
      <c r="C45" s="129" t="s">
        <v>166</v>
      </c>
      <c r="D45" s="129">
        <v>1</v>
      </c>
      <c r="E45" s="129" t="s">
        <v>166</v>
      </c>
      <c r="F45" s="129" t="s">
        <v>166</v>
      </c>
      <c r="G45" s="129">
        <v>1</v>
      </c>
      <c r="H45" s="129" t="s">
        <v>166</v>
      </c>
      <c r="I45" s="129">
        <v>1</v>
      </c>
      <c r="J45" s="129" t="s">
        <v>166</v>
      </c>
      <c r="K45" s="129">
        <v>1</v>
      </c>
      <c r="L45" s="129">
        <v>1</v>
      </c>
      <c r="M45" s="129" t="s">
        <v>166</v>
      </c>
      <c r="N45" s="132">
        <v>6</v>
      </c>
    </row>
    <row r="46" spans="1:15" ht="9.9499999999999993" customHeight="1" x14ac:dyDescent="0.25">
      <c r="A46" s="138" t="s">
        <v>116</v>
      </c>
      <c r="B46" s="130" t="s">
        <v>166</v>
      </c>
      <c r="C46" s="130" t="s">
        <v>166</v>
      </c>
      <c r="D46" s="130" t="s">
        <v>166</v>
      </c>
      <c r="E46" s="130" t="s">
        <v>166</v>
      </c>
      <c r="F46" s="130" t="s">
        <v>166</v>
      </c>
      <c r="G46" s="130" t="s">
        <v>166</v>
      </c>
      <c r="H46" s="130" t="s">
        <v>166</v>
      </c>
      <c r="I46" s="130" t="s">
        <v>166</v>
      </c>
      <c r="J46" s="130">
        <v>1</v>
      </c>
      <c r="K46" s="130" t="s">
        <v>166</v>
      </c>
      <c r="L46" s="130">
        <v>1</v>
      </c>
      <c r="M46" s="130">
        <v>1</v>
      </c>
      <c r="N46" s="125">
        <v>3</v>
      </c>
    </row>
    <row r="47" spans="1:15" s="96" customFormat="1" ht="9.9499999999999993" customHeight="1" x14ac:dyDescent="0.25">
      <c r="A47" s="10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32"/>
      <c r="O47" s="43"/>
    </row>
    <row r="48" spans="1:15" ht="9.9499999999999993" customHeight="1" x14ac:dyDescent="0.25">
      <c r="A48" s="109" t="s">
        <v>117</v>
      </c>
      <c r="B48" s="129">
        <v>252</v>
      </c>
      <c r="C48" s="129">
        <v>246</v>
      </c>
      <c r="D48" s="129" t="s">
        <v>166</v>
      </c>
      <c r="E48" s="129" t="s">
        <v>166</v>
      </c>
      <c r="F48" s="129" t="s">
        <v>166</v>
      </c>
      <c r="G48" s="129" t="s">
        <v>166</v>
      </c>
      <c r="H48" s="129">
        <v>249</v>
      </c>
      <c r="I48" s="129">
        <v>27</v>
      </c>
      <c r="J48" s="129" t="s">
        <v>166</v>
      </c>
      <c r="K48" s="129">
        <v>22</v>
      </c>
      <c r="L48" s="129">
        <v>104</v>
      </c>
      <c r="M48" s="129">
        <v>90</v>
      </c>
      <c r="N48" s="132">
        <v>990</v>
      </c>
    </row>
    <row r="49" spans="1:15" ht="9.9499999999999993" customHeight="1" x14ac:dyDescent="0.25">
      <c r="A49" s="109" t="s">
        <v>142</v>
      </c>
      <c r="B49" s="129">
        <v>1</v>
      </c>
      <c r="C49" s="129">
        <v>3</v>
      </c>
      <c r="D49" s="129" t="s">
        <v>166</v>
      </c>
      <c r="E49" s="129">
        <v>2</v>
      </c>
      <c r="F49" s="129">
        <v>3</v>
      </c>
      <c r="G49" s="129">
        <v>4</v>
      </c>
      <c r="H49" s="129">
        <v>3</v>
      </c>
      <c r="I49" s="129">
        <v>1</v>
      </c>
      <c r="J49" s="129">
        <v>3</v>
      </c>
      <c r="K49" s="129">
        <v>1</v>
      </c>
      <c r="L49" s="129">
        <v>2</v>
      </c>
      <c r="M49" s="129">
        <v>1</v>
      </c>
      <c r="N49" s="132">
        <v>24</v>
      </c>
    </row>
    <row r="50" spans="1:15" ht="9.9499999999999993" customHeight="1" x14ac:dyDescent="0.25">
      <c r="A50" s="109" t="s">
        <v>53</v>
      </c>
      <c r="B50" s="129">
        <v>2</v>
      </c>
      <c r="C50" s="129" t="s">
        <v>166</v>
      </c>
      <c r="D50" s="129" t="s">
        <v>166</v>
      </c>
      <c r="E50" s="129" t="s">
        <v>166</v>
      </c>
      <c r="F50" s="129" t="s">
        <v>166</v>
      </c>
      <c r="G50" s="129">
        <v>1</v>
      </c>
      <c r="H50" s="129" t="s">
        <v>166</v>
      </c>
      <c r="I50" s="129" t="s">
        <v>166</v>
      </c>
      <c r="J50" s="129" t="s">
        <v>166</v>
      </c>
      <c r="K50" s="129" t="s">
        <v>166</v>
      </c>
      <c r="L50" s="129" t="s">
        <v>166</v>
      </c>
      <c r="M50" s="129" t="s">
        <v>166</v>
      </c>
      <c r="N50" s="132">
        <v>3</v>
      </c>
    </row>
    <row r="51" spans="1:15" ht="9.9499999999999993" customHeight="1" x14ac:dyDescent="0.25">
      <c r="A51" s="109" t="s">
        <v>119</v>
      </c>
      <c r="B51" s="129">
        <v>3</v>
      </c>
      <c r="C51" s="129" t="s">
        <v>166</v>
      </c>
      <c r="D51" s="129" t="s">
        <v>166</v>
      </c>
      <c r="E51" s="129" t="s">
        <v>166</v>
      </c>
      <c r="F51" s="129" t="s">
        <v>166</v>
      </c>
      <c r="G51" s="129">
        <v>2</v>
      </c>
      <c r="H51" s="129" t="s">
        <v>166</v>
      </c>
      <c r="I51" s="129">
        <v>1</v>
      </c>
      <c r="J51" s="129" t="s">
        <v>166</v>
      </c>
      <c r="K51" s="129" t="s">
        <v>166</v>
      </c>
      <c r="L51" s="129">
        <v>1</v>
      </c>
      <c r="M51" s="129" t="s">
        <v>166</v>
      </c>
      <c r="N51" s="132">
        <v>7</v>
      </c>
    </row>
    <row r="52" spans="1:15" ht="9.9499999999999993" customHeight="1" x14ac:dyDescent="0.25">
      <c r="A52" s="109" t="s">
        <v>54</v>
      </c>
      <c r="B52" s="129">
        <v>4</v>
      </c>
      <c r="C52" s="129">
        <v>1</v>
      </c>
      <c r="D52" s="129">
        <v>2</v>
      </c>
      <c r="E52" s="129">
        <v>2</v>
      </c>
      <c r="F52" s="129" t="s">
        <v>166</v>
      </c>
      <c r="G52" s="129">
        <v>2</v>
      </c>
      <c r="H52" s="129">
        <v>1</v>
      </c>
      <c r="I52" s="129">
        <v>1</v>
      </c>
      <c r="J52" s="129">
        <v>2</v>
      </c>
      <c r="K52" s="129">
        <v>1</v>
      </c>
      <c r="L52" s="129">
        <v>5</v>
      </c>
      <c r="M52" s="129" t="s">
        <v>166</v>
      </c>
      <c r="N52" s="132">
        <v>21</v>
      </c>
    </row>
    <row r="53" spans="1:15" ht="9.9499999999999993" customHeight="1" x14ac:dyDescent="0.25">
      <c r="A53" s="109" t="s">
        <v>55</v>
      </c>
      <c r="B53" s="129" t="s">
        <v>166</v>
      </c>
      <c r="C53" s="129" t="s">
        <v>166</v>
      </c>
      <c r="D53" s="129">
        <v>1</v>
      </c>
      <c r="E53" s="129" t="s">
        <v>166</v>
      </c>
      <c r="F53" s="129" t="s">
        <v>166</v>
      </c>
      <c r="G53" s="129">
        <v>1</v>
      </c>
      <c r="H53" s="129" t="s">
        <v>166</v>
      </c>
      <c r="I53" s="129" t="s">
        <v>166</v>
      </c>
      <c r="J53" s="129" t="s">
        <v>166</v>
      </c>
      <c r="K53" s="129">
        <v>1</v>
      </c>
      <c r="L53" s="129">
        <v>1</v>
      </c>
      <c r="M53" s="129" t="s">
        <v>166</v>
      </c>
      <c r="N53" s="132">
        <v>4</v>
      </c>
    </row>
    <row r="54" spans="1:15" ht="9.9499999999999993" customHeight="1" x14ac:dyDescent="0.25">
      <c r="A54" s="109" t="s">
        <v>132</v>
      </c>
      <c r="B54" s="129" t="s">
        <v>166</v>
      </c>
      <c r="C54" s="129" t="s">
        <v>166</v>
      </c>
      <c r="D54" s="129">
        <v>61</v>
      </c>
      <c r="E54" s="129">
        <v>64</v>
      </c>
      <c r="F54" s="129">
        <v>16</v>
      </c>
      <c r="G54" s="129" t="s">
        <v>166</v>
      </c>
      <c r="H54" s="129">
        <v>84</v>
      </c>
      <c r="I54" s="129">
        <v>37</v>
      </c>
      <c r="J54" s="129" t="s">
        <v>166</v>
      </c>
      <c r="K54" s="129" t="s">
        <v>166</v>
      </c>
      <c r="L54" s="129">
        <v>38</v>
      </c>
      <c r="M54" s="129">
        <v>5</v>
      </c>
      <c r="N54" s="132">
        <v>305</v>
      </c>
    </row>
    <row r="55" spans="1:15" ht="9.9499999999999993" customHeight="1" x14ac:dyDescent="0.25">
      <c r="A55" s="109" t="s">
        <v>94</v>
      </c>
      <c r="B55" s="129" t="s">
        <v>166</v>
      </c>
      <c r="C55" s="129" t="s">
        <v>166</v>
      </c>
      <c r="D55" s="129">
        <v>131</v>
      </c>
      <c r="E55" s="129">
        <v>4</v>
      </c>
      <c r="F55" s="129">
        <v>23</v>
      </c>
      <c r="G55" s="129">
        <v>14</v>
      </c>
      <c r="H55" s="129" t="s">
        <v>166</v>
      </c>
      <c r="I55" s="129">
        <v>218</v>
      </c>
      <c r="J55" s="129" t="s">
        <v>166</v>
      </c>
      <c r="K55" s="129" t="s">
        <v>166</v>
      </c>
      <c r="L55" s="129" t="s">
        <v>166</v>
      </c>
      <c r="M55" s="129" t="s">
        <v>166</v>
      </c>
      <c r="N55" s="132">
        <v>390</v>
      </c>
    </row>
    <row r="56" spans="1:15" ht="9.9499999999999993" customHeight="1" x14ac:dyDescent="0.25">
      <c r="A56" s="138" t="s">
        <v>57</v>
      </c>
      <c r="B56" s="130">
        <v>1</v>
      </c>
      <c r="C56" s="130" t="s">
        <v>166</v>
      </c>
      <c r="D56" s="130">
        <v>1</v>
      </c>
      <c r="E56" s="130">
        <v>1</v>
      </c>
      <c r="F56" s="130">
        <v>2</v>
      </c>
      <c r="G56" s="130">
        <v>1</v>
      </c>
      <c r="H56" s="130" t="s">
        <v>166</v>
      </c>
      <c r="I56" s="130" t="s">
        <v>166</v>
      </c>
      <c r="J56" s="130">
        <v>1</v>
      </c>
      <c r="K56" s="130">
        <v>2</v>
      </c>
      <c r="L56" s="130">
        <v>1</v>
      </c>
      <c r="M56" s="130" t="s">
        <v>166</v>
      </c>
      <c r="N56" s="125">
        <v>10</v>
      </c>
    </row>
    <row r="57" spans="1:15" s="96" customFormat="1" ht="9.9499999999999993" customHeight="1" x14ac:dyDescent="0.25">
      <c r="A57" s="10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32"/>
      <c r="O57" s="43"/>
    </row>
    <row r="58" spans="1:15" ht="9.9499999999999993" customHeight="1" x14ac:dyDescent="0.25">
      <c r="A58" s="109" t="s">
        <v>58</v>
      </c>
      <c r="B58" s="129" t="s">
        <v>166</v>
      </c>
      <c r="C58" s="129" t="s">
        <v>166</v>
      </c>
      <c r="D58" s="129" t="s">
        <v>166</v>
      </c>
      <c r="E58" s="129" t="s">
        <v>166</v>
      </c>
      <c r="F58" s="129" t="s">
        <v>166</v>
      </c>
      <c r="G58" s="129">
        <v>2</v>
      </c>
      <c r="H58" s="129" t="s">
        <v>166</v>
      </c>
      <c r="I58" s="129" t="s">
        <v>166</v>
      </c>
      <c r="J58" s="129" t="s">
        <v>166</v>
      </c>
      <c r="K58" s="129" t="s">
        <v>166</v>
      </c>
      <c r="L58" s="129" t="s">
        <v>166</v>
      </c>
      <c r="M58" s="129" t="s">
        <v>166</v>
      </c>
      <c r="N58" s="132">
        <v>2</v>
      </c>
    </row>
    <row r="59" spans="1:15" ht="9.9499999999999993" customHeight="1" x14ac:dyDescent="0.25">
      <c r="A59" s="109" t="s">
        <v>121</v>
      </c>
      <c r="B59" s="129" t="s">
        <v>166</v>
      </c>
      <c r="C59" s="129" t="s">
        <v>166</v>
      </c>
      <c r="D59" s="129" t="s">
        <v>166</v>
      </c>
      <c r="E59" s="129" t="s">
        <v>166</v>
      </c>
      <c r="F59" s="129" t="s">
        <v>166</v>
      </c>
      <c r="G59" s="129" t="s">
        <v>166</v>
      </c>
      <c r="H59" s="129" t="s">
        <v>166</v>
      </c>
      <c r="I59" s="129">
        <v>22</v>
      </c>
      <c r="J59" s="129">
        <v>20</v>
      </c>
      <c r="K59" s="129">
        <v>10</v>
      </c>
      <c r="L59" s="129">
        <v>20</v>
      </c>
      <c r="M59" s="129">
        <v>5</v>
      </c>
      <c r="N59" s="132">
        <v>77</v>
      </c>
    </row>
    <row r="60" spans="1:15" ht="9.9499999999999993" customHeight="1" x14ac:dyDescent="0.25">
      <c r="A60" s="138" t="s">
        <v>59</v>
      </c>
      <c r="B60" s="130">
        <v>1</v>
      </c>
      <c r="C60" s="130">
        <v>4</v>
      </c>
      <c r="D60" s="130">
        <v>2</v>
      </c>
      <c r="E60" s="130">
        <v>4</v>
      </c>
      <c r="F60" s="130">
        <v>4</v>
      </c>
      <c r="G60" s="130">
        <v>4</v>
      </c>
      <c r="H60" s="130">
        <v>3</v>
      </c>
      <c r="I60" s="130">
        <v>2</v>
      </c>
      <c r="J60" s="130">
        <v>4</v>
      </c>
      <c r="K60" s="130">
        <v>4</v>
      </c>
      <c r="L60" s="130">
        <v>1</v>
      </c>
      <c r="M60" s="130">
        <v>3</v>
      </c>
      <c r="N60" s="125">
        <v>36</v>
      </c>
    </row>
    <row r="61" spans="1:15" ht="9.9499999999999993" customHeight="1" x14ac:dyDescent="0.25"/>
    <row r="62" spans="1:15" s="104" customFormat="1" ht="9.9499999999999993" customHeight="1" x14ac:dyDescent="0.25">
      <c r="A62" s="7" t="s">
        <v>75</v>
      </c>
      <c r="B62" s="9">
        <f>SUM(B6:B14)</f>
        <v>1460</v>
      </c>
      <c r="C62" s="9">
        <f t="shared" ref="C62:N62" si="0">SUM(C6:C14)</f>
        <v>336</v>
      </c>
      <c r="D62" s="9">
        <f t="shared" si="0"/>
        <v>201</v>
      </c>
      <c r="E62" s="9">
        <f t="shared" si="0"/>
        <v>134</v>
      </c>
      <c r="F62" s="9">
        <f t="shared" si="0"/>
        <v>240</v>
      </c>
      <c r="G62" s="9">
        <f t="shared" si="0"/>
        <v>8</v>
      </c>
      <c r="H62" s="9">
        <f t="shared" si="0"/>
        <v>2</v>
      </c>
      <c r="I62" s="9">
        <f t="shared" si="0"/>
        <v>1</v>
      </c>
      <c r="J62" s="9">
        <f t="shared" si="0"/>
        <v>238</v>
      </c>
      <c r="K62" s="9">
        <f t="shared" si="0"/>
        <v>794</v>
      </c>
      <c r="L62" s="9">
        <f t="shared" si="0"/>
        <v>568</v>
      </c>
      <c r="M62" s="9">
        <f t="shared" si="0"/>
        <v>503</v>
      </c>
      <c r="N62" s="9">
        <f t="shared" si="0"/>
        <v>4485</v>
      </c>
      <c r="O62" s="9"/>
    </row>
    <row r="63" spans="1:15" s="104" customFormat="1" ht="9.9499999999999993" customHeight="1" x14ac:dyDescent="0.25">
      <c r="A63" s="7" t="s">
        <v>76</v>
      </c>
      <c r="B63" s="9">
        <f>SUM(B16:B39)</f>
        <v>320</v>
      </c>
      <c r="C63" s="9">
        <f t="shared" ref="C63:N63" si="1">SUM(C16:C39)</f>
        <v>270</v>
      </c>
      <c r="D63" s="9">
        <f t="shared" si="1"/>
        <v>56162</v>
      </c>
      <c r="E63" s="9">
        <f t="shared" si="1"/>
        <v>13773</v>
      </c>
      <c r="F63" s="9">
        <f t="shared" si="1"/>
        <v>16892</v>
      </c>
      <c r="G63" s="9">
        <f t="shared" si="1"/>
        <v>4894</v>
      </c>
      <c r="H63" s="9">
        <f t="shared" si="1"/>
        <v>6220</v>
      </c>
      <c r="I63" s="9">
        <f t="shared" si="1"/>
        <v>253</v>
      </c>
      <c r="J63" s="9">
        <f t="shared" si="1"/>
        <v>27</v>
      </c>
      <c r="K63" s="9">
        <f t="shared" si="1"/>
        <v>3963</v>
      </c>
      <c r="L63" s="9">
        <f t="shared" si="1"/>
        <v>13239</v>
      </c>
      <c r="M63" s="9">
        <f t="shared" si="1"/>
        <v>2825</v>
      </c>
      <c r="N63" s="9">
        <f t="shared" si="1"/>
        <v>118838</v>
      </c>
    </row>
    <row r="64" spans="1:15" s="104" customFormat="1" ht="9.9499999999999993" customHeight="1" x14ac:dyDescent="0.25">
      <c r="A64" s="7" t="s">
        <v>77</v>
      </c>
      <c r="B64" s="9">
        <f>SUM(B41:B46)</f>
        <v>2480</v>
      </c>
      <c r="C64" s="9">
        <f t="shared" ref="C64:N64" si="2">SUM(C41:C46)</f>
        <v>2660</v>
      </c>
      <c r="D64" s="9">
        <f t="shared" si="2"/>
        <v>2200</v>
      </c>
      <c r="E64" s="9">
        <f t="shared" si="2"/>
        <v>1947</v>
      </c>
      <c r="F64" s="9">
        <f t="shared" si="2"/>
        <v>2055</v>
      </c>
      <c r="G64" s="9">
        <f t="shared" si="2"/>
        <v>2108</v>
      </c>
      <c r="H64" s="9">
        <f t="shared" si="2"/>
        <v>2252</v>
      </c>
      <c r="I64" s="9">
        <f t="shared" si="2"/>
        <v>1479</v>
      </c>
      <c r="J64" s="9">
        <f t="shared" si="2"/>
        <v>23</v>
      </c>
      <c r="K64" s="9">
        <f t="shared" si="2"/>
        <v>1</v>
      </c>
      <c r="L64" s="9">
        <f t="shared" si="2"/>
        <v>3</v>
      </c>
      <c r="M64" s="9">
        <f t="shared" si="2"/>
        <v>2</v>
      </c>
      <c r="N64" s="9">
        <f t="shared" si="2"/>
        <v>17210</v>
      </c>
    </row>
    <row r="65" spans="1:14" s="104" customFormat="1" ht="9.9499999999999993" customHeight="1" x14ac:dyDescent="0.25">
      <c r="A65" s="7" t="s">
        <v>78</v>
      </c>
      <c r="B65" s="9">
        <f>SUM(B48:B56)</f>
        <v>263</v>
      </c>
      <c r="C65" s="9">
        <f t="shared" ref="C65:N65" si="3">SUM(C48:C56)</f>
        <v>250</v>
      </c>
      <c r="D65" s="9">
        <f t="shared" si="3"/>
        <v>196</v>
      </c>
      <c r="E65" s="9">
        <f t="shared" si="3"/>
        <v>73</v>
      </c>
      <c r="F65" s="9">
        <f t="shared" si="3"/>
        <v>44</v>
      </c>
      <c r="G65" s="9">
        <f t="shared" si="3"/>
        <v>25</v>
      </c>
      <c r="H65" s="9">
        <f t="shared" si="3"/>
        <v>337</v>
      </c>
      <c r="I65" s="9">
        <f t="shared" si="3"/>
        <v>285</v>
      </c>
      <c r="J65" s="9">
        <f t="shared" si="3"/>
        <v>6</v>
      </c>
      <c r="K65" s="9">
        <f t="shared" si="3"/>
        <v>27</v>
      </c>
      <c r="L65" s="9">
        <f t="shared" si="3"/>
        <v>152</v>
      </c>
      <c r="M65" s="9">
        <f t="shared" si="3"/>
        <v>96</v>
      </c>
      <c r="N65" s="9">
        <f t="shared" si="3"/>
        <v>1754</v>
      </c>
    </row>
    <row r="66" spans="1:14" s="104" customFormat="1" ht="9.9499999999999993" customHeight="1" x14ac:dyDescent="0.25">
      <c r="A66" s="7" t="s">
        <v>79</v>
      </c>
      <c r="B66" s="9">
        <f>SUM(B58:B60)</f>
        <v>1</v>
      </c>
      <c r="C66" s="9">
        <f t="shared" ref="C66:N66" si="4">SUM(C58:C60)</f>
        <v>4</v>
      </c>
      <c r="D66" s="9">
        <f t="shared" si="4"/>
        <v>2</v>
      </c>
      <c r="E66" s="9">
        <f t="shared" si="4"/>
        <v>4</v>
      </c>
      <c r="F66" s="9">
        <f t="shared" si="4"/>
        <v>4</v>
      </c>
      <c r="G66" s="9">
        <f t="shared" si="4"/>
        <v>6</v>
      </c>
      <c r="H66" s="9">
        <f t="shared" si="4"/>
        <v>3</v>
      </c>
      <c r="I66" s="9">
        <f t="shared" si="4"/>
        <v>24</v>
      </c>
      <c r="J66" s="9">
        <f t="shared" si="4"/>
        <v>24</v>
      </c>
      <c r="K66" s="9">
        <f t="shared" si="4"/>
        <v>14</v>
      </c>
      <c r="L66" s="9">
        <f t="shared" si="4"/>
        <v>21</v>
      </c>
      <c r="M66" s="9">
        <f t="shared" si="4"/>
        <v>8</v>
      </c>
      <c r="N66" s="9">
        <f t="shared" si="4"/>
        <v>115</v>
      </c>
    </row>
    <row r="67" spans="1:14" s="104" customFormat="1" ht="9.9499999999999993" customHeight="1" x14ac:dyDescent="0.25">
      <c r="A67" s="97" t="s">
        <v>80</v>
      </c>
      <c r="B67" s="103">
        <f>SUM(B62:B66)</f>
        <v>4524</v>
      </c>
      <c r="C67" s="103">
        <f t="shared" ref="C67:N67" si="5">SUM(C62:C66)</f>
        <v>3520</v>
      </c>
      <c r="D67" s="103">
        <f t="shared" si="5"/>
        <v>58761</v>
      </c>
      <c r="E67" s="103">
        <f t="shared" si="5"/>
        <v>15931</v>
      </c>
      <c r="F67" s="103">
        <f t="shared" si="5"/>
        <v>19235</v>
      </c>
      <c r="G67" s="103">
        <f t="shared" si="5"/>
        <v>7041</v>
      </c>
      <c r="H67" s="103">
        <f t="shared" si="5"/>
        <v>8814</v>
      </c>
      <c r="I67" s="103">
        <f t="shared" si="5"/>
        <v>2042</v>
      </c>
      <c r="J67" s="103">
        <f t="shared" si="5"/>
        <v>318</v>
      </c>
      <c r="K67" s="103">
        <f t="shared" si="5"/>
        <v>4799</v>
      </c>
      <c r="L67" s="103">
        <f t="shared" si="5"/>
        <v>13983</v>
      </c>
      <c r="M67" s="103">
        <f t="shared" si="5"/>
        <v>3434</v>
      </c>
      <c r="N67" s="103">
        <f t="shared" si="5"/>
        <v>142402</v>
      </c>
    </row>
    <row r="68" spans="1:14" s="104" customFormat="1" ht="11.25" customHeight="1" x14ac:dyDescent="0.25">
      <c r="A68" s="54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workbookViewId="0">
      <selection sqref="A1:N1"/>
    </sheetView>
  </sheetViews>
  <sheetFormatPr baseColWidth="10" defaultRowHeight="15" x14ac:dyDescent="0.25"/>
  <cols>
    <col min="1" max="1" width="22.42578125" bestFit="1" customWidth="1"/>
    <col min="2" max="14" width="6.7109375" customWidth="1"/>
  </cols>
  <sheetData>
    <row r="1" spans="1:14" s="22" customFormat="1" ht="12.75" customHeight="1" x14ac:dyDescent="0.25">
      <c r="A1" s="163" t="s">
        <v>207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s="22" customFormat="1" ht="12.75" customHeight="1" x14ac:dyDescent="0.25">
      <c r="A2" s="163" t="s">
        <v>133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s="22" customFormat="1" ht="12.75" customHeight="1" x14ac:dyDescent="0.25">
      <c r="A3" s="163" t="s">
        <v>61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s="34" customFormat="1" ht="12.75" customHeight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s="105" customFormat="1" ht="11.25" customHeight="1" x14ac:dyDescent="0.25">
      <c r="A5" s="69" t="s">
        <v>62</v>
      </c>
      <c r="B5" s="66" t="s">
        <v>63</v>
      </c>
      <c r="C5" s="66" t="s">
        <v>64</v>
      </c>
      <c r="D5" s="66" t="s">
        <v>65</v>
      </c>
      <c r="E5" s="66" t="s">
        <v>66</v>
      </c>
      <c r="F5" s="66" t="s">
        <v>67</v>
      </c>
      <c r="G5" s="66" t="s">
        <v>68</v>
      </c>
      <c r="H5" s="66" t="s">
        <v>69</v>
      </c>
      <c r="I5" s="66" t="s">
        <v>70</v>
      </c>
      <c r="J5" s="66" t="s">
        <v>71</v>
      </c>
      <c r="K5" s="66" t="s">
        <v>72</v>
      </c>
      <c r="L5" s="66" t="s">
        <v>73</v>
      </c>
      <c r="M5" s="66" t="s">
        <v>74</v>
      </c>
      <c r="N5" s="51" t="s">
        <v>0</v>
      </c>
    </row>
    <row r="6" spans="1:14" s="132" customFormat="1" ht="9.9499999999999993" customHeight="1" x14ac:dyDescent="0.25">
      <c r="A6" s="132" t="s">
        <v>97</v>
      </c>
      <c r="B6" s="129">
        <v>43</v>
      </c>
      <c r="C6" s="129">
        <v>23</v>
      </c>
      <c r="D6" s="129">
        <v>22</v>
      </c>
      <c r="E6" s="129">
        <v>13</v>
      </c>
      <c r="F6" s="129">
        <v>33</v>
      </c>
      <c r="G6" s="129">
        <v>5</v>
      </c>
      <c r="H6" s="129">
        <v>4</v>
      </c>
      <c r="I6" s="129">
        <v>2</v>
      </c>
      <c r="J6" s="129">
        <v>3</v>
      </c>
      <c r="K6" s="129">
        <v>101</v>
      </c>
      <c r="L6" s="129">
        <v>127</v>
      </c>
      <c r="M6" s="129">
        <v>140</v>
      </c>
      <c r="N6" s="132">
        <v>516</v>
      </c>
    </row>
    <row r="7" spans="1:14" s="132" customFormat="1" ht="9.9499999999999993" customHeight="1" x14ac:dyDescent="0.25">
      <c r="A7" s="132" t="s">
        <v>247</v>
      </c>
      <c r="B7" s="129">
        <v>399</v>
      </c>
      <c r="C7" s="129">
        <v>2</v>
      </c>
      <c r="D7" s="129">
        <v>14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>
        <v>70</v>
      </c>
      <c r="K7" s="129">
        <v>116</v>
      </c>
      <c r="L7" s="129">
        <v>82</v>
      </c>
      <c r="M7" s="129">
        <v>101</v>
      </c>
      <c r="N7" s="132">
        <v>784</v>
      </c>
    </row>
    <row r="8" spans="1:14" s="132" customFormat="1" ht="9.9499999999999993" customHeight="1" x14ac:dyDescent="0.25">
      <c r="A8" s="132" t="s">
        <v>1</v>
      </c>
      <c r="B8" s="129">
        <v>4</v>
      </c>
      <c r="C8" s="129" t="s">
        <v>166</v>
      </c>
      <c r="D8" s="129" t="s">
        <v>166</v>
      </c>
      <c r="E8" s="129" t="s">
        <v>166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32">
        <v>4</v>
      </c>
    </row>
    <row r="9" spans="1:14" s="132" customFormat="1" ht="9.9499999999999993" customHeight="1" x14ac:dyDescent="0.25">
      <c r="A9" s="132" t="s">
        <v>82</v>
      </c>
      <c r="B9" s="129">
        <v>1</v>
      </c>
      <c r="C9" s="129">
        <v>1</v>
      </c>
      <c r="D9" s="129">
        <v>2</v>
      </c>
      <c r="E9" s="129">
        <v>4</v>
      </c>
      <c r="F9" s="129">
        <v>7</v>
      </c>
      <c r="G9" s="129">
        <v>1</v>
      </c>
      <c r="H9" s="129">
        <v>1</v>
      </c>
      <c r="I9" s="129">
        <v>1</v>
      </c>
      <c r="J9" s="129" t="s">
        <v>166</v>
      </c>
      <c r="K9" s="129" t="s">
        <v>166</v>
      </c>
      <c r="L9" s="129" t="s">
        <v>166</v>
      </c>
      <c r="M9" s="129" t="s">
        <v>166</v>
      </c>
      <c r="N9" s="132">
        <v>18</v>
      </c>
    </row>
    <row r="10" spans="1:14" s="132" customFormat="1" ht="9.9499999999999993" customHeight="1" x14ac:dyDescent="0.25">
      <c r="A10" s="132" t="s">
        <v>135</v>
      </c>
      <c r="B10" s="129">
        <v>20</v>
      </c>
      <c r="C10" s="129">
        <v>11</v>
      </c>
      <c r="D10" s="129">
        <v>35</v>
      </c>
      <c r="E10" s="129">
        <v>16</v>
      </c>
      <c r="F10" s="129">
        <v>1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>
        <v>10</v>
      </c>
      <c r="M10" s="129">
        <v>33</v>
      </c>
      <c r="N10" s="132">
        <v>126</v>
      </c>
    </row>
    <row r="11" spans="1:14" s="132" customFormat="1" ht="9.9499999999999993" customHeight="1" x14ac:dyDescent="0.25">
      <c r="A11" s="132" t="s">
        <v>2</v>
      </c>
      <c r="B11" s="129">
        <v>106</v>
      </c>
      <c r="C11" s="129">
        <v>141</v>
      </c>
      <c r="D11" s="129">
        <v>101</v>
      </c>
      <c r="E11" s="129">
        <v>25</v>
      </c>
      <c r="F11" s="129">
        <v>2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>
        <v>8</v>
      </c>
      <c r="M11" s="129">
        <v>33</v>
      </c>
      <c r="N11" s="132">
        <v>416</v>
      </c>
    </row>
    <row r="12" spans="1:14" s="132" customFormat="1" ht="9.9499999999999993" customHeight="1" x14ac:dyDescent="0.25">
      <c r="A12" s="125" t="s">
        <v>100</v>
      </c>
      <c r="B12" s="130" t="s">
        <v>166</v>
      </c>
      <c r="C12" s="130" t="s">
        <v>166</v>
      </c>
      <c r="D12" s="130" t="s">
        <v>166</v>
      </c>
      <c r="E12" s="130">
        <v>6</v>
      </c>
      <c r="F12" s="130" t="s">
        <v>166</v>
      </c>
      <c r="G12" s="130" t="s">
        <v>166</v>
      </c>
      <c r="H12" s="130" t="s">
        <v>166</v>
      </c>
      <c r="I12" s="130" t="s">
        <v>166</v>
      </c>
      <c r="J12" s="130" t="s">
        <v>166</v>
      </c>
      <c r="K12" s="130" t="s">
        <v>166</v>
      </c>
      <c r="L12" s="130">
        <v>4</v>
      </c>
      <c r="M12" s="130">
        <v>3</v>
      </c>
      <c r="N12" s="125">
        <v>13</v>
      </c>
    </row>
    <row r="13" spans="1:14" s="132" customFormat="1" ht="9.9499999999999993" customHeight="1" x14ac:dyDescent="0.25"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</row>
    <row r="14" spans="1:14" s="132" customFormat="1" ht="9.9499999999999993" customHeight="1" x14ac:dyDescent="0.25">
      <c r="A14" s="132" t="s">
        <v>5</v>
      </c>
      <c r="B14" s="129" t="s">
        <v>166</v>
      </c>
      <c r="C14" s="129">
        <v>325</v>
      </c>
      <c r="D14" s="129">
        <v>5346</v>
      </c>
      <c r="E14" s="129">
        <v>1633</v>
      </c>
      <c r="F14" s="129">
        <v>2550</v>
      </c>
      <c r="G14" s="129">
        <v>542</v>
      </c>
      <c r="H14" s="129">
        <v>708</v>
      </c>
      <c r="I14" s="129" t="s">
        <v>166</v>
      </c>
      <c r="J14" s="129" t="s">
        <v>166</v>
      </c>
      <c r="K14" s="129">
        <v>1149</v>
      </c>
      <c r="L14" s="129">
        <v>7337</v>
      </c>
      <c r="M14" s="129">
        <v>2323</v>
      </c>
      <c r="N14" s="132">
        <v>21913</v>
      </c>
    </row>
    <row r="15" spans="1:14" s="132" customFormat="1" ht="9.9499999999999993" customHeight="1" x14ac:dyDescent="0.25">
      <c r="A15" s="132" t="s">
        <v>83</v>
      </c>
      <c r="B15" s="129" t="s">
        <v>166</v>
      </c>
      <c r="C15" s="129">
        <v>605</v>
      </c>
      <c r="D15" s="129">
        <v>22397</v>
      </c>
      <c r="E15" s="129">
        <v>12060</v>
      </c>
      <c r="F15" s="129">
        <v>7869</v>
      </c>
      <c r="G15" s="129">
        <v>623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>
        <v>54</v>
      </c>
      <c r="M15" s="129">
        <v>31</v>
      </c>
      <c r="N15" s="132">
        <v>43639</v>
      </c>
    </row>
    <row r="16" spans="1:14" s="132" customFormat="1" ht="9.9499999999999993" customHeight="1" x14ac:dyDescent="0.25">
      <c r="A16" s="132" t="s">
        <v>9</v>
      </c>
      <c r="B16" s="129" t="s">
        <v>166</v>
      </c>
      <c r="C16" s="129">
        <v>1</v>
      </c>
      <c r="D16" s="129">
        <v>1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2</v>
      </c>
    </row>
    <row r="17" spans="1:14" s="132" customFormat="1" ht="9.9499999999999993" customHeight="1" x14ac:dyDescent="0.25">
      <c r="A17" s="132" t="s">
        <v>103</v>
      </c>
      <c r="B17" s="129" t="s">
        <v>166</v>
      </c>
      <c r="C17" s="129" t="s">
        <v>166</v>
      </c>
      <c r="D17" s="129" t="s">
        <v>166</v>
      </c>
      <c r="E17" s="129" t="s">
        <v>166</v>
      </c>
      <c r="F17" s="129" t="s">
        <v>166</v>
      </c>
      <c r="G17" s="129" t="s">
        <v>166</v>
      </c>
      <c r="H17" s="129">
        <v>1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1</v>
      </c>
    </row>
    <row r="18" spans="1:14" s="132" customFormat="1" ht="9.9499999999999993" customHeight="1" x14ac:dyDescent="0.25">
      <c r="A18" s="132" t="s">
        <v>12</v>
      </c>
      <c r="B18" s="129">
        <v>563</v>
      </c>
      <c r="C18" s="129">
        <v>31</v>
      </c>
      <c r="D18" s="129">
        <v>1721</v>
      </c>
      <c r="E18" s="129">
        <v>2263</v>
      </c>
      <c r="F18" s="129">
        <v>1100</v>
      </c>
      <c r="G18" s="129">
        <v>369</v>
      </c>
      <c r="H18" s="129">
        <v>1384</v>
      </c>
      <c r="I18" s="129">
        <v>414</v>
      </c>
      <c r="J18" s="129">
        <v>7</v>
      </c>
      <c r="K18" s="129" t="s">
        <v>166</v>
      </c>
      <c r="L18" s="129" t="s">
        <v>166</v>
      </c>
      <c r="M18" s="129">
        <v>737</v>
      </c>
      <c r="N18" s="132">
        <v>8589</v>
      </c>
    </row>
    <row r="19" spans="1:14" s="132" customFormat="1" ht="9.9499999999999993" customHeight="1" x14ac:dyDescent="0.25">
      <c r="A19" s="132" t="s">
        <v>14</v>
      </c>
      <c r="B19" s="129">
        <v>1</v>
      </c>
      <c r="C19" s="129">
        <v>5</v>
      </c>
      <c r="D19" s="129">
        <v>6</v>
      </c>
      <c r="E19" s="129">
        <v>1</v>
      </c>
      <c r="F19" s="129">
        <v>1</v>
      </c>
      <c r="G19" s="129">
        <v>1</v>
      </c>
      <c r="H19" s="129">
        <v>1</v>
      </c>
      <c r="I19" s="129">
        <v>1</v>
      </c>
      <c r="J19" s="129" t="s">
        <v>166</v>
      </c>
      <c r="K19" s="129">
        <v>1</v>
      </c>
      <c r="L19" s="129" t="s">
        <v>166</v>
      </c>
      <c r="M19" s="129" t="s">
        <v>166</v>
      </c>
      <c r="N19" s="132">
        <v>18</v>
      </c>
    </row>
    <row r="20" spans="1:14" s="132" customFormat="1" ht="9.9499999999999993" customHeight="1" x14ac:dyDescent="0.25">
      <c r="A20" s="132" t="s">
        <v>15</v>
      </c>
      <c r="B20" s="129" t="s">
        <v>166</v>
      </c>
      <c r="C20" s="129">
        <v>1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1</v>
      </c>
    </row>
    <row r="21" spans="1:14" s="132" customFormat="1" ht="9.9499999999999993" customHeight="1" x14ac:dyDescent="0.25">
      <c r="A21" s="132" t="s">
        <v>16</v>
      </c>
      <c r="B21" s="129" t="s">
        <v>166</v>
      </c>
      <c r="C21" s="129">
        <v>1</v>
      </c>
      <c r="D21" s="129" t="s">
        <v>166</v>
      </c>
      <c r="E21" s="129" t="s">
        <v>166</v>
      </c>
      <c r="F21" s="129" t="s">
        <v>166</v>
      </c>
      <c r="G21" s="129">
        <v>2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3</v>
      </c>
    </row>
    <row r="22" spans="1:14" s="132" customFormat="1" ht="9.9499999999999993" customHeight="1" x14ac:dyDescent="0.25">
      <c r="A22" s="132" t="s">
        <v>84</v>
      </c>
      <c r="B22" s="129">
        <v>1</v>
      </c>
      <c r="C22" s="129">
        <v>1</v>
      </c>
      <c r="D22" s="129">
        <v>1</v>
      </c>
      <c r="E22" s="129">
        <v>1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>
        <v>1</v>
      </c>
      <c r="L22" s="129" t="s">
        <v>166</v>
      </c>
      <c r="M22" s="129">
        <v>1</v>
      </c>
      <c r="N22" s="132">
        <v>6</v>
      </c>
    </row>
    <row r="23" spans="1:14" s="132" customFormat="1" ht="9.9499999999999993" customHeight="1" x14ac:dyDescent="0.25">
      <c r="A23" s="132" t="s">
        <v>19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>
        <v>1</v>
      </c>
      <c r="L23" s="129" t="s">
        <v>166</v>
      </c>
      <c r="M23" s="129" t="s">
        <v>166</v>
      </c>
      <c r="N23" s="132">
        <v>1</v>
      </c>
    </row>
    <row r="24" spans="1:14" s="132" customFormat="1" ht="9.9499999999999993" customHeight="1" x14ac:dyDescent="0.25">
      <c r="A24" s="132" t="s">
        <v>20</v>
      </c>
      <c r="B24" s="129" t="s">
        <v>166</v>
      </c>
      <c r="C24" s="129">
        <v>18</v>
      </c>
      <c r="D24" s="129" t="s">
        <v>166</v>
      </c>
      <c r="E24" s="129">
        <v>1</v>
      </c>
      <c r="F24" s="129" t="s">
        <v>166</v>
      </c>
      <c r="G24" s="129">
        <v>2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21</v>
      </c>
    </row>
    <row r="25" spans="1:14" s="132" customFormat="1" ht="9.9499999999999993" customHeight="1" x14ac:dyDescent="0.25">
      <c r="A25" s="132" t="s">
        <v>21</v>
      </c>
      <c r="B25" s="129">
        <v>12170</v>
      </c>
      <c r="C25" s="129">
        <v>2680</v>
      </c>
      <c r="D25" s="129">
        <v>21735</v>
      </c>
      <c r="E25" s="129">
        <v>29246</v>
      </c>
      <c r="F25" s="129">
        <v>30435</v>
      </c>
      <c r="G25" s="129">
        <v>15957</v>
      </c>
      <c r="H25" s="129">
        <v>26921</v>
      </c>
      <c r="I25" s="129">
        <v>13454</v>
      </c>
      <c r="J25" s="129">
        <v>3514</v>
      </c>
      <c r="K25" s="129" t="s">
        <v>166</v>
      </c>
      <c r="L25" s="129" t="s">
        <v>166</v>
      </c>
      <c r="M25" s="129">
        <v>7927</v>
      </c>
      <c r="N25" s="132">
        <v>164039</v>
      </c>
    </row>
    <row r="26" spans="1:14" s="132" customFormat="1" ht="9.9499999999999993" customHeight="1" x14ac:dyDescent="0.25">
      <c r="A26" s="132" t="s">
        <v>22</v>
      </c>
      <c r="B26" s="129" t="s">
        <v>166</v>
      </c>
      <c r="C26" s="129" t="s">
        <v>166</v>
      </c>
      <c r="D26" s="129">
        <v>1</v>
      </c>
      <c r="E26" s="129" t="s">
        <v>166</v>
      </c>
      <c r="F26" s="129" t="s">
        <v>166</v>
      </c>
      <c r="G26" s="129" t="s">
        <v>166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1</v>
      </c>
    </row>
    <row r="27" spans="1:14" s="132" customFormat="1" ht="9.9499999999999993" customHeight="1" x14ac:dyDescent="0.25">
      <c r="A27" s="132" t="s">
        <v>24</v>
      </c>
      <c r="B27" s="129">
        <v>1</v>
      </c>
      <c r="C27" s="129">
        <v>1</v>
      </c>
      <c r="D27" s="129" t="s">
        <v>166</v>
      </c>
      <c r="E27" s="129" t="s">
        <v>166</v>
      </c>
      <c r="F27" s="129" t="s">
        <v>166</v>
      </c>
      <c r="G27" s="129" t="s">
        <v>166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2</v>
      </c>
    </row>
    <row r="28" spans="1:14" s="132" customFormat="1" ht="9.9499999999999993" customHeight="1" x14ac:dyDescent="0.25">
      <c r="A28" s="132" t="s">
        <v>25</v>
      </c>
      <c r="B28" s="129" t="s">
        <v>166</v>
      </c>
      <c r="C28" s="129" t="s">
        <v>166</v>
      </c>
      <c r="D28" s="129">
        <v>10427</v>
      </c>
      <c r="E28" s="129">
        <v>4262</v>
      </c>
      <c r="F28" s="129">
        <v>2783</v>
      </c>
      <c r="G28" s="129">
        <v>4687</v>
      </c>
      <c r="H28" s="129">
        <v>2821</v>
      </c>
      <c r="I28" s="129">
        <v>14</v>
      </c>
      <c r="J28" s="129" t="s">
        <v>166</v>
      </c>
      <c r="K28" s="129" t="s">
        <v>166</v>
      </c>
      <c r="L28" s="129">
        <v>318</v>
      </c>
      <c r="M28" s="129">
        <v>126</v>
      </c>
      <c r="N28" s="132">
        <v>25438</v>
      </c>
    </row>
    <row r="29" spans="1:14" s="132" customFormat="1" ht="9.9499999999999993" customHeight="1" x14ac:dyDescent="0.25">
      <c r="A29" s="132" t="s">
        <v>106</v>
      </c>
      <c r="B29" s="129">
        <v>22</v>
      </c>
      <c r="C29" s="129">
        <v>3</v>
      </c>
      <c r="D29" s="129">
        <v>13</v>
      </c>
      <c r="E29" s="129">
        <v>34</v>
      </c>
      <c r="F29" s="129">
        <v>12</v>
      </c>
      <c r="G29" s="129">
        <v>40</v>
      </c>
      <c r="H29" s="129">
        <v>12</v>
      </c>
      <c r="I29" s="129">
        <v>6</v>
      </c>
      <c r="J29" s="129" t="s">
        <v>166</v>
      </c>
      <c r="K29" s="129">
        <v>1</v>
      </c>
      <c r="L29" s="129" t="s">
        <v>166</v>
      </c>
      <c r="M29" s="129">
        <v>32</v>
      </c>
      <c r="N29" s="132">
        <v>175</v>
      </c>
    </row>
    <row r="30" spans="1:14" s="132" customFormat="1" ht="9.9499999999999993" customHeight="1" x14ac:dyDescent="0.25">
      <c r="A30" s="132" t="s">
        <v>27</v>
      </c>
      <c r="B30" s="129">
        <v>6</v>
      </c>
      <c r="C30" s="129">
        <v>74</v>
      </c>
      <c r="D30" s="129">
        <v>8824</v>
      </c>
      <c r="E30" s="129">
        <v>3974</v>
      </c>
      <c r="F30" s="129">
        <v>2465</v>
      </c>
      <c r="G30" s="129">
        <v>3642</v>
      </c>
      <c r="H30" s="129">
        <v>1257</v>
      </c>
      <c r="I30" s="129" t="s">
        <v>166</v>
      </c>
      <c r="J30" s="129" t="s">
        <v>166</v>
      </c>
      <c r="K30" s="129">
        <v>4</v>
      </c>
      <c r="L30" s="129">
        <v>20</v>
      </c>
      <c r="M30" s="129">
        <v>39</v>
      </c>
      <c r="N30" s="132">
        <v>20305</v>
      </c>
    </row>
    <row r="31" spans="1:14" s="132" customFormat="1" ht="9.9499999999999993" customHeight="1" x14ac:dyDescent="0.25">
      <c r="A31" s="132" t="s">
        <v>28</v>
      </c>
      <c r="B31" s="129">
        <v>1</v>
      </c>
      <c r="C31" s="129">
        <v>6</v>
      </c>
      <c r="D31" s="129" t="s">
        <v>166</v>
      </c>
      <c r="E31" s="129" t="s">
        <v>166</v>
      </c>
      <c r="F31" s="129" t="s">
        <v>166</v>
      </c>
      <c r="G31" s="129" t="s">
        <v>166</v>
      </c>
      <c r="H31" s="129">
        <v>1</v>
      </c>
      <c r="I31" s="129" t="s">
        <v>166</v>
      </c>
      <c r="J31" s="129" t="s">
        <v>166</v>
      </c>
      <c r="K31" s="129" t="s">
        <v>166</v>
      </c>
      <c r="L31" s="129" t="s">
        <v>166</v>
      </c>
      <c r="M31" s="129" t="s">
        <v>166</v>
      </c>
      <c r="N31" s="132">
        <v>8</v>
      </c>
    </row>
    <row r="32" spans="1:14" s="132" customFormat="1" ht="9.9499999999999993" customHeight="1" x14ac:dyDescent="0.25">
      <c r="A32" s="132" t="s">
        <v>29</v>
      </c>
      <c r="B32" s="129">
        <v>1</v>
      </c>
      <c r="C32" s="129">
        <v>2</v>
      </c>
      <c r="D32" s="129">
        <v>2</v>
      </c>
      <c r="E32" s="129">
        <v>11</v>
      </c>
      <c r="F32" s="129">
        <v>14</v>
      </c>
      <c r="G32" s="129">
        <v>11</v>
      </c>
      <c r="H32" s="129">
        <v>7</v>
      </c>
      <c r="I32" s="129">
        <v>4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32">
        <v>52</v>
      </c>
    </row>
    <row r="33" spans="1:14" s="132" customFormat="1" ht="9.9499999999999993" customHeight="1" x14ac:dyDescent="0.25">
      <c r="A33" s="132" t="s">
        <v>107</v>
      </c>
      <c r="B33" s="129">
        <v>38</v>
      </c>
      <c r="C33" s="129">
        <v>134</v>
      </c>
      <c r="D33" s="129">
        <v>17</v>
      </c>
      <c r="E33" s="129">
        <v>13</v>
      </c>
      <c r="F33" s="129">
        <v>2</v>
      </c>
      <c r="G33" s="129">
        <v>1</v>
      </c>
      <c r="H33" s="129">
        <v>5</v>
      </c>
      <c r="I33" s="129">
        <v>1</v>
      </c>
      <c r="J33" s="129">
        <v>1</v>
      </c>
      <c r="K33" s="129" t="s">
        <v>166</v>
      </c>
      <c r="L33" s="129" t="s">
        <v>166</v>
      </c>
      <c r="M33" s="129">
        <v>8</v>
      </c>
      <c r="N33" s="132">
        <v>220</v>
      </c>
    </row>
    <row r="34" spans="1:14" s="132" customFormat="1" ht="9.9499999999999993" customHeight="1" x14ac:dyDescent="0.25">
      <c r="A34" s="132" t="s">
        <v>156</v>
      </c>
      <c r="B34" s="129" t="s">
        <v>166</v>
      </c>
      <c r="C34" s="129" t="s">
        <v>166</v>
      </c>
      <c r="D34" s="129" t="s">
        <v>166</v>
      </c>
      <c r="E34" s="129" t="s">
        <v>166</v>
      </c>
      <c r="F34" s="129" t="s">
        <v>166</v>
      </c>
      <c r="G34" s="129" t="s">
        <v>166</v>
      </c>
      <c r="H34" s="129">
        <v>14</v>
      </c>
      <c r="I34" s="129" t="s">
        <v>166</v>
      </c>
      <c r="J34" s="129" t="s">
        <v>166</v>
      </c>
      <c r="K34" s="129" t="s">
        <v>166</v>
      </c>
      <c r="L34" s="129" t="s">
        <v>166</v>
      </c>
      <c r="M34" s="129" t="s">
        <v>166</v>
      </c>
      <c r="N34" s="132">
        <v>14</v>
      </c>
    </row>
    <row r="35" spans="1:14" s="132" customFormat="1" ht="9.9499999999999993" customHeight="1" x14ac:dyDescent="0.25">
      <c r="A35" s="132" t="s">
        <v>33</v>
      </c>
      <c r="B35" s="129" t="s">
        <v>166</v>
      </c>
      <c r="C35" s="129">
        <v>5211</v>
      </c>
      <c r="D35" s="129">
        <v>83501</v>
      </c>
      <c r="E35" s="129">
        <v>15313</v>
      </c>
      <c r="F35" s="129">
        <v>7078</v>
      </c>
      <c r="G35" s="129">
        <v>4828</v>
      </c>
      <c r="H35" s="129">
        <v>6177</v>
      </c>
      <c r="I35" s="129" t="s">
        <v>166</v>
      </c>
      <c r="J35" s="129" t="s">
        <v>166</v>
      </c>
      <c r="K35" s="129">
        <v>5127</v>
      </c>
      <c r="L35" s="129">
        <v>9421</v>
      </c>
      <c r="M35" s="129">
        <v>4057</v>
      </c>
      <c r="N35" s="132">
        <v>140713</v>
      </c>
    </row>
    <row r="36" spans="1:14" s="132" customFormat="1" ht="9.9499999999999993" customHeight="1" x14ac:dyDescent="0.25">
      <c r="A36" s="132" t="s">
        <v>110</v>
      </c>
      <c r="B36" s="129">
        <v>4</v>
      </c>
      <c r="C36" s="129">
        <v>10</v>
      </c>
      <c r="D36" s="129">
        <v>3</v>
      </c>
      <c r="E36" s="129">
        <v>12</v>
      </c>
      <c r="F36" s="129">
        <v>12</v>
      </c>
      <c r="G36" s="129">
        <v>6</v>
      </c>
      <c r="H36" s="129">
        <v>3</v>
      </c>
      <c r="I36" s="129">
        <v>5</v>
      </c>
      <c r="J36" s="129">
        <v>1</v>
      </c>
      <c r="K36" s="129">
        <v>6</v>
      </c>
      <c r="L36" s="129">
        <v>1</v>
      </c>
      <c r="M36" s="129" t="s">
        <v>166</v>
      </c>
      <c r="N36" s="132">
        <v>63</v>
      </c>
    </row>
    <row r="37" spans="1:14" s="132" customFormat="1" ht="9.9499999999999993" customHeight="1" x14ac:dyDescent="0.25">
      <c r="A37" s="125" t="s">
        <v>140</v>
      </c>
      <c r="B37" s="130" t="s">
        <v>166</v>
      </c>
      <c r="C37" s="130" t="s">
        <v>166</v>
      </c>
      <c r="D37" s="130" t="s">
        <v>166</v>
      </c>
      <c r="E37" s="130" t="s">
        <v>166</v>
      </c>
      <c r="F37" s="130" t="s">
        <v>166</v>
      </c>
      <c r="G37" s="130" t="s">
        <v>166</v>
      </c>
      <c r="H37" s="130" t="s">
        <v>166</v>
      </c>
      <c r="I37" s="130">
        <v>12</v>
      </c>
      <c r="J37" s="130">
        <v>3</v>
      </c>
      <c r="K37" s="130">
        <v>21</v>
      </c>
      <c r="L37" s="130">
        <v>8</v>
      </c>
      <c r="M37" s="130">
        <v>5</v>
      </c>
      <c r="N37" s="125">
        <v>49</v>
      </c>
    </row>
    <row r="38" spans="1:14" s="132" customFormat="1" ht="9.9499999999999993" customHeight="1" x14ac:dyDescent="0.25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</row>
    <row r="39" spans="1:14" s="132" customFormat="1" ht="9.9499999999999993" customHeight="1" x14ac:dyDescent="0.25">
      <c r="A39" s="132" t="s">
        <v>40</v>
      </c>
      <c r="B39" s="129">
        <v>6</v>
      </c>
      <c r="C39" s="129" t="s">
        <v>166</v>
      </c>
      <c r="D39" s="129">
        <v>1</v>
      </c>
      <c r="E39" s="129">
        <v>2</v>
      </c>
      <c r="F39" s="129">
        <v>4</v>
      </c>
      <c r="G39" s="129" t="s">
        <v>166</v>
      </c>
      <c r="H39" s="129" t="s">
        <v>166</v>
      </c>
      <c r="I39" s="129">
        <v>1</v>
      </c>
      <c r="J39" s="129">
        <v>2</v>
      </c>
      <c r="K39" s="129">
        <v>3</v>
      </c>
      <c r="L39" s="129">
        <v>1</v>
      </c>
      <c r="M39" s="129">
        <v>1</v>
      </c>
      <c r="N39" s="132">
        <v>21</v>
      </c>
    </row>
    <row r="40" spans="1:14" s="132" customFormat="1" ht="9.9499999999999993" customHeight="1" x14ac:dyDescent="0.25">
      <c r="A40" s="132" t="s">
        <v>88</v>
      </c>
      <c r="B40" s="129" t="s">
        <v>166</v>
      </c>
      <c r="C40" s="129" t="s">
        <v>166</v>
      </c>
      <c r="D40" s="129" t="s">
        <v>166</v>
      </c>
      <c r="E40" s="129">
        <v>1</v>
      </c>
      <c r="F40" s="129" t="s">
        <v>166</v>
      </c>
      <c r="G40" s="129" t="s">
        <v>166</v>
      </c>
      <c r="H40" s="129" t="s">
        <v>166</v>
      </c>
      <c r="I40" s="129" t="s">
        <v>166</v>
      </c>
      <c r="J40" s="129" t="s">
        <v>166</v>
      </c>
      <c r="K40" s="129" t="s">
        <v>166</v>
      </c>
      <c r="L40" s="129" t="s">
        <v>166</v>
      </c>
      <c r="M40" s="129" t="s">
        <v>166</v>
      </c>
      <c r="N40" s="132">
        <v>1</v>
      </c>
    </row>
    <row r="41" spans="1:14" s="132" customFormat="1" ht="9.9499999999999993" customHeight="1" x14ac:dyDescent="0.25">
      <c r="A41" s="132" t="s">
        <v>129</v>
      </c>
      <c r="B41" s="129">
        <v>16</v>
      </c>
      <c r="C41" s="129">
        <v>8</v>
      </c>
      <c r="D41" s="129">
        <v>11</v>
      </c>
      <c r="E41" s="129">
        <v>7</v>
      </c>
      <c r="F41" s="129">
        <v>16</v>
      </c>
      <c r="G41" s="129">
        <v>23</v>
      </c>
      <c r="H41" s="129">
        <v>16</v>
      </c>
      <c r="I41" s="129">
        <v>16</v>
      </c>
      <c r="J41" s="129">
        <v>13</v>
      </c>
      <c r="K41" s="129">
        <v>15</v>
      </c>
      <c r="L41" s="129">
        <v>3</v>
      </c>
      <c r="M41" s="129" t="s">
        <v>166</v>
      </c>
      <c r="N41" s="132">
        <v>144</v>
      </c>
    </row>
    <row r="42" spans="1:14" s="132" customFormat="1" ht="9.9499999999999993" customHeight="1" x14ac:dyDescent="0.25">
      <c r="A42" s="132" t="s">
        <v>42</v>
      </c>
      <c r="B42" s="129" t="s">
        <v>166</v>
      </c>
      <c r="C42" s="129" t="s">
        <v>166</v>
      </c>
      <c r="D42" s="129" t="s">
        <v>166</v>
      </c>
      <c r="E42" s="129" t="s">
        <v>166</v>
      </c>
      <c r="F42" s="129">
        <v>1</v>
      </c>
      <c r="G42" s="129" t="s">
        <v>166</v>
      </c>
      <c r="H42" s="129" t="s">
        <v>166</v>
      </c>
      <c r="I42" s="129" t="s">
        <v>166</v>
      </c>
      <c r="J42" s="129">
        <v>1</v>
      </c>
      <c r="K42" s="129" t="s">
        <v>166</v>
      </c>
      <c r="L42" s="129" t="s">
        <v>166</v>
      </c>
      <c r="M42" s="129" t="s">
        <v>166</v>
      </c>
      <c r="N42" s="132">
        <v>2</v>
      </c>
    </row>
    <row r="43" spans="1:14" s="132" customFormat="1" ht="9.9499999999999993" customHeight="1" x14ac:dyDescent="0.25">
      <c r="A43" s="132" t="s">
        <v>43</v>
      </c>
      <c r="B43" s="129" t="s">
        <v>166</v>
      </c>
      <c r="C43" s="129" t="s">
        <v>166</v>
      </c>
      <c r="D43" s="129">
        <v>1</v>
      </c>
      <c r="E43" s="129">
        <v>1</v>
      </c>
      <c r="F43" s="129">
        <v>1</v>
      </c>
      <c r="G43" s="129" t="s">
        <v>166</v>
      </c>
      <c r="H43" s="129" t="s">
        <v>166</v>
      </c>
      <c r="I43" s="129" t="s">
        <v>166</v>
      </c>
      <c r="J43" s="129" t="s">
        <v>166</v>
      </c>
      <c r="K43" s="129" t="s">
        <v>166</v>
      </c>
      <c r="L43" s="129" t="s">
        <v>166</v>
      </c>
      <c r="M43" s="129" t="s">
        <v>166</v>
      </c>
      <c r="N43" s="132">
        <v>3</v>
      </c>
    </row>
    <row r="44" spans="1:14" s="132" customFormat="1" ht="9.9499999999999993" customHeight="1" x14ac:dyDescent="0.25">
      <c r="A44" s="132" t="s">
        <v>44</v>
      </c>
      <c r="B44" s="129" t="s">
        <v>166</v>
      </c>
      <c r="C44" s="129" t="s">
        <v>166</v>
      </c>
      <c r="D44" s="129" t="s">
        <v>166</v>
      </c>
      <c r="E44" s="129">
        <v>1</v>
      </c>
      <c r="F44" s="129" t="s">
        <v>166</v>
      </c>
      <c r="G44" s="129" t="s">
        <v>166</v>
      </c>
      <c r="H44" s="129" t="s">
        <v>166</v>
      </c>
      <c r="I44" s="129" t="s">
        <v>166</v>
      </c>
      <c r="J44" s="129" t="s">
        <v>166</v>
      </c>
      <c r="K44" s="129" t="s">
        <v>166</v>
      </c>
      <c r="L44" s="129" t="s">
        <v>166</v>
      </c>
      <c r="M44" s="129" t="s">
        <v>166</v>
      </c>
      <c r="N44" s="132">
        <v>1</v>
      </c>
    </row>
    <row r="45" spans="1:14" s="132" customFormat="1" ht="9.9499999999999993" customHeight="1" x14ac:dyDescent="0.25">
      <c r="A45" s="132" t="s">
        <v>112</v>
      </c>
      <c r="B45" s="129">
        <v>377</v>
      </c>
      <c r="C45" s="129">
        <v>271</v>
      </c>
      <c r="D45" s="129">
        <v>113</v>
      </c>
      <c r="E45" s="129">
        <v>9</v>
      </c>
      <c r="F45" s="129">
        <v>8</v>
      </c>
      <c r="G45" s="129">
        <v>13</v>
      </c>
      <c r="H45" s="129">
        <v>8</v>
      </c>
      <c r="I45" s="129">
        <v>4</v>
      </c>
      <c r="J45" s="129">
        <v>47</v>
      </c>
      <c r="K45" s="129">
        <v>3</v>
      </c>
      <c r="L45" s="129" t="s">
        <v>166</v>
      </c>
      <c r="M45" s="129">
        <v>396</v>
      </c>
      <c r="N45" s="132">
        <v>1249</v>
      </c>
    </row>
    <row r="46" spans="1:14" s="132" customFormat="1" ht="9.9499999999999993" customHeight="1" x14ac:dyDescent="0.25">
      <c r="A46" s="132" t="s">
        <v>46</v>
      </c>
      <c r="B46" s="129">
        <v>2022</v>
      </c>
      <c r="C46" s="129">
        <v>2590</v>
      </c>
      <c r="D46" s="129">
        <v>2000</v>
      </c>
      <c r="E46" s="129">
        <v>1987</v>
      </c>
      <c r="F46" s="129">
        <v>2463</v>
      </c>
      <c r="G46" s="129">
        <v>2426</v>
      </c>
      <c r="H46" s="129">
        <v>1946</v>
      </c>
      <c r="I46" s="129">
        <v>1657</v>
      </c>
      <c r="J46" s="129">
        <v>74</v>
      </c>
      <c r="K46" s="129">
        <v>18</v>
      </c>
      <c r="L46" s="129">
        <v>2550</v>
      </c>
      <c r="M46" s="129">
        <v>5644</v>
      </c>
      <c r="N46" s="132">
        <v>25377</v>
      </c>
    </row>
    <row r="47" spans="1:14" s="132" customFormat="1" ht="9.9499999999999993" customHeight="1" x14ac:dyDescent="0.25">
      <c r="A47" s="132" t="s">
        <v>90</v>
      </c>
      <c r="B47" s="129" t="s">
        <v>166</v>
      </c>
      <c r="C47" s="129" t="s">
        <v>166</v>
      </c>
      <c r="D47" s="129">
        <v>1</v>
      </c>
      <c r="E47" s="129" t="s">
        <v>166</v>
      </c>
      <c r="F47" s="129">
        <v>13</v>
      </c>
      <c r="G47" s="129">
        <v>13</v>
      </c>
      <c r="H47" s="129" t="s">
        <v>166</v>
      </c>
      <c r="I47" s="129">
        <v>22</v>
      </c>
      <c r="J47" s="129" t="s">
        <v>166</v>
      </c>
      <c r="K47" s="129" t="s">
        <v>166</v>
      </c>
      <c r="L47" s="129" t="s">
        <v>166</v>
      </c>
      <c r="M47" s="129" t="s">
        <v>166</v>
      </c>
      <c r="N47" s="132">
        <v>49</v>
      </c>
    </row>
    <row r="48" spans="1:14" s="132" customFormat="1" ht="9.9499999999999993" customHeight="1" x14ac:dyDescent="0.25">
      <c r="A48" s="132" t="s">
        <v>116</v>
      </c>
      <c r="B48" s="129">
        <v>440</v>
      </c>
      <c r="C48" s="129">
        <v>315</v>
      </c>
      <c r="D48" s="129">
        <v>337</v>
      </c>
      <c r="E48" s="129">
        <v>98</v>
      </c>
      <c r="F48" s="129">
        <v>340</v>
      </c>
      <c r="G48" s="129">
        <v>423</v>
      </c>
      <c r="H48" s="129">
        <v>571</v>
      </c>
      <c r="I48" s="129">
        <v>661</v>
      </c>
      <c r="J48" s="129">
        <v>895</v>
      </c>
      <c r="K48" s="129">
        <v>606</v>
      </c>
      <c r="L48" s="129">
        <v>234</v>
      </c>
      <c r="M48" s="129">
        <v>201</v>
      </c>
      <c r="N48" s="132">
        <v>5121</v>
      </c>
    </row>
    <row r="49" spans="1:14" s="132" customFormat="1" ht="9.9499999999999993" customHeight="1" x14ac:dyDescent="0.25">
      <c r="A49" s="125" t="s">
        <v>131</v>
      </c>
      <c r="B49" s="130">
        <v>27</v>
      </c>
      <c r="C49" s="130">
        <v>7</v>
      </c>
      <c r="D49" s="130">
        <v>25</v>
      </c>
      <c r="E49" s="130">
        <v>47</v>
      </c>
      <c r="F49" s="130">
        <v>73</v>
      </c>
      <c r="G49" s="130">
        <v>51</v>
      </c>
      <c r="H49" s="130">
        <v>24</v>
      </c>
      <c r="I49" s="130">
        <v>40</v>
      </c>
      <c r="J49" s="130">
        <v>73</v>
      </c>
      <c r="K49" s="130">
        <v>140</v>
      </c>
      <c r="L49" s="130">
        <v>179</v>
      </c>
      <c r="M49" s="130">
        <v>24</v>
      </c>
      <c r="N49" s="125">
        <v>710</v>
      </c>
    </row>
    <row r="50" spans="1:14" s="132" customFormat="1" ht="9.9499999999999993" customHeight="1" x14ac:dyDescent="0.25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</row>
    <row r="51" spans="1:14" s="132" customFormat="1" ht="9.9499999999999993" customHeight="1" x14ac:dyDescent="0.25">
      <c r="A51" s="132" t="s">
        <v>142</v>
      </c>
      <c r="B51" s="129">
        <v>27</v>
      </c>
      <c r="C51" s="129">
        <v>45</v>
      </c>
      <c r="D51" s="129">
        <v>15</v>
      </c>
      <c r="E51" s="129">
        <v>20</v>
      </c>
      <c r="F51" s="129">
        <v>41</v>
      </c>
      <c r="G51" s="129">
        <v>28</v>
      </c>
      <c r="H51" s="129">
        <v>32</v>
      </c>
      <c r="I51" s="129">
        <v>20</v>
      </c>
      <c r="J51" s="129">
        <v>23</v>
      </c>
      <c r="K51" s="129">
        <v>24</v>
      </c>
      <c r="L51" s="129">
        <v>10</v>
      </c>
      <c r="M51" s="129">
        <v>22</v>
      </c>
      <c r="N51" s="132">
        <v>307</v>
      </c>
    </row>
    <row r="52" spans="1:14" s="132" customFormat="1" ht="9.9499999999999993" customHeight="1" x14ac:dyDescent="0.25">
      <c r="A52" s="132" t="s">
        <v>52</v>
      </c>
      <c r="B52" s="129">
        <v>3</v>
      </c>
      <c r="C52" s="129">
        <v>5</v>
      </c>
      <c r="D52" s="129">
        <v>5</v>
      </c>
      <c r="E52" s="129">
        <v>4</v>
      </c>
      <c r="F52" s="129">
        <v>5</v>
      </c>
      <c r="G52" s="129">
        <v>2</v>
      </c>
      <c r="H52" s="129">
        <v>1</v>
      </c>
      <c r="I52" s="129">
        <v>7</v>
      </c>
      <c r="J52" s="129">
        <v>5</v>
      </c>
      <c r="K52" s="129">
        <v>3</v>
      </c>
      <c r="L52" s="129">
        <v>2</v>
      </c>
      <c r="M52" s="129">
        <v>4</v>
      </c>
      <c r="N52" s="132">
        <v>46</v>
      </c>
    </row>
    <row r="53" spans="1:14" s="132" customFormat="1" ht="9.9499999999999993" customHeight="1" x14ac:dyDescent="0.25">
      <c r="A53" s="132" t="s">
        <v>53</v>
      </c>
      <c r="B53" s="129">
        <v>1</v>
      </c>
      <c r="C53" s="129" t="s">
        <v>166</v>
      </c>
      <c r="D53" s="129">
        <v>1</v>
      </c>
      <c r="E53" s="129" t="s">
        <v>166</v>
      </c>
      <c r="F53" s="129" t="s">
        <v>166</v>
      </c>
      <c r="G53" s="129" t="s">
        <v>166</v>
      </c>
      <c r="H53" s="129">
        <v>1</v>
      </c>
      <c r="I53" s="129">
        <v>2</v>
      </c>
      <c r="J53" s="129">
        <v>1</v>
      </c>
      <c r="K53" s="129" t="s">
        <v>166</v>
      </c>
      <c r="L53" s="129" t="s">
        <v>166</v>
      </c>
      <c r="M53" s="129">
        <v>1</v>
      </c>
      <c r="N53" s="132">
        <v>7</v>
      </c>
    </row>
    <row r="54" spans="1:14" s="132" customFormat="1" ht="9.9499999999999993" customHeight="1" x14ac:dyDescent="0.25">
      <c r="A54" s="132" t="s">
        <v>143</v>
      </c>
      <c r="B54" s="129" t="s">
        <v>166</v>
      </c>
      <c r="C54" s="129" t="s">
        <v>166</v>
      </c>
      <c r="D54" s="129" t="s">
        <v>166</v>
      </c>
      <c r="E54" s="129" t="s">
        <v>166</v>
      </c>
      <c r="F54" s="129" t="s">
        <v>166</v>
      </c>
      <c r="G54" s="129" t="s">
        <v>166</v>
      </c>
      <c r="H54" s="129" t="s">
        <v>166</v>
      </c>
      <c r="I54" s="129" t="s">
        <v>166</v>
      </c>
      <c r="J54" s="129">
        <v>1</v>
      </c>
      <c r="K54" s="129" t="s">
        <v>166</v>
      </c>
      <c r="L54" s="129" t="s">
        <v>166</v>
      </c>
      <c r="M54" s="129" t="s">
        <v>166</v>
      </c>
      <c r="N54" s="132">
        <v>1</v>
      </c>
    </row>
    <row r="55" spans="1:14" s="132" customFormat="1" ht="9.9499999999999993" customHeight="1" x14ac:dyDescent="0.25">
      <c r="A55" s="132" t="s">
        <v>93</v>
      </c>
      <c r="B55" s="129" t="s">
        <v>166</v>
      </c>
      <c r="C55" s="129" t="s">
        <v>166</v>
      </c>
      <c r="D55" s="129" t="s">
        <v>166</v>
      </c>
      <c r="E55" s="129" t="s">
        <v>166</v>
      </c>
      <c r="F55" s="129" t="s">
        <v>166</v>
      </c>
      <c r="G55" s="129" t="s">
        <v>166</v>
      </c>
      <c r="H55" s="129" t="s">
        <v>166</v>
      </c>
      <c r="I55" s="129" t="s">
        <v>166</v>
      </c>
      <c r="J55" s="129">
        <v>5</v>
      </c>
      <c r="K55" s="129" t="s">
        <v>166</v>
      </c>
      <c r="L55" s="129" t="s">
        <v>166</v>
      </c>
      <c r="M55" s="129" t="s">
        <v>166</v>
      </c>
      <c r="N55" s="132">
        <v>5</v>
      </c>
    </row>
    <row r="56" spans="1:14" s="132" customFormat="1" ht="9.9499999999999993" customHeight="1" x14ac:dyDescent="0.25">
      <c r="A56" s="132" t="s">
        <v>175</v>
      </c>
      <c r="B56" s="129" t="s">
        <v>166</v>
      </c>
      <c r="C56" s="129" t="s">
        <v>166</v>
      </c>
      <c r="D56" s="129">
        <v>1</v>
      </c>
      <c r="E56" s="129" t="s">
        <v>166</v>
      </c>
      <c r="F56" s="129" t="s">
        <v>166</v>
      </c>
      <c r="G56" s="129" t="s">
        <v>166</v>
      </c>
      <c r="H56" s="129" t="s">
        <v>166</v>
      </c>
      <c r="I56" s="129" t="s">
        <v>166</v>
      </c>
      <c r="J56" s="129">
        <v>1</v>
      </c>
      <c r="K56" s="129" t="s">
        <v>166</v>
      </c>
      <c r="L56" s="129" t="s">
        <v>166</v>
      </c>
      <c r="M56" s="129">
        <v>1</v>
      </c>
      <c r="N56" s="132">
        <v>3</v>
      </c>
    </row>
    <row r="57" spans="1:14" s="132" customFormat="1" ht="9.9499999999999993" customHeight="1" x14ac:dyDescent="0.25">
      <c r="A57" s="132" t="s">
        <v>119</v>
      </c>
      <c r="B57" s="129" t="s">
        <v>166</v>
      </c>
      <c r="C57" s="129" t="s">
        <v>166</v>
      </c>
      <c r="D57" s="129">
        <v>1</v>
      </c>
      <c r="E57" s="129" t="s">
        <v>166</v>
      </c>
      <c r="F57" s="129" t="s">
        <v>166</v>
      </c>
      <c r="G57" s="129" t="s">
        <v>166</v>
      </c>
      <c r="H57" s="129" t="s">
        <v>166</v>
      </c>
      <c r="I57" s="129" t="s">
        <v>166</v>
      </c>
      <c r="J57" s="129" t="s">
        <v>166</v>
      </c>
      <c r="K57" s="129" t="s">
        <v>166</v>
      </c>
      <c r="L57" s="129" t="s">
        <v>166</v>
      </c>
      <c r="M57" s="129">
        <v>1</v>
      </c>
      <c r="N57" s="132">
        <v>2</v>
      </c>
    </row>
    <row r="58" spans="1:14" s="132" customFormat="1" ht="9.9499999999999993" customHeight="1" x14ac:dyDescent="0.25">
      <c r="A58" s="132" t="s">
        <v>54</v>
      </c>
      <c r="B58" s="129">
        <v>9</v>
      </c>
      <c r="C58" s="129">
        <v>7</v>
      </c>
      <c r="D58" s="129">
        <v>6</v>
      </c>
      <c r="E58" s="129">
        <v>7</v>
      </c>
      <c r="F58" s="129">
        <v>7</v>
      </c>
      <c r="G58" s="129">
        <v>2</v>
      </c>
      <c r="H58" s="129">
        <v>4</v>
      </c>
      <c r="I58" s="129">
        <v>5</v>
      </c>
      <c r="J58" s="129">
        <v>7</v>
      </c>
      <c r="K58" s="129">
        <v>5</v>
      </c>
      <c r="L58" s="129">
        <v>5</v>
      </c>
      <c r="M58" s="129">
        <v>4</v>
      </c>
      <c r="N58" s="132">
        <v>68</v>
      </c>
    </row>
    <row r="59" spans="1:14" s="132" customFormat="1" ht="9.9499999999999993" customHeight="1" x14ac:dyDescent="0.25">
      <c r="A59" s="132" t="s">
        <v>55</v>
      </c>
      <c r="B59" s="129">
        <v>13</v>
      </c>
      <c r="C59" s="129">
        <v>13</v>
      </c>
      <c r="D59" s="129">
        <v>5</v>
      </c>
      <c r="E59" s="129">
        <v>5</v>
      </c>
      <c r="F59" s="129">
        <v>6</v>
      </c>
      <c r="G59" s="129">
        <v>3</v>
      </c>
      <c r="H59" s="129">
        <v>3</v>
      </c>
      <c r="I59" s="129">
        <v>5</v>
      </c>
      <c r="J59" s="129">
        <v>7</v>
      </c>
      <c r="K59" s="129">
        <v>5</v>
      </c>
      <c r="L59" s="129">
        <v>10</v>
      </c>
      <c r="M59" s="129">
        <v>5</v>
      </c>
      <c r="N59" s="132">
        <v>80</v>
      </c>
    </row>
    <row r="60" spans="1:14" s="132" customFormat="1" ht="9.9499999999999993" customHeight="1" x14ac:dyDescent="0.25">
      <c r="A60" s="125" t="s">
        <v>120</v>
      </c>
      <c r="B60" s="130">
        <v>2</v>
      </c>
      <c r="C60" s="130">
        <v>1</v>
      </c>
      <c r="D60" s="130">
        <v>1</v>
      </c>
      <c r="E60" s="130" t="s">
        <v>166</v>
      </c>
      <c r="F60" s="130">
        <v>1</v>
      </c>
      <c r="G60" s="130">
        <v>2</v>
      </c>
      <c r="H60" s="130">
        <v>2</v>
      </c>
      <c r="I60" s="130">
        <v>9</v>
      </c>
      <c r="J60" s="130">
        <v>1</v>
      </c>
      <c r="K60" s="130">
        <v>2</v>
      </c>
      <c r="L60" s="130">
        <v>1</v>
      </c>
      <c r="M60" s="130">
        <v>4</v>
      </c>
      <c r="N60" s="125">
        <v>26</v>
      </c>
    </row>
    <row r="61" spans="1:14" s="132" customFormat="1" ht="9.9499999999999993" customHeight="1" x14ac:dyDescent="0.25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</row>
    <row r="62" spans="1:14" s="132" customFormat="1" ht="9.9499999999999993" customHeight="1" x14ac:dyDescent="0.25">
      <c r="A62" s="132" t="s">
        <v>121</v>
      </c>
      <c r="B62" s="129" t="s">
        <v>166</v>
      </c>
      <c r="C62" s="129" t="s">
        <v>166</v>
      </c>
      <c r="D62" s="129" t="s">
        <v>166</v>
      </c>
      <c r="E62" s="129" t="s">
        <v>166</v>
      </c>
      <c r="F62" s="129" t="s">
        <v>166</v>
      </c>
      <c r="G62" s="129" t="s">
        <v>166</v>
      </c>
      <c r="H62" s="129" t="s">
        <v>166</v>
      </c>
      <c r="I62" s="129" t="s">
        <v>166</v>
      </c>
      <c r="J62" s="129">
        <v>40</v>
      </c>
      <c r="K62" s="129">
        <v>11</v>
      </c>
      <c r="L62" s="129">
        <v>63</v>
      </c>
      <c r="M62" s="129" t="s">
        <v>166</v>
      </c>
      <c r="N62" s="132">
        <v>114</v>
      </c>
    </row>
    <row r="63" spans="1:14" s="132" customFormat="1" ht="9.9499999999999993" customHeight="1" x14ac:dyDescent="0.25">
      <c r="A63" s="125" t="s">
        <v>59</v>
      </c>
      <c r="B63" s="130">
        <v>2</v>
      </c>
      <c r="C63" s="130">
        <v>2</v>
      </c>
      <c r="D63" s="130">
        <v>1</v>
      </c>
      <c r="E63" s="130">
        <v>3</v>
      </c>
      <c r="F63" s="130">
        <v>3</v>
      </c>
      <c r="G63" s="130">
        <v>1</v>
      </c>
      <c r="H63" s="130">
        <v>2</v>
      </c>
      <c r="I63" s="130">
        <v>2</v>
      </c>
      <c r="J63" s="130">
        <v>2</v>
      </c>
      <c r="K63" s="130">
        <v>1</v>
      </c>
      <c r="L63" s="130">
        <v>3</v>
      </c>
      <c r="M63" s="130">
        <v>2</v>
      </c>
      <c r="N63" s="125">
        <v>24</v>
      </c>
    </row>
    <row r="64" spans="1:14" s="132" customFormat="1" ht="9.9499999999999993" customHeight="1" x14ac:dyDescent="0.25"/>
    <row r="65" spans="1:14" s="104" customFormat="1" ht="9.9499999999999993" customHeight="1" x14ac:dyDescent="0.25">
      <c r="A65" s="7" t="s">
        <v>75</v>
      </c>
      <c r="B65" s="8">
        <f>SUM(B6:B12)</f>
        <v>573</v>
      </c>
      <c r="C65" s="8">
        <f t="shared" ref="C65:N65" si="0">SUM(C6:C12)</f>
        <v>178</v>
      </c>
      <c r="D65" s="8">
        <f t="shared" si="0"/>
        <v>174</v>
      </c>
      <c r="E65" s="8">
        <f t="shared" si="0"/>
        <v>64</v>
      </c>
      <c r="F65" s="8">
        <f t="shared" si="0"/>
        <v>43</v>
      </c>
      <c r="G65" s="8">
        <f t="shared" si="0"/>
        <v>6</v>
      </c>
      <c r="H65" s="8">
        <f t="shared" si="0"/>
        <v>5</v>
      </c>
      <c r="I65" s="8">
        <f t="shared" si="0"/>
        <v>3</v>
      </c>
      <c r="J65" s="8">
        <f t="shared" si="0"/>
        <v>73</v>
      </c>
      <c r="K65" s="8">
        <f t="shared" si="0"/>
        <v>217</v>
      </c>
      <c r="L65" s="8">
        <f t="shared" si="0"/>
        <v>231</v>
      </c>
      <c r="M65" s="8">
        <f t="shared" si="0"/>
        <v>310</v>
      </c>
      <c r="N65" s="8">
        <f t="shared" si="0"/>
        <v>1877</v>
      </c>
    </row>
    <row r="66" spans="1:14" s="104" customFormat="1" ht="9.9499999999999993" customHeight="1" x14ac:dyDescent="0.25">
      <c r="A66" s="7" t="s">
        <v>76</v>
      </c>
      <c r="B66" s="9">
        <f>SUM(B14:B37)</f>
        <v>12808</v>
      </c>
      <c r="C66" s="9">
        <f t="shared" ref="C66:N66" si="1">SUM(C14:C37)</f>
        <v>9109</v>
      </c>
      <c r="D66" s="9">
        <f t="shared" si="1"/>
        <v>153995</v>
      </c>
      <c r="E66" s="9">
        <f t="shared" si="1"/>
        <v>68824</v>
      </c>
      <c r="F66" s="9">
        <f t="shared" si="1"/>
        <v>54321</v>
      </c>
      <c r="G66" s="9">
        <f t="shared" si="1"/>
        <v>30711</v>
      </c>
      <c r="H66" s="9">
        <f t="shared" si="1"/>
        <v>39312</v>
      </c>
      <c r="I66" s="9">
        <f t="shared" si="1"/>
        <v>13911</v>
      </c>
      <c r="J66" s="9">
        <f t="shared" si="1"/>
        <v>3526</v>
      </c>
      <c r="K66" s="9">
        <f t="shared" si="1"/>
        <v>6311</v>
      </c>
      <c r="L66" s="9">
        <f t="shared" si="1"/>
        <v>17159</v>
      </c>
      <c r="M66" s="9">
        <f t="shared" si="1"/>
        <v>15286</v>
      </c>
      <c r="N66" s="9">
        <f t="shared" si="1"/>
        <v>425273</v>
      </c>
    </row>
    <row r="67" spans="1:14" s="104" customFormat="1" ht="9.9499999999999993" customHeight="1" x14ac:dyDescent="0.25">
      <c r="A67" s="7" t="s">
        <v>77</v>
      </c>
      <c r="B67" s="9">
        <f>SUM(B39:B49)</f>
        <v>2888</v>
      </c>
      <c r="C67" s="9">
        <f t="shared" ref="C67:N67" si="2">SUM(C39:C49)</f>
        <v>3191</v>
      </c>
      <c r="D67" s="9">
        <f t="shared" si="2"/>
        <v>2489</v>
      </c>
      <c r="E67" s="9">
        <f t="shared" si="2"/>
        <v>2153</v>
      </c>
      <c r="F67" s="9">
        <f t="shared" si="2"/>
        <v>2919</v>
      </c>
      <c r="G67" s="9">
        <f t="shared" si="2"/>
        <v>2949</v>
      </c>
      <c r="H67" s="9">
        <f t="shared" si="2"/>
        <v>2565</v>
      </c>
      <c r="I67" s="9">
        <f t="shared" si="2"/>
        <v>2401</v>
      </c>
      <c r="J67" s="9">
        <f t="shared" si="2"/>
        <v>1105</v>
      </c>
      <c r="K67" s="9">
        <f t="shared" si="2"/>
        <v>785</v>
      </c>
      <c r="L67" s="9">
        <f t="shared" si="2"/>
        <v>2967</v>
      </c>
      <c r="M67" s="9">
        <f t="shared" si="2"/>
        <v>6266</v>
      </c>
      <c r="N67" s="9">
        <f t="shared" si="2"/>
        <v>32678</v>
      </c>
    </row>
    <row r="68" spans="1:14" s="104" customFormat="1" ht="9.9499999999999993" customHeight="1" x14ac:dyDescent="0.25">
      <c r="A68" s="7" t="s">
        <v>78</v>
      </c>
      <c r="B68" s="9">
        <f>SUM(B51:B60)</f>
        <v>55</v>
      </c>
      <c r="C68" s="9">
        <f t="shared" ref="C68:N68" si="3">SUM(C51:C60)</f>
        <v>71</v>
      </c>
      <c r="D68" s="9">
        <f t="shared" si="3"/>
        <v>35</v>
      </c>
      <c r="E68" s="9">
        <f t="shared" si="3"/>
        <v>36</v>
      </c>
      <c r="F68" s="9">
        <f t="shared" si="3"/>
        <v>60</v>
      </c>
      <c r="G68" s="9">
        <f t="shared" si="3"/>
        <v>37</v>
      </c>
      <c r="H68" s="9">
        <f t="shared" si="3"/>
        <v>43</v>
      </c>
      <c r="I68" s="9">
        <f t="shared" si="3"/>
        <v>48</v>
      </c>
      <c r="J68" s="9">
        <f t="shared" si="3"/>
        <v>51</v>
      </c>
      <c r="K68" s="9">
        <f t="shared" si="3"/>
        <v>39</v>
      </c>
      <c r="L68" s="9">
        <f t="shared" si="3"/>
        <v>28</v>
      </c>
      <c r="M68" s="9">
        <f t="shared" si="3"/>
        <v>42</v>
      </c>
      <c r="N68" s="9">
        <f t="shared" si="3"/>
        <v>545</v>
      </c>
    </row>
    <row r="69" spans="1:14" s="104" customFormat="1" ht="9.9499999999999993" customHeight="1" x14ac:dyDescent="0.25">
      <c r="A69" s="7" t="s">
        <v>79</v>
      </c>
      <c r="B69" s="9">
        <f>SUM(B62:B63)</f>
        <v>2</v>
      </c>
      <c r="C69" s="9">
        <f t="shared" ref="C69:N69" si="4">SUM(C62:C63)</f>
        <v>2</v>
      </c>
      <c r="D69" s="9">
        <f t="shared" si="4"/>
        <v>1</v>
      </c>
      <c r="E69" s="9">
        <f t="shared" si="4"/>
        <v>3</v>
      </c>
      <c r="F69" s="9">
        <f t="shared" si="4"/>
        <v>3</v>
      </c>
      <c r="G69" s="9">
        <f t="shared" si="4"/>
        <v>1</v>
      </c>
      <c r="H69" s="9">
        <f t="shared" si="4"/>
        <v>2</v>
      </c>
      <c r="I69" s="9">
        <f t="shared" si="4"/>
        <v>2</v>
      </c>
      <c r="J69" s="9">
        <f t="shared" si="4"/>
        <v>42</v>
      </c>
      <c r="K69" s="9">
        <f t="shared" si="4"/>
        <v>12</v>
      </c>
      <c r="L69" s="9">
        <f t="shared" si="4"/>
        <v>66</v>
      </c>
      <c r="M69" s="9">
        <f t="shared" si="4"/>
        <v>2</v>
      </c>
      <c r="N69" s="9">
        <f t="shared" si="4"/>
        <v>138</v>
      </c>
    </row>
    <row r="70" spans="1:14" s="104" customFormat="1" ht="9.9499999999999993" customHeight="1" x14ac:dyDescent="0.25">
      <c r="A70" s="44" t="s">
        <v>80</v>
      </c>
      <c r="B70" s="98">
        <f>SUM(B65:B69)</f>
        <v>16326</v>
      </c>
      <c r="C70" s="98">
        <f t="shared" ref="C70:N70" si="5">SUM(C65:C69)</f>
        <v>12551</v>
      </c>
      <c r="D70" s="98">
        <f t="shared" si="5"/>
        <v>156694</v>
      </c>
      <c r="E70" s="98">
        <f t="shared" si="5"/>
        <v>71080</v>
      </c>
      <c r="F70" s="98">
        <f t="shared" si="5"/>
        <v>57346</v>
      </c>
      <c r="G70" s="98">
        <f t="shared" si="5"/>
        <v>33704</v>
      </c>
      <c r="H70" s="98">
        <f t="shared" si="5"/>
        <v>41927</v>
      </c>
      <c r="I70" s="98">
        <f t="shared" si="5"/>
        <v>16365</v>
      </c>
      <c r="J70" s="98">
        <f t="shared" si="5"/>
        <v>4797</v>
      </c>
      <c r="K70" s="98">
        <f t="shared" si="5"/>
        <v>7364</v>
      </c>
      <c r="L70" s="98">
        <f t="shared" si="5"/>
        <v>20451</v>
      </c>
      <c r="M70" s="98">
        <f t="shared" si="5"/>
        <v>21906</v>
      </c>
      <c r="N70" s="98">
        <f t="shared" si="5"/>
        <v>460511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workbookViewId="0">
      <selection sqref="A1:N1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4" s="1" customFormat="1" ht="12.75" x14ac:dyDescent="0.25">
      <c r="A1" s="161" t="s">
        <v>169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s="1" customFormat="1" ht="12.75" x14ac:dyDescent="0.25">
      <c r="A2" s="161" t="s">
        <v>60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1" customFormat="1" ht="12.75" x14ac:dyDescent="0.25">
      <c r="A3" s="161" t="s">
        <v>61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s="1" customFormat="1" ht="12.7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6" customFormat="1" ht="11.25" customHeight="1" x14ac:dyDescent="0.25">
      <c r="A5" s="4" t="s">
        <v>62</v>
      </c>
      <c r="B5" s="5" t="s">
        <v>63</v>
      </c>
      <c r="C5" s="5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0</v>
      </c>
    </row>
    <row r="6" spans="1:14" ht="9.9499999999999993" customHeight="1" x14ac:dyDescent="0.25">
      <c r="A6" s="132" t="s">
        <v>161</v>
      </c>
      <c r="B6" s="129">
        <v>4</v>
      </c>
      <c r="C6" s="129">
        <v>8</v>
      </c>
      <c r="D6" s="129">
        <v>7</v>
      </c>
      <c r="E6" s="129">
        <v>5</v>
      </c>
      <c r="F6" s="129">
        <v>3</v>
      </c>
      <c r="G6" s="129">
        <v>1</v>
      </c>
      <c r="H6" s="129">
        <v>1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29</v>
      </c>
    </row>
    <row r="7" spans="1:14" ht="9.9499999999999993" customHeight="1" x14ac:dyDescent="0.25">
      <c r="A7" s="132" t="s">
        <v>81</v>
      </c>
      <c r="B7" s="129">
        <v>35</v>
      </c>
      <c r="C7" s="129">
        <v>24</v>
      </c>
      <c r="D7" s="129">
        <v>25</v>
      </c>
      <c r="E7" s="129">
        <v>34</v>
      </c>
      <c r="F7" s="129">
        <v>39</v>
      </c>
      <c r="G7" s="129">
        <v>64</v>
      </c>
      <c r="H7" s="129">
        <v>60</v>
      </c>
      <c r="I7" s="129">
        <v>22</v>
      </c>
      <c r="J7" s="129">
        <v>6</v>
      </c>
      <c r="K7" s="129" t="s">
        <v>166</v>
      </c>
      <c r="L7" s="129">
        <v>8</v>
      </c>
      <c r="M7" s="129">
        <v>24</v>
      </c>
      <c r="N7" s="132">
        <v>341</v>
      </c>
    </row>
    <row r="8" spans="1:14" ht="9.9499999999999993" customHeight="1" x14ac:dyDescent="0.25">
      <c r="A8" s="132" t="s">
        <v>247</v>
      </c>
      <c r="B8" s="129">
        <v>1092</v>
      </c>
      <c r="C8" s="129">
        <v>2126</v>
      </c>
      <c r="D8" s="129">
        <v>2279</v>
      </c>
      <c r="E8" s="129">
        <v>1146</v>
      </c>
      <c r="F8" s="129">
        <v>626</v>
      </c>
      <c r="G8" s="129">
        <v>983</v>
      </c>
      <c r="H8" s="129">
        <v>1045</v>
      </c>
      <c r="I8" s="129">
        <v>1537</v>
      </c>
      <c r="J8" s="129">
        <v>1162</v>
      </c>
      <c r="K8" s="129">
        <v>1027</v>
      </c>
      <c r="L8" s="129">
        <v>1403</v>
      </c>
      <c r="M8" s="129">
        <v>1604</v>
      </c>
      <c r="N8" s="132">
        <v>16030</v>
      </c>
    </row>
    <row r="9" spans="1:14" ht="9.9499999999999993" customHeight="1" x14ac:dyDescent="0.25">
      <c r="A9" s="132" t="s">
        <v>1</v>
      </c>
      <c r="B9" s="129">
        <v>13</v>
      </c>
      <c r="C9" s="129">
        <v>32</v>
      </c>
      <c r="D9" s="129">
        <v>31</v>
      </c>
      <c r="E9" s="129">
        <v>33</v>
      </c>
      <c r="F9" s="129">
        <v>32</v>
      </c>
      <c r="G9" s="129">
        <v>18</v>
      </c>
      <c r="H9" s="129">
        <v>65</v>
      </c>
      <c r="I9" s="129">
        <v>43</v>
      </c>
      <c r="J9" s="129">
        <v>62</v>
      </c>
      <c r="K9" s="129">
        <v>84</v>
      </c>
      <c r="L9" s="129">
        <v>27</v>
      </c>
      <c r="M9" s="129">
        <v>12</v>
      </c>
      <c r="N9" s="132">
        <v>452</v>
      </c>
    </row>
    <row r="10" spans="1:14" s="95" customFormat="1" ht="9.9499999999999993" customHeight="1" x14ac:dyDescent="0.25">
      <c r="A10" s="119" t="s">
        <v>245</v>
      </c>
      <c r="B10" s="124" t="s">
        <v>166</v>
      </c>
      <c r="C10" s="124" t="s">
        <v>166</v>
      </c>
      <c r="D10" s="124" t="s">
        <v>166</v>
      </c>
      <c r="E10" s="124" t="s">
        <v>166</v>
      </c>
      <c r="F10" s="130">
        <v>13</v>
      </c>
      <c r="G10" s="130">
        <v>1</v>
      </c>
      <c r="H10" s="130">
        <v>3</v>
      </c>
      <c r="I10" s="130">
        <v>4</v>
      </c>
      <c r="J10" s="130">
        <v>2</v>
      </c>
      <c r="K10" s="130">
        <v>6</v>
      </c>
      <c r="L10" s="130">
        <v>6</v>
      </c>
      <c r="M10" s="130">
        <v>4</v>
      </c>
      <c r="N10" s="126">
        <v>39</v>
      </c>
    </row>
    <row r="11" spans="1:14" s="95" customFormat="1" ht="9.9499999999999993" customHeight="1" x14ac:dyDescent="0.25">
      <c r="A11" s="134"/>
      <c r="B11" s="135"/>
      <c r="C11" s="135"/>
      <c r="D11" s="135"/>
      <c r="E11" s="135"/>
      <c r="F11" s="129"/>
      <c r="G11" s="129"/>
      <c r="H11" s="129"/>
      <c r="I11" s="129"/>
      <c r="J11" s="129"/>
      <c r="K11" s="129"/>
      <c r="L11" s="129"/>
      <c r="M11" s="129"/>
      <c r="N11" s="136"/>
    </row>
    <row r="12" spans="1:14" ht="9.9499999999999993" customHeight="1" x14ac:dyDescent="0.25">
      <c r="A12" s="132" t="s">
        <v>3</v>
      </c>
      <c r="B12" s="129" t="s">
        <v>166</v>
      </c>
      <c r="C12" s="129" t="s">
        <v>166</v>
      </c>
      <c r="D12" s="129">
        <v>9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 t="s">
        <v>166</v>
      </c>
      <c r="M12" s="129" t="s">
        <v>166</v>
      </c>
      <c r="N12" s="132">
        <v>9</v>
      </c>
    </row>
    <row r="13" spans="1:14" ht="9.9499999999999993" customHeight="1" x14ac:dyDescent="0.25">
      <c r="A13" s="132" t="s">
        <v>4</v>
      </c>
      <c r="B13" s="129" t="s">
        <v>166</v>
      </c>
      <c r="C13" s="129" t="s">
        <v>166</v>
      </c>
      <c r="D13" s="129">
        <v>4</v>
      </c>
      <c r="E13" s="129">
        <v>3</v>
      </c>
      <c r="F13" s="129">
        <v>8</v>
      </c>
      <c r="G13" s="129">
        <v>16</v>
      </c>
      <c r="H13" s="129">
        <v>12</v>
      </c>
      <c r="I13" s="129">
        <v>13</v>
      </c>
      <c r="J13" s="129">
        <v>9</v>
      </c>
      <c r="K13" s="129">
        <v>2</v>
      </c>
      <c r="L13" s="129">
        <v>2</v>
      </c>
      <c r="M13" s="129">
        <v>1</v>
      </c>
      <c r="N13" s="132">
        <v>70</v>
      </c>
    </row>
    <row r="14" spans="1:14" ht="9.9499999999999993" customHeight="1" x14ac:dyDescent="0.25">
      <c r="A14" s="132" t="s">
        <v>5</v>
      </c>
      <c r="B14" s="129" t="s">
        <v>166</v>
      </c>
      <c r="C14" s="129">
        <v>47661</v>
      </c>
      <c r="D14" s="129">
        <v>83895</v>
      </c>
      <c r="E14" s="129">
        <v>65206</v>
      </c>
      <c r="F14" s="129">
        <v>21900</v>
      </c>
      <c r="G14" s="129">
        <v>6068</v>
      </c>
      <c r="H14" s="129">
        <v>12274</v>
      </c>
      <c r="I14" s="129">
        <v>6817</v>
      </c>
      <c r="J14" s="129" t="s">
        <v>166</v>
      </c>
      <c r="K14" s="129">
        <v>54785</v>
      </c>
      <c r="L14" s="129">
        <v>20352</v>
      </c>
      <c r="M14" s="129">
        <v>186</v>
      </c>
      <c r="N14" s="132">
        <v>319144</v>
      </c>
    </row>
    <row r="15" spans="1:14" ht="9.9499999999999993" customHeight="1" x14ac:dyDescent="0.25">
      <c r="A15" s="132" t="s">
        <v>8</v>
      </c>
      <c r="B15" s="129">
        <v>3</v>
      </c>
      <c r="C15" s="129">
        <v>2</v>
      </c>
      <c r="D15" s="129">
        <v>6</v>
      </c>
      <c r="E15" s="129">
        <v>6</v>
      </c>
      <c r="F15" s="129">
        <v>3</v>
      </c>
      <c r="G15" s="129">
        <v>6</v>
      </c>
      <c r="H15" s="129">
        <v>2</v>
      </c>
      <c r="I15" s="129">
        <v>1</v>
      </c>
      <c r="J15" s="129" t="s">
        <v>166</v>
      </c>
      <c r="K15" s="129">
        <v>2</v>
      </c>
      <c r="L15" s="129">
        <v>10</v>
      </c>
      <c r="M15" s="129">
        <v>6</v>
      </c>
      <c r="N15" s="132">
        <v>47</v>
      </c>
    </row>
    <row r="16" spans="1:14" ht="9.9499999999999993" customHeight="1" x14ac:dyDescent="0.25">
      <c r="A16" s="132" t="s">
        <v>83</v>
      </c>
      <c r="B16" s="129" t="s">
        <v>166</v>
      </c>
      <c r="C16" s="129">
        <v>78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78</v>
      </c>
    </row>
    <row r="17" spans="1:14" ht="9.9499999999999993" customHeight="1" x14ac:dyDescent="0.25">
      <c r="A17" s="132" t="s">
        <v>9</v>
      </c>
      <c r="B17" s="129" t="s">
        <v>166</v>
      </c>
      <c r="C17" s="129">
        <v>2</v>
      </c>
      <c r="D17" s="129">
        <v>21</v>
      </c>
      <c r="E17" s="129">
        <v>15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>
        <v>17</v>
      </c>
      <c r="L17" s="129">
        <v>31</v>
      </c>
      <c r="M17" s="129">
        <v>6</v>
      </c>
      <c r="N17" s="132">
        <v>92</v>
      </c>
    </row>
    <row r="18" spans="1:14" ht="9.9499999999999993" customHeight="1" x14ac:dyDescent="0.25">
      <c r="A18" s="132" t="s">
        <v>10</v>
      </c>
      <c r="B18" s="129">
        <v>1</v>
      </c>
      <c r="C18" s="129" t="s">
        <v>166</v>
      </c>
      <c r="D18" s="129">
        <v>1</v>
      </c>
      <c r="E18" s="129">
        <v>2</v>
      </c>
      <c r="F18" s="129">
        <v>1</v>
      </c>
      <c r="G18" s="129">
        <v>3</v>
      </c>
      <c r="H18" s="129">
        <v>4</v>
      </c>
      <c r="I18" s="129">
        <v>1</v>
      </c>
      <c r="J18" s="129">
        <v>1</v>
      </c>
      <c r="K18" s="129">
        <v>1</v>
      </c>
      <c r="L18" s="129">
        <v>1</v>
      </c>
      <c r="M18" s="129" t="s">
        <v>166</v>
      </c>
      <c r="N18" s="132">
        <v>16</v>
      </c>
    </row>
    <row r="19" spans="1:14" ht="9.9499999999999993" customHeight="1" x14ac:dyDescent="0.25">
      <c r="A19" s="132" t="s">
        <v>12</v>
      </c>
      <c r="B19" s="129" t="s">
        <v>166</v>
      </c>
      <c r="C19" s="129">
        <v>8798</v>
      </c>
      <c r="D19" s="129">
        <v>2796</v>
      </c>
      <c r="E19" s="129">
        <v>1031</v>
      </c>
      <c r="F19" s="129">
        <v>3178</v>
      </c>
      <c r="G19" s="129">
        <v>101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>
        <v>107</v>
      </c>
      <c r="M19" s="129" t="s">
        <v>166</v>
      </c>
      <c r="N19" s="132">
        <v>16011</v>
      </c>
    </row>
    <row r="20" spans="1:14" ht="9.9499999999999993" customHeight="1" x14ac:dyDescent="0.25">
      <c r="A20" s="132" t="s">
        <v>14</v>
      </c>
      <c r="B20" s="129" t="s">
        <v>166</v>
      </c>
      <c r="C20" s="129" t="s">
        <v>166</v>
      </c>
      <c r="D20" s="129">
        <v>1</v>
      </c>
      <c r="E20" s="129" t="s">
        <v>166</v>
      </c>
      <c r="F20" s="129">
        <v>1</v>
      </c>
      <c r="G20" s="129" t="s">
        <v>166</v>
      </c>
      <c r="H20" s="129" t="s">
        <v>166</v>
      </c>
      <c r="I20" s="129">
        <v>1</v>
      </c>
      <c r="J20" s="129" t="s">
        <v>166</v>
      </c>
      <c r="K20" s="129">
        <v>1</v>
      </c>
      <c r="L20" s="129">
        <v>1</v>
      </c>
      <c r="M20" s="129" t="s">
        <v>166</v>
      </c>
      <c r="N20" s="132">
        <v>5</v>
      </c>
    </row>
    <row r="21" spans="1:14" ht="9.9499999999999993" customHeight="1" x14ac:dyDescent="0.25">
      <c r="A21" s="132" t="s">
        <v>16</v>
      </c>
      <c r="B21" s="129" t="s">
        <v>166</v>
      </c>
      <c r="C21" s="129" t="s">
        <v>166</v>
      </c>
      <c r="D21" s="129" t="s">
        <v>166</v>
      </c>
      <c r="E21" s="129">
        <v>1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>
        <v>1</v>
      </c>
      <c r="M21" s="129" t="s">
        <v>166</v>
      </c>
      <c r="N21" s="132">
        <v>2</v>
      </c>
    </row>
    <row r="22" spans="1:14" ht="9.9499999999999993" customHeight="1" x14ac:dyDescent="0.25">
      <c r="A22" s="132" t="s">
        <v>19</v>
      </c>
      <c r="B22" s="129" t="s">
        <v>166</v>
      </c>
      <c r="C22" s="129" t="s">
        <v>166</v>
      </c>
      <c r="D22" s="129">
        <v>1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>
        <v>1</v>
      </c>
      <c r="J22" s="129" t="s">
        <v>166</v>
      </c>
      <c r="K22" s="129">
        <v>3</v>
      </c>
      <c r="L22" s="129">
        <v>2</v>
      </c>
      <c r="M22" s="129">
        <v>1</v>
      </c>
      <c r="N22" s="132">
        <v>8</v>
      </c>
    </row>
    <row r="23" spans="1:14" ht="9.9499999999999993" customHeight="1" x14ac:dyDescent="0.25">
      <c r="A23" s="132" t="s">
        <v>20</v>
      </c>
      <c r="B23" s="129">
        <v>1</v>
      </c>
      <c r="C23" s="129" t="s">
        <v>166</v>
      </c>
      <c r="D23" s="129" t="s">
        <v>166</v>
      </c>
      <c r="E23" s="129">
        <v>1</v>
      </c>
      <c r="F23" s="129" t="s">
        <v>166</v>
      </c>
      <c r="G23" s="129" t="s">
        <v>166</v>
      </c>
      <c r="H23" s="129" t="s">
        <v>166</v>
      </c>
      <c r="I23" s="129">
        <v>1</v>
      </c>
      <c r="J23" s="129" t="s">
        <v>166</v>
      </c>
      <c r="K23" s="129" t="s">
        <v>166</v>
      </c>
      <c r="L23" s="129">
        <v>3</v>
      </c>
      <c r="M23" s="129" t="s">
        <v>166</v>
      </c>
      <c r="N23" s="132">
        <v>6</v>
      </c>
    </row>
    <row r="24" spans="1:14" ht="9.9499999999999993" customHeight="1" x14ac:dyDescent="0.25">
      <c r="A24" s="132" t="s">
        <v>21</v>
      </c>
      <c r="B24" s="129" t="s">
        <v>166</v>
      </c>
      <c r="C24" s="129">
        <v>2451</v>
      </c>
      <c r="D24" s="129">
        <v>8719</v>
      </c>
      <c r="E24" s="129">
        <v>668</v>
      </c>
      <c r="F24" s="129">
        <v>6968</v>
      </c>
      <c r="G24" s="129">
        <v>39</v>
      </c>
      <c r="H24" s="129" t="s">
        <v>166</v>
      </c>
      <c r="I24" s="129" t="s">
        <v>166</v>
      </c>
      <c r="J24" s="129" t="s">
        <v>166</v>
      </c>
      <c r="K24" s="129">
        <v>1</v>
      </c>
      <c r="L24" s="129">
        <v>35</v>
      </c>
      <c r="M24" s="129" t="s">
        <v>166</v>
      </c>
      <c r="N24" s="132">
        <v>18881</v>
      </c>
    </row>
    <row r="25" spans="1:14" ht="9.9499999999999993" customHeight="1" x14ac:dyDescent="0.25">
      <c r="A25" s="132" t="s">
        <v>26</v>
      </c>
      <c r="B25" s="129" t="s">
        <v>166</v>
      </c>
      <c r="C25" s="129" t="s">
        <v>166</v>
      </c>
      <c r="D25" s="129">
        <v>2</v>
      </c>
      <c r="E25" s="129">
        <v>1</v>
      </c>
      <c r="F25" s="129">
        <v>1</v>
      </c>
      <c r="G25" s="129">
        <v>3</v>
      </c>
      <c r="H25" s="129" t="s">
        <v>166</v>
      </c>
      <c r="I25" s="129" t="s">
        <v>166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7</v>
      </c>
    </row>
    <row r="26" spans="1:14" ht="9.9499999999999993" customHeight="1" x14ac:dyDescent="0.25">
      <c r="A26" s="132" t="s">
        <v>85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>
        <v>1</v>
      </c>
      <c r="G26" s="129">
        <v>1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2</v>
      </c>
    </row>
    <row r="27" spans="1:14" ht="9.9499999999999993" customHeight="1" x14ac:dyDescent="0.25">
      <c r="A27" s="132" t="s">
        <v>86</v>
      </c>
      <c r="B27" s="129" t="s">
        <v>166</v>
      </c>
      <c r="C27" s="129" t="s">
        <v>166</v>
      </c>
      <c r="D27" s="129">
        <v>7</v>
      </c>
      <c r="E27" s="129">
        <v>1</v>
      </c>
      <c r="F27" s="129">
        <v>1</v>
      </c>
      <c r="G27" s="129" t="s">
        <v>166</v>
      </c>
      <c r="H27" s="129">
        <v>1</v>
      </c>
      <c r="I27" s="129">
        <v>1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11</v>
      </c>
    </row>
    <row r="28" spans="1:14" ht="9.9499999999999993" customHeight="1" x14ac:dyDescent="0.25">
      <c r="A28" s="132" t="s">
        <v>171</v>
      </c>
      <c r="B28" s="129" t="s">
        <v>166</v>
      </c>
      <c r="C28" s="129" t="s">
        <v>166</v>
      </c>
      <c r="D28" s="129" t="s">
        <v>166</v>
      </c>
      <c r="E28" s="129" t="s">
        <v>166</v>
      </c>
      <c r="F28" s="129" t="s">
        <v>166</v>
      </c>
      <c r="G28" s="129" t="s">
        <v>166</v>
      </c>
      <c r="H28" s="129" t="s">
        <v>166</v>
      </c>
      <c r="I28" s="129" t="s">
        <v>166</v>
      </c>
      <c r="J28" s="129">
        <v>1</v>
      </c>
      <c r="K28" s="129" t="s">
        <v>166</v>
      </c>
      <c r="L28" s="129" t="s">
        <v>166</v>
      </c>
      <c r="M28" s="129" t="s">
        <v>166</v>
      </c>
      <c r="N28" s="132">
        <v>1</v>
      </c>
    </row>
    <row r="29" spans="1:14" ht="9.9499999999999993" customHeight="1" x14ac:dyDescent="0.25">
      <c r="A29" s="132" t="s">
        <v>109</v>
      </c>
      <c r="B29" s="129" t="s">
        <v>166</v>
      </c>
      <c r="C29" s="129" t="s">
        <v>166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>
        <v>1</v>
      </c>
      <c r="L29" s="129">
        <v>30</v>
      </c>
      <c r="M29" s="129" t="s">
        <v>166</v>
      </c>
      <c r="N29" s="132">
        <v>31</v>
      </c>
    </row>
    <row r="30" spans="1:14" ht="9.9499999999999993" customHeight="1" x14ac:dyDescent="0.25">
      <c r="A30" s="132" t="s">
        <v>35</v>
      </c>
      <c r="B30" s="129">
        <v>1</v>
      </c>
      <c r="C30" s="129" t="s">
        <v>166</v>
      </c>
      <c r="D30" s="129">
        <v>3</v>
      </c>
      <c r="E30" s="129">
        <v>1</v>
      </c>
      <c r="F30" s="129">
        <v>1</v>
      </c>
      <c r="G30" s="129">
        <v>2</v>
      </c>
      <c r="H30" s="129">
        <v>1</v>
      </c>
      <c r="I30" s="129" t="s">
        <v>166</v>
      </c>
      <c r="J30" s="129" t="s">
        <v>166</v>
      </c>
      <c r="K30" s="129">
        <v>1</v>
      </c>
      <c r="L30" s="129">
        <v>3</v>
      </c>
      <c r="M30" s="129">
        <v>3</v>
      </c>
      <c r="N30" s="132">
        <v>16</v>
      </c>
    </row>
    <row r="31" spans="1:14" ht="9.9499999999999993" customHeight="1" x14ac:dyDescent="0.25">
      <c r="A31" s="132" t="s">
        <v>37</v>
      </c>
      <c r="B31" s="129" t="s">
        <v>166</v>
      </c>
      <c r="C31" s="129" t="s">
        <v>166</v>
      </c>
      <c r="D31" s="129" t="s">
        <v>166</v>
      </c>
      <c r="E31" s="129" t="s">
        <v>166</v>
      </c>
      <c r="F31" s="129" t="s">
        <v>166</v>
      </c>
      <c r="G31" s="129" t="s">
        <v>166</v>
      </c>
      <c r="H31" s="129" t="s">
        <v>166</v>
      </c>
      <c r="I31" s="129" t="s">
        <v>166</v>
      </c>
      <c r="J31" s="129">
        <v>1</v>
      </c>
      <c r="K31" s="129" t="s">
        <v>166</v>
      </c>
      <c r="L31" s="129" t="s">
        <v>166</v>
      </c>
      <c r="M31" s="129" t="s">
        <v>166</v>
      </c>
      <c r="N31" s="132">
        <v>1</v>
      </c>
    </row>
    <row r="32" spans="1:14" ht="9.9499999999999993" customHeight="1" x14ac:dyDescent="0.25">
      <c r="A32" s="125" t="s">
        <v>38</v>
      </c>
      <c r="B32" s="130">
        <v>11</v>
      </c>
      <c r="C32" s="130">
        <v>5</v>
      </c>
      <c r="D32" s="130">
        <v>5</v>
      </c>
      <c r="E32" s="130">
        <v>1</v>
      </c>
      <c r="F32" s="130" t="s">
        <v>166</v>
      </c>
      <c r="G32" s="130">
        <v>1</v>
      </c>
      <c r="H32" s="130">
        <v>1</v>
      </c>
      <c r="I32" s="130" t="s">
        <v>166</v>
      </c>
      <c r="J32" s="130" t="s">
        <v>166</v>
      </c>
      <c r="K32" s="130" t="s">
        <v>166</v>
      </c>
      <c r="L32" s="130" t="s">
        <v>166</v>
      </c>
      <c r="M32" s="130">
        <v>2</v>
      </c>
      <c r="N32" s="125">
        <v>26</v>
      </c>
    </row>
    <row r="33" spans="1:14" s="96" customFormat="1" ht="9.9499999999999993" customHeight="1" x14ac:dyDescent="0.25">
      <c r="A33" s="132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32"/>
    </row>
    <row r="34" spans="1:14" ht="9.9499999999999993" customHeight="1" x14ac:dyDescent="0.25">
      <c r="A34" s="132" t="s">
        <v>40</v>
      </c>
      <c r="B34" s="129">
        <v>5</v>
      </c>
      <c r="C34" s="129">
        <v>1</v>
      </c>
      <c r="D34" s="129">
        <v>4</v>
      </c>
      <c r="E34" s="129">
        <v>4</v>
      </c>
      <c r="F34" s="129">
        <v>3</v>
      </c>
      <c r="G34" s="129">
        <v>3</v>
      </c>
      <c r="H34" s="129">
        <v>2</v>
      </c>
      <c r="I34" s="129">
        <v>5</v>
      </c>
      <c r="J34" s="129">
        <v>5</v>
      </c>
      <c r="K34" s="129">
        <v>6</v>
      </c>
      <c r="L34" s="129">
        <v>5</v>
      </c>
      <c r="M34" s="129">
        <v>3</v>
      </c>
      <c r="N34" s="132">
        <v>46</v>
      </c>
    </row>
    <row r="35" spans="1:14" ht="9.9499999999999993" customHeight="1" x14ac:dyDescent="0.25">
      <c r="A35" s="132" t="s">
        <v>41</v>
      </c>
      <c r="B35" s="129">
        <v>107</v>
      </c>
      <c r="C35" s="129">
        <v>26</v>
      </c>
      <c r="D35" s="129" t="s">
        <v>166</v>
      </c>
      <c r="E35" s="129" t="s">
        <v>166</v>
      </c>
      <c r="F35" s="129" t="s">
        <v>166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>
        <v>147</v>
      </c>
      <c r="M35" s="129">
        <v>90</v>
      </c>
      <c r="N35" s="132">
        <v>370</v>
      </c>
    </row>
    <row r="36" spans="1:14" ht="9.9499999999999993" customHeight="1" x14ac:dyDescent="0.25">
      <c r="A36" s="132" t="s">
        <v>42</v>
      </c>
      <c r="B36" s="129" t="s">
        <v>166</v>
      </c>
      <c r="C36" s="129">
        <v>5</v>
      </c>
      <c r="D36" s="129">
        <v>17</v>
      </c>
      <c r="E36" s="129">
        <v>15</v>
      </c>
      <c r="F36" s="129">
        <v>21</v>
      </c>
      <c r="G36" s="129">
        <v>17</v>
      </c>
      <c r="H36" s="129">
        <v>18</v>
      </c>
      <c r="I36" s="129">
        <v>18</v>
      </c>
      <c r="J36" s="129">
        <v>11</v>
      </c>
      <c r="K36" s="129">
        <v>16</v>
      </c>
      <c r="L36" s="129">
        <v>10</v>
      </c>
      <c r="M36" s="129">
        <v>13</v>
      </c>
      <c r="N36" s="132">
        <v>161</v>
      </c>
    </row>
    <row r="37" spans="1:14" ht="9.9499999999999993" customHeight="1" x14ac:dyDescent="0.25">
      <c r="A37" s="132" t="s">
        <v>44</v>
      </c>
      <c r="B37" s="129">
        <v>16</v>
      </c>
      <c r="C37" s="129">
        <v>1</v>
      </c>
      <c r="D37" s="129">
        <v>2</v>
      </c>
      <c r="E37" s="129">
        <v>29</v>
      </c>
      <c r="F37" s="129">
        <v>14</v>
      </c>
      <c r="G37" s="129">
        <v>9</v>
      </c>
      <c r="H37" s="129">
        <v>8</v>
      </c>
      <c r="I37" s="129">
        <v>8</v>
      </c>
      <c r="J37" s="129">
        <v>6</v>
      </c>
      <c r="K37" s="129" t="s">
        <v>166</v>
      </c>
      <c r="L37" s="129" t="s">
        <v>166</v>
      </c>
      <c r="M37" s="129" t="s">
        <v>166</v>
      </c>
      <c r="N37" s="132">
        <v>93</v>
      </c>
    </row>
    <row r="38" spans="1:14" ht="9.9499999999999993" customHeight="1" x14ac:dyDescent="0.25">
      <c r="A38" s="132" t="s">
        <v>46</v>
      </c>
      <c r="B38" s="129" t="s">
        <v>166</v>
      </c>
      <c r="C38" s="129">
        <v>12</v>
      </c>
      <c r="D38" s="129">
        <v>12</v>
      </c>
      <c r="E38" s="129" t="s">
        <v>166</v>
      </c>
      <c r="F38" s="129" t="s">
        <v>166</v>
      </c>
      <c r="G38" s="129" t="s">
        <v>166</v>
      </c>
      <c r="H38" s="129" t="s">
        <v>166</v>
      </c>
      <c r="I38" s="129" t="s">
        <v>166</v>
      </c>
      <c r="J38" s="129" t="s">
        <v>166</v>
      </c>
      <c r="K38" s="129" t="s">
        <v>166</v>
      </c>
      <c r="L38" s="129" t="s">
        <v>166</v>
      </c>
      <c r="M38" s="129" t="s">
        <v>166</v>
      </c>
      <c r="N38" s="132">
        <v>24</v>
      </c>
    </row>
    <row r="39" spans="1:14" ht="9.9499999999999993" customHeight="1" x14ac:dyDescent="0.25">
      <c r="A39" s="132" t="s">
        <v>47</v>
      </c>
      <c r="B39" s="129" t="s">
        <v>166</v>
      </c>
      <c r="C39" s="129" t="s">
        <v>166</v>
      </c>
      <c r="D39" s="129" t="s">
        <v>166</v>
      </c>
      <c r="E39" s="129">
        <v>1</v>
      </c>
      <c r="F39" s="129" t="s">
        <v>166</v>
      </c>
      <c r="G39" s="129" t="s">
        <v>166</v>
      </c>
      <c r="H39" s="129" t="s">
        <v>166</v>
      </c>
      <c r="I39" s="129" t="s">
        <v>166</v>
      </c>
      <c r="J39" s="129" t="s">
        <v>166</v>
      </c>
      <c r="K39" s="129">
        <v>1</v>
      </c>
      <c r="L39" s="129">
        <v>1</v>
      </c>
      <c r="M39" s="129">
        <v>1</v>
      </c>
      <c r="N39" s="132">
        <v>4</v>
      </c>
    </row>
    <row r="40" spans="1:14" ht="9.9499999999999993" customHeight="1" x14ac:dyDescent="0.25">
      <c r="A40" s="125" t="s">
        <v>50</v>
      </c>
      <c r="B40" s="130" t="s">
        <v>166</v>
      </c>
      <c r="C40" s="130" t="s">
        <v>166</v>
      </c>
      <c r="D40" s="130">
        <v>67</v>
      </c>
      <c r="E40" s="130">
        <v>47</v>
      </c>
      <c r="F40" s="130">
        <v>74</v>
      </c>
      <c r="G40" s="130" t="s">
        <v>166</v>
      </c>
      <c r="H40" s="130" t="s">
        <v>166</v>
      </c>
      <c r="I40" s="130">
        <v>70</v>
      </c>
      <c r="J40" s="130">
        <v>66</v>
      </c>
      <c r="K40" s="130">
        <v>109</v>
      </c>
      <c r="L40" s="130">
        <v>22</v>
      </c>
      <c r="M40" s="130" t="s">
        <v>166</v>
      </c>
      <c r="N40" s="125">
        <v>455</v>
      </c>
    </row>
    <row r="41" spans="1:14" s="96" customFormat="1" ht="9.9499999999999993" customHeight="1" x14ac:dyDescent="0.25">
      <c r="A41" s="132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2"/>
    </row>
    <row r="42" spans="1:14" ht="9.9499999999999993" customHeight="1" x14ac:dyDescent="0.25">
      <c r="A42" s="132" t="s">
        <v>54</v>
      </c>
      <c r="B42" s="129" t="s">
        <v>166</v>
      </c>
      <c r="C42" s="129" t="s">
        <v>166</v>
      </c>
      <c r="D42" s="129">
        <v>4</v>
      </c>
      <c r="E42" s="129">
        <v>8</v>
      </c>
      <c r="F42" s="129">
        <v>3</v>
      </c>
      <c r="G42" s="129">
        <v>2</v>
      </c>
      <c r="H42" s="129">
        <v>2</v>
      </c>
      <c r="I42" s="129">
        <v>2</v>
      </c>
      <c r="J42" s="129">
        <v>2</v>
      </c>
      <c r="K42" s="129">
        <v>4</v>
      </c>
      <c r="L42" s="129">
        <v>2</v>
      </c>
      <c r="M42" s="129">
        <v>2</v>
      </c>
      <c r="N42" s="132">
        <v>31</v>
      </c>
    </row>
    <row r="43" spans="1:14" ht="9.9499999999999993" customHeight="1" x14ac:dyDescent="0.25">
      <c r="A43" s="125" t="s">
        <v>56</v>
      </c>
      <c r="B43" s="130" t="s">
        <v>166</v>
      </c>
      <c r="C43" s="130">
        <v>28</v>
      </c>
      <c r="D43" s="130">
        <v>205</v>
      </c>
      <c r="E43" s="130">
        <v>116</v>
      </c>
      <c r="F43" s="130">
        <v>22</v>
      </c>
      <c r="G43" s="130">
        <v>2</v>
      </c>
      <c r="H43" s="130">
        <v>13</v>
      </c>
      <c r="I43" s="130">
        <v>11</v>
      </c>
      <c r="J43" s="130" t="s">
        <v>166</v>
      </c>
      <c r="K43" s="130" t="s">
        <v>166</v>
      </c>
      <c r="L43" s="130" t="s">
        <v>166</v>
      </c>
      <c r="M43" s="130" t="s">
        <v>166</v>
      </c>
      <c r="N43" s="125">
        <v>397</v>
      </c>
    </row>
    <row r="44" spans="1:14" s="96" customFormat="1" ht="9.9499999999999993" customHeight="1" x14ac:dyDescent="0.25">
      <c r="A44" s="132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32"/>
    </row>
    <row r="45" spans="1:14" ht="9.9499999999999993" customHeight="1" x14ac:dyDescent="0.25">
      <c r="A45" s="132" t="s">
        <v>58</v>
      </c>
      <c r="B45" s="129">
        <v>13</v>
      </c>
      <c r="C45" s="129">
        <v>10</v>
      </c>
      <c r="D45" s="129">
        <v>29</v>
      </c>
      <c r="E45" s="129">
        <v>50</v>
      </c>
      <c r="F45" s="129">
        <v>130</v>
      </c>
      <c r="G45" s="129">
        <v>132</v>
      </c>
      <c r="H45" s="129">
        <v>70</v>
      </c>
      <c r="I45" s="129">
        <v>73</v>
      </c>
      <c r="J45" s="129">
        <v>43</v>
      </c>
      <c r="K45" s="129">
        <v>9</v>
      </c>
      <c r="L45" s="129" t="s">
        <v>166</v>
      </c>
      <c r="M45" s="129" t="s">
        <v>166</v>
      </c>
      <c r="N45" s="132">
        <v>559</v>
      </c>
    </row>
    <row r="46" spans="1:14" ht="9.9499999999999993" customHeight="1" x14ac:dyDescent="0.25">
      <c r="A46" s="132" t="s">
        <v>95</v>
      </c>
      <c r="B46" s="129" t="s">
        <v>166</v>
      </c>
      <c r="C46" s="129">
        <v>11</v>
      </c>
      <c r="D46" s="129">
        <v>91</v>
      </c>
      <c r="E46" s="129">
        <v>327</v>
      </c>
      <c r="F46" s="129" t="s">
        <v>166</v>
      </c>
      <c r="G46" s="129" t="s">
        <v>166</v>
      </c>
      <c r="H46" s="129" t="s">
        <v>166</v>
      </c>
      <c r="I46" s="129" t="s">
        <v>166</v>
      </c>
      <c r="J46" s="129" t="s">
        <v>166</v>
      </c>
      <c r="K46" s="129">
        <v>228</v>
      </c>
      <c r="L46" s="129">
        <v>199</v>
      </c>
      <c r="M46" s="129" t="s">
        <v>166</v>
      </c>
      <c r="N46" s="132">
        <v>856</v>
      </c>
    </row>
    <row r="47" spans="1:14" ht="9.9499999999999993" customHeight="1" x14ac:dyDescent="0.25">
      <c r="A47" s="125" t="s">
        <v>59</v>
      </c>
      <c r="B47" s="130" t="s">
        <v>166</v>
      </c>
      <c r="C47" s="130">
        <v>1</v>
      </c>
      <c r="D47" s="130">
        <v>7</v>
      </c>
      <c r="E47" s="130">
        <v>6</v>
      </c>
      <c r="F47" s="130">
        <v>10</v>
      </c>
      <c r="G47" s="130">
        <v>9</v>
      </c>
      <c r="H47" s="130">
        <v>7</v>
      </c>
      <c r="I47" s="130">
        <v>7</v>
      </c>
      <c r="J47" s="130">
        <v>6</v>
      </c>
      <c r="K47" s="130">
        <v>3</v>
      </c>
      <c r="L47" s="130">
        <v>3</v>
      </c>
      <c r="M47" s="130">
        <v>4</v>
      </c>
      <c r="N47" s="125">
        <v>63</v>
      </c>
    </row>
    <row r="48" spans="1:14" ht="9.9499999999999993" customHeight="1" x14ac:dyDescent="0.25"/>
    <row r="49" spans="1:14" s="123" customFormat="1" ht="9.9499999999999993" customHeight="1" x14ac:dyDescent="0.15">
      <c r="A49" s="7" t="s">
        <v>75</v>
      </c>
      <c r="B49" s="127">
        <f>SUM(B6:B10)</f>
        <v>1144</v>
      </c>
      <c r="C49" s="127">
        <f t="shared" ref="C49:N49" si="0">SUM(C6:C10)</f>
        <v>2190</v>
      </c>
      <c r="D49" s="127">
        <f t="shared" si="0"/>
        <v>2342</v>
      </c>
      <c r="E49" s="127">
        <f t="shared" si="0"/>
        <v>1218</v>
      </c>
      <c r="F49" s="127">
        <f t="shared" si="0"/>
        <v>713</v>
      </c>
      <c r="G49" s="127">
        <f t="shared" si="0"/>
        <v>1067</v>
      </c>
      <c r="H49" s="127">
        <f t="shared" si="0"/>
        <v>1174</v>
      </c>
      <c r="I49" s="127">
        <f t="shared" si="0"/>
        <v>1606</v>
      </c>
      <c r="J49" s="127">
        <f t="shared" si="0"/>
        <v>1232</v>
      </c>
      <c r="K49" s="127">
        <f t="shared" si="0"/>
        <v>1117</v>
      </c>
      <c r="L49" s="127">
        <f t="shared" si="0"/>
        <v>1444</v>
      </c>
      <c r="M49" s="127">
        <f t="shared" si="0"/>
        <v>1644</v>
      </c>
      <c r="N49" s="127">
        <f t="shared" si="0"/>
        <v>16891</v>
      </c>
    </row>
    <row r="50" spans="1:14" s="123" customFormat="1" ht="9.9499999999999993" customHeight="1" x14ac:dyDescent="0.15">
      <c r="A50" s="7" t="s">
        <v>76</v>
      </c>
      <c r="B50" s="127">
        <f>SUM(B12:B32)</f>
        <v>17</v>
      </c>
      <c r="C50" s="127">
        <f t="shared" ref="C50:N50" si="1">SUM(C12:C32)</f>
        <v>58997</v>
      </c>
      <c r="D50" s="127">
        <f t="shared" si="1"/>
        <v>95470</v>
      </c>
      <c r="E50" s="127">
        <f t="shared" si="1"/>
        <v>66937</v>
      </c>
      <c r="F50" s="127">
        <f t="shared" si="1"/>
        <v>32063</v>
      </c>
      <c r="G50" s="127">
        <f t="shared" si="1"/>
        <v>6240</v>
      </c>
      <c r="H50" s="127">
        <f t="shared" si="1"/>
        <v>12295</v>
      </c>
      <c r="I50" s="127">
        <f t="shared" si="1"/>
        <v>6836</v>
      </c>
      <c r="J50" s="127">
        <f t="shared" si="1"/>
        <v>12</v>
      </c>
      <c r="K50" s="127">
        <f t="shared" si="1"/>
        <v>54814</v>
      </c>
      <c r="L50" s="127">
        <f t="shared" si="1"/>
        <v>20578</v>
      </c>
      <c r="M50" s="127">
        <f t="shared" si="1"/>
        <v>205</v>
      </c>
      <c r="N50" s="127">
        <f t="shared" si="1"/>
        <v>354464</v>
      </c>
    </row>
    <row r="51" spans="1:14" s="123" customFormat="1" ht="9.9499999999999993" customHeight="1" x14ac:dyDescent="0.15">
      <c r="A51" s="7" t="s">
        <v>77</v>
      </c>
      <c r="B51" s="127">
        <f>SUM(B34:B40)</f>
        <v>128</v>
      </c>
      <c r="C51" s="127">
        <f t="shared" ref="C51:N51" si="2">SUM(C34:C40)</f>
        <v>45</v>
      </c>
      <c r="D51" s="127">
        <f t="shared" si="2"/>
        <v>102</v>
      </c>
      <c r="E51" s="127">
        <f t="shared" si="2"/>
        <v>96</v>
      </c>
      <c r="F51" s="127">
        <f t="shared" si="2"/>
        <v>112</v>
      </c>
      <c r="G51" s="127">
        <f t="shared" si="2"/>
        <v>29</v>
      </c>
      <c r="H51" s="127">
        <f t="shared" si="2"/>
        <v>28</v>
      </c>
      <c r="I51" s="127">
        <f t="shared" si="2"/>
        <v>101</v>
      </c>
      <c r="J51" s="127">
        <f t="shared" si="2"/>
        <v>88</v>
      </c>
      <c r="K51" s="127">
        <f t="shared" si="2"/>
        <v>132</v>
      </c>
      <c r="L51" s="127">
        <f t="shared" si="2"/>
        <v>185</v>
      </c>
      <c r="M51" s="127">
        <f t="shared" si="2"/>
        <v>107</v>
      </c>
      <c r="N51" s="127">
        <f t="shared" si="2"/>
        <v>1153</v>
      </c>
    </row>
    <row r="52" spans="1:14" s="123" customFormat="1" ht="9.9499999999999993" customHeight="1" x14ac:dyDescent="0.15">
      <c r="A52" s="7" t="s">
        <v>78</v>
      </c>
      <c r="B52" s="127">
        <f>SUM(B42:B43)</f>
        <v>0</v>
      </c>
      <c r="C52" s="127">
        <f t="shared" ref="C52:N52" si="3">SUM(C42:C43)</f>
        <v>28</v>
      </c>
      <c r="D52" s="127">
        <f t="shared" si="3"/>
        <v>209</v>
      </c>
      <c r="E52" s="127">
        <f t="shared" si="3"/>
        <v>124</v>
      </c>
      <c r="F52" s="127">
        <f t="shared" si="3"/>
        <v>25</v>
      </c>
      <c r="G52" s="127">
        <f t="shared" si="3"/>
        <v>4</v>
      </c>
      <c r="H52" s="127">
        <f t="shared" si="3"/>
        <v>15</v>
      </c>
      <c r="I52" s="127">
        <f t="shared" si="3"/>
        <v>13</v>
      </c>
      <c r="J52" s="127">
        <f t="shared" si="3"/>
        <v>2</v>
      </c>
      <c r="K52" s="127">
        <f t="shared" si="3"/>
        <v>4</v>
      </c>
      <c r="L52" s="127">
        <f t="shared" si="3"/>
        <v>2</v>
      </c>
      <c r="M52" s="127">
        <f t="shared" si="3"/>
        <v>2</v>
      </c>
      <c r="N52" s="127">
        <f t="shared" si="3"/>
        <v>428</v>
      </c>
    </row>
    <row r="53" spans="1:14" s="123" customFormat="1" ht="9.9499999999999993" customHeight="1" x14ac:dyDescent="0.15">
      <c r="A53" s="7" t="s">
        <v>79</v>
      </c>
      <c r="B53" s="127">
        <f>SUM(B45:B47)</f>
        <v>13</v>
      </c>
      <c r="C53" s="127">
        <f t="shared" ref="C53:N53" si="4">SUM(C45:C47)</f>
        <v>22</v>
      </c>
      <c r="D53" s="127">
        <f t="shared" si="4"/>
        <v>127</v>
      </c>
      <c r="E53" s="127">
        <f t="shared" si="4"/>
        <v>383</v>
      </c>
      <c r="F53" s="127">
        <f t="shared" si="4"/>
        <v>140</v>
      </c>
      <c r="G53" s="127">
        <f t="shared" si="4"/>
        <v>141</v>
      </c>
      <c r="H53" s="127">
        <f t="shared" si="4"/>
        <v>77</v>
      </c>
      <c r="I53" s="127">
        <f t="shared" si="4"/>
        <v>80</v>
      </c>
      <c r="J53" s="127">
        <f t="shared" si="4"/>
        <v>49</v>
      </c>
      <c r="K53" s="127">
        <f t="shared" si="4"/>
        <v>240</v>
      </c>
      <c r="L53" s="127">
        <f t="shared" si="4"/>
        <v>202</v>
      </c>
      <c r="M53" s="127">
        <f t="shared" si="4"/>
        <v>4</v>
      </c>
      <c r="N53" s="127">
        <f t="shared" si="4"/>
        <v>1478</v>
      </c>
    </row>
    <row r="54" spans="1:14" s="76" customFormat="1" ht="9.9499999999999993" customHeight="1" x14ac:dyDescent="0.25">
      <c r="A54" s="97" t="s">
        <v>80</v>
      </c>
      <c r="B54" s="98">
        <f>SUM(B49:B53)</f>
        <v>1302</v>
      </c>
      <c r="C54" s="98">
        <f t="shared" ref="C54:N54" si="5">SUM(C49:C53)</f>
        <v>61282</v>
      </c>
      <c r="D54" s="98">
        <f t="shared" si="5"/>
        <v>98250</v>
      </c>
      <c r="E54" s="98">
        <f t="shared" si="5"/>
        <v>68758</v>
      </c>
      <c r="F54" s="98">
        <f t="shared" si="5"/>
        <v>33053</v>
      </c>
      <c r="G54" s="98">
        <f t="shared" si="5"/>
        <v>7481</v>
      </c>
      <c r="H54" s="98">
        <f t="shared" si="5"/>
        <v>13589</v>
      </c>
      <c r="I54" s="98">
        <f t="shared" si="5"/>
        <v>8636</v>
      </c>
      <c r="J54" s="98">
        <f t="shared" si="5"/>
        <v>1383</v>
      </c>
      <c r="K54" s="98">
        <f t="shared" si="5"/>
        <v>56307</v>
      </c>
      <c r="L54" s="98">
        <f t="shared" si="5"/>
        <v>22411</v>
      </c>
      <c r="M54" s="98">
        <f t="shared" si="5"/>
        <v>1962</v>
      </c>
      <c r="N54" s="98">
        <f t="shared" si="5"/>
        <v>374414</v>
      </c>
    </row>
    <row r="55" spans="1:14" ht="9.9499999999999993" customHeight="1" x14ac:dyDescent="0.25"/>
    <row r="56" spans="1:14" ht="9.9499999999999993" customHeight="1" x14ac:dyDescent="0.25"/>
    <row r="57" spans="1:14" ht="9.9499999999999993" customHeight="1" x14ac:dyDescent="0.25"/>
    <row r="58" spans="1:14" ht="9.9499999999999993" customHeight="1" x14ac:dyDescent="0.25"/>
    <row r="59" spans="1:14" ht="9.9499999999999993" customHeight="1" x14ac:dyDescent="0.25"/>
    <row r="60" spans="1:14" ht="9.9499999999999993" customHeight="1" x14ac:dyDescent="0.25"/>
    <row r="61" spans="1:14" ht="9.9499999999999993" customHeight="1" x14ac:dyDescent="0.25"/>
    <row r="62" spans="1:14" ht="9.9499999999999993" customHeight="1" x14ac:dyDescent="0.25"/>
    <row r="63" spans="1:14" ht="9.9499999999999993" customHeight="1" x14ac:dyDescent="0.25"/>
    <row r="64" spans="1:1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sqref="A1:N1"/>
    </sheetView>
  </sheetViews>
  <sheetFormatPr baseColWidth="10" defaultRowHeight="15" x14ac:dyDescent="0.25"/>
  <cols>
    <col min="1" max="1" width="25.42578125" customWidth="1"/>
    <col min="2" max="14" width="6.7109375" customWidth="1"/>
  </cols>
  <sheetData>
    <row r="1" spans="1:14" s="16" customFormat="1" ht="12.75" customHeight="1" x14ac:dyDescent="0.25">
      <c r="A1" s="162" t="s">
        <v>208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A4" s="7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5" customFormat="1" ht="11.25" customHeight="1" x14ac:dyDescent="0.25">
      <c r="A5" s="69" t="s">
        <v>62</v>
      </c>
      <c r="B5" s="66" t="s">
        <v>63</v>
      </c>
      <c r="C5" s="66" t="s">
        <v>64</v>
      </c>
      <c r="D5" s="66" t="s">
        <v>65</v>
      </c>
      <c r="E5" s="66" t="s">
        <v>66</v>
      </c>
      <c r="F5" s="66" t="s">
        <v>67</v>
      </c>
      <c r="G5" s="66" t="s">
        <v>68</v>
      </c>
      <c r="H5" s="66" t="s">
        <v>69</v>
      </c>
      <c r="I5" s="66" t="s">
        <v>70</v>
      </c>
      <c r="J5" s="66" t="s">
        <v>71</v>
      </c>
      <c r="K5" s="66" t="s">
        <v>72</v>
      </c>
      <c r="L5" s="66" t="s">
        <v>73</v>
      </c>
      <c r="M5" s="66" t="s">
        <v>74</v>
      </c>
      <c r="N5" s="51" t="s">
        <v>0</v>
      </c>
    </row>
    <row r="6" spans="1:14" s="104" customFormat="1" ht="9.9499999999999993" customHeight="1" x14ac:dyDescent="0.25">
      <c r="A6" s="57" t="s">
        <v>181</v>
      </c>
      <c r="B6" s="140" t="s">
        <v>166</v>
      </c>
      <c r="C6" s="140" t="s">
        <v>166</v>
      </c>
      <c r="D6" s="140" t="s">
        <v>166</v>
      </c>
      <c r="E6" s="140" t="s">
        <v>166</v>
      </c>
      <c r="F6" s="140" t="s">
        <v>166</v>
      </c>
      <c r="G6" s="140" t="s">
        <v>166</v>
      </c>
      <c r="H6" s="140" t="s">
        <v>166</v>
      </c>
      <c r="I6" s="140" t="s">
        <v>166</v>
      </c>
      <c r="J6" s="140" t="s">
        <v>166</v>
      </c>
      <c r="K6" s="140" t="s">
        <v>166</v>
      </c>
      <c r="L6" s="140" t="s">
        <v>166</v>
      </c>
      <c r="M6" s="140">
        <v>1</v>
      </c>
      <c r="N6" s="58">
        <v>1</v>
      </c>
    </row>
    <row r="7" spans="1:14" s="104" customFormat="1" ht="9.9499999999999993" customHeight="1" x14ac:dyDescent="0.25">
      <c r="A7" s="57" t="s">
        <v>122</v>
      </c>
      <c r="B7" s="140" t="s">
        <v>166</v>
      </c>
      <c r="C7" s="140">
        <v>2</v>
      </c>
      <c r="D7" s="140" t="s">
        <v>166</v>
      </c>
      <c r="E7" s="140" t="s">
        <v>166</v>
      </c>
      <c r="F7" s="140" t="s">
        <v>166</v>
      </c>
      <c r="G7" s="140" t="s">
        <v>166</v>
      </c>
      <c r="H7" s="140" t="s">
        <v>166</v>
      </c>
      <c r="I7" s="140" t="s">
        <v>166</v>
      </c>
      <c r="J7" s="140" t="s">
        <v>166</v>
      </c>
      <c r="K7" s="140" t="s">
        <v>166</v>
      </c>
      <c r="L7" s="140" t="s">
        <v>166</v>
      </c>
      <c r="M7" s="140" t="s">
        <v>166</v>
      </c>
      <c r="N7" s="58">
        <v>2</v>
      </c>
    </row>
    <row r="8" spans="1:14" s="104" customFormat="1" ht="9.9499999999999993" customHeight="1" x14ac:dyDescent="0.25">
      <c r="A8" s="57" t="s">
        <v>97</v>
      </c>
      <c r="B8" s="140">
        <v>190</v>
      </c>
      <c r="C8" s="140">
        <v>135</v>
      </c>
      <c r="D8" s="140">
        <v>118</v>
      </c>
      <c r="E8" s="140">
        <v>100</v>
      </c>
      <c r="F8" s="140">
        <v>42</v>
      </c>
      <c r="G8" s="140">
        <v>19</v>
      </c>
      <c r="H8" s="140">
        <v>14</v>
      </c>
      <c r="I8" s="140" t="s">
        <v>166</v>
      </c>
      <c r="J8" s="140">
        <v>56</v>
      </c>
      <c r="K8" s="140">
        <v>37</v>
      </c>
      <c r="L8" s="140">
        <v>115</v>
      </c>
      <c r="M8" s="140">
        <v>172</v>
      </c>
      <c r="N8" s="58">
        <v>998</v>
      </c>
    </row>
    <row r="9" spans="1:14" s="104" customFormat="1" ht="9.9499999999999993" customHeight="1" x14ac:dyDescent="0.25">
      <c r="A9" s="57" t="s">
        <v>81</v>
      </c>
      <c r="B9" s="140">
        <v>4</v>
      </c>
      <c r="C9" s="140" t="s">
        <v>166</v>
      </c>
      <c r="D9" s="140" t="s">
        <v>166</v>
      </c>
      <c r="E9" s="140" t="s">
        <v>166</v>
      </c>
      <c r="F9" s="140">
        <v>1</v>
      </c>
      <c r="G9" s="140" t="s">
        <v>166</v>
      </c>
      <c r="H9" s="140" t="s">
        <v>166</v>
      </c>
      <c r="I9" s="140" t="s">
        <v>166</v>
      </c>
      <c r="J9" s="140" t="s">
        <v>166</v>
      </c>
      <c r="K9" s="140" t="s">
        <v>166</v>
      </c>
      <c r="L9" s="140" t="s">
        <v>166</v>
      </c>
      <c r="M9" s="140" t="s">
        <v>166</v>
      </c>
      <c r="N9" s="58">
        <v>5</v>
      </c>
    </row>
    <row r="10" spans="1:14" s="104" customFormat="1" ht="9.9499999999999993" customHeight="1" x14ac:dyDescent="0.25">
      <c r="A10" s="57" t="s">
        <v>247</v>
      </c>
      <c r="B10" s="140">
        <v>152</v>
      </c>
      <c r="C10" s="140">
        <v>33</v>
      </c>
      <c r="D10" s="140">
        <v>12</v>
      </c>
      <c r="E10" s="140">
        <v>1</v>
      </c>
      <c r="F10" s="140">
        <v>1</v>
      </c>
      <c r="G10" s="140" t="s">
        <v>166</v>
      </c>
      <c r="H10" s="140" t="s">
        <v>166</v>
      </c>
      <c r="I10" s="140" t="s">
        <v>166</v>
      </c>
      <c r="J10" s="140">
        <v>83</v>
      </c>
      <c r="K10" s="140">
        <v>236</v>
      </c>
      <c r="L10" s="140">
        <v>138</v>
      </c>
      <c r="M10" s="140">
        <v>20</v>
      </c>
      <c r="N10" s="58">
        <v>676</v>
      </c>
    </row>
    <row r="11" spans="1:14" s="104" customFormat="1" ht="9.9499999999999993" customHeight="1" x14ac:dyDescent="0.25">
      <c r="A11" s="57" t="s">
        <v>1</v>
      </c>
      <c r="B11" s="140" t="s">
        <v>166</v>
      </c>
      <c r="C11" s="140" t="s">
        <v>166</v>
      </c>
      <c r="D11" s="140" t="s">
        <v>166</v>
      </c>
      <c r="E11" s="140" t="s">
        <v>166</v>
      </c>
      <c r="F11" s="140" t="s">
        <v>166</v>
      </c>
      <c r="G11" s="140" t="s">
        <v>166</v>
      </c>
      <c r="H11" s="140" t="s">
        <v>166</v>
      </c>
      <c r="I11" s="140" t="s">
        <v>166</v>
      </c>
      <c r="J11" s="140" t="s">
        <v>166</v>
      </c>
      <c r="K11" s="140" t="s">
        <v>166</v>
      </c>
      <c r="L11" s="140" t="s">
        <v>166</v>
      </c>
      <c r="M11" s="140">
        <v>3</v>
      </c>
      <c r="N11" s="58">
        <v>3</v>
      </c>
    </row>
    <row r="12" spans="1:14" s="104" customFormat="1" ht="9.9499999999999993" customHeight="1" x14ac:dyDescent="0.25">
      <c r="A12" s="57" t="s">
        <v>82</v>
      </c>
      <c r="B12" s="140" t="s">
        <v>166</v>
      </c>
      <c r="C12" s="140">
        <v>1</v>
      </c>
      <c r="D12" s="140">
        <v>1</v>
      </c>
      <c r="E12" s="140">
        <v>3</v>
      </c>
      <c r="F12" s="140">
        <v>5</v>
      </c>
      <c r="G12" s="140">
        <v>3</v>
      </c>
      <c r="H12" s="140">
        <v>2</v>
      </c>
      <c r="I12" s="140" t="s">
        <v>166</v>
      </c>
      <c r="J12" s="140" t="s">
        <v>166</v>
      </c>
      <c r="K12" s="140">
        <v>1</v>
      </c>
      <c r="L12" s="140">
        <v>1</v>
      </c>
      <c r="M12" s="140" t="s">
        <v>166</v>
      </c>
      <c r="N12" s="58">
        <v>17</v>
      </c>
    </row>
    <row r="13" spans="1:14" s="104" customFormat="1" ht="9.9499999999999993" customHeight="1" x14ac:dyDescent="0.25">
      <c r="A13" s="15" t="s">
        <v>135</v>
      </c>
      <c r="B13" s="144">
        <v>12</v>
      </c>
      <c r="C13" s="144">
        <v>17</v>
      </c>
      <c r="D13" s="144">
        <v>6</v>
      </c>
      <c r="E13" s="144">
        <v>1</v>
      </c>
      <c r="F13" s="144" t="s">
        <v>166</v>
      </c>
      <c r="G13" s="144" t="s">
        <v>166</v>
      </c>
      <c r="H13" s="144" t="s">
        <v>166</v>
      </c>
      <c r="I13" s="144" t="s">
        <v>166</v>
      </c>
      <c r="J13" s="144" t="s">
        <v>166</v>
      </c>
      <c r="K13" s="144" t="s">
        <v>166</v>
      </c>
      <c r="L13" s="144">
        <v>17</v>
      </c>
      <c r="M13" s="144">
        <v>30</v>
      </c>
      <c r="N13" s="145">
        <v>83</v>
      </c>
    </row>
    <row r="14" spans="1:14" s="104" customFormat="1" ht="9.9499999999999993" customHeight="1" x14ac:dyDescent="0.25">
      <c r="A14" s="141" t="s">
        <v>2</v>
      </c>
      <c r="B14" s="142">
        <v>228</v>
      </c>
      <c r="C14" s="142">
        <v>121</v>
      </c>
      <c r="D14" s="142">
        <v>73</v>
      </c>
      <c r="E14" s="142">
        <v>33</v>
      </c>
      <c r="F14" s="142">
        <v>34</v>
      </c>
      <c r="G14" s="142">
        <v>3</v>
      </c>
      <c r="H14" s="142" t="s">
        <v>166</v>
      </c>
      <c r="I14" s="142" t="s">
        <v>166</v>
      </c>
      <c r="J14" s="142">
        <v>4</v>
      </c>
      <c r="K14" s="142" t="s">
        <v>166</v>
      </c>
      <c r="L14" s="142">
        <v>5</v>
      </c>
      <c r="M14" s="142">
        <v>31</v>
      </c>
      <c r="N14" s="143">
        <v>532</v>
      </c>
    </row>
    <row r="15" spans="1:14" s="104" customFormat="1" ht="9.9499999999999993" customHeight="1" x14ac:dyDescent="0.25">
      <c r="A15" s="57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58"/>
    </row>
    <row r="16" spans="1:14" s="104" customFormat="1" ht="9.9499999999999993" customHeight="1" x14ac:dyDescent="0.25">
      <c r="A16" s="57" t="s">
        <v>4</v>
      </c>
      <c r="B16" s="140" t="s">
        <v>166</v>
      </c>
      <c r="C16" s="140" t="s">
        <v>166</v>
      </c>
      <c r="D16" s="140">
        <v>1</v>
      </c>
      <c r="E16" s="140">
        <v>122</v>
      </c>
      <c r="F16" s="140">
        <v>320</v>
      </c>
      <c r="G16" s="140">
        <v>434</v>
      </c>
      <c r="H16" s="140">
        <v>126</v>
      </c>
      <c r="I16" s="140">
        <v>291</v>
      </c>
      <c r="J16" s="140">
        <v>189</v>
      </c>
      <c r="K16" s="140">
        <v>11</v>
      </c>
      <c r="L16" s="140" t="s">
        <v>166</v>
      </c>
      <c r="M16" s="140" t="s">
        <v>166</v>
      </c>
      <c r="N16" s="58">
        <v>1494</v>
      </c>
    </row>
    <row r="17" spans="1:14" s="104" customFormat="1" ht="9.9499999999999993" customHeight="1" x14ac:dyDescent="0.25">
      <c r="A17" s="57" t="s">
        <v>7</v>
      </c>
      <c r="B17" s="140" t="s">
        <v>166</v>
      </c>
      <c r="C17" s="140" t="s">
        <v>166</v>
      </c>
      <c r="D17" s="140" t="s">
        <v>166</v>
      </c>
      <c r="E17" s="140" t="s">
        <v>166</v>
      </c>
      <c r="F17" s="140">
        <v>3</v>
      </c>
      <c r="G17" s="140">
        <v>4</v>
      </c>
      <c r="H17" s="140">
        <v>1</v>
      </c>
      <c r="I17" s="140" t="s">
        <v>166</v>
      </c>
      <c r="J17" s="140">
        <v>1</v>
      </c>
      <c r="K17" s="140" t="s">
        <v>166</v>
      </c>
      <c r="L17" s="140" t="s">
        <v>166</v>
      </c>
      <c r="M17" s="140" t="s">
        <v>166</v>
      </c>
      <c r="N17" s="58">
        <v>9</v>
      </c>
    </row>
    <row r="18" spans="1:14" s="104" customFormat="1" ht="9.9499999999999993" customHeight="1" x14ac:dyDescent="0.25">
      <c r="A18" s="57" t="s">
        <v>102</v>
      </c>
      <c r="B18" s="140" t="s">
        <v>166</v>
      </c>
      <c r="C18" s="140" t="s">
        <v>166</v>
      </c>
      <c r="D18" s="140" t="s">
        <v>166</v>
      </c>
      <c r="E18" s="140">
        <v>1</v>
      </c>
      <c r="F18" s="140">
        <v>5</v>
      </c>
      <c r="G18" s="140">
        <v>1</v>
      </c>
      <c r="H18" s="140" t="s">
        <v>166</v>
      </c>
      <c r="I18" s="140" t="s">
        <v>166</v>
      </c>
      <c r="J18" s="140">
        <v>1</v>
      </c>
      <c r="K18" s="140" t="s">
        <v>166</v>
      </c>
      <c r="L18" s="140" t="s">
        <v>166</v>
      </c>
      <c r="M18" s="140" t="s">
        <v>166</v>
      </c>
      <c r="N18" s="58">
        <v>8</v>
      </c>
    </row>
    <row r="19" spans="1:14" s="104" customFormat="1" ht="9.9499999999999993" customHeight="1" x14ac:dyDescent="0.25">
      <c r="A19" s="57" t="s">
        <v>137</v>
      </c>
      <c r="B19" s="140" t="s">
        <v>166</v>
      </c>
      <c r="C19" s="140" t="s">
        <v>166</v>
      </c>
      <c r="D19" s="140" t="s">
        <v>166</v>
      </c>
      <c r="E19" s="140" t="s">
        <v>166</v>
      </c>
      <c r="F19" s="140" t="s">
        <v>166</v>
      </c>
      <c r="G19" s="140" t="s">
        <v>166</v>
      </c>
      <c r="H19" s="140" t="s">
        <v>166</v>
      </c>
      <c r="I19" s="140">
        <v>5</v>
      </c>
      <c r="J19" s="140">
        <v>2</v>
      </c>
      <c r="K19" s="140" t="s">
        <v>166</v>
      </c>
      <c r="L19" s="140" t="s">
        <v>166</v>
      </c>
      <c r="M19" s="140" t="s">
        <v>166</v>
      </c>
      <c r="N19" s="58">
        <v>7</v>
      </c>
    </row>
    <row r="20" spans="1:14" s="104" customFormat="1" ht="9.9499999999999993" customHeight="1" x14ac:dyDescent="0.25">
      <c r="A20" s="57" t="s">
        <v>83</v>
      </c>
      <c r="B20" s="140" t="s">
        <v>166</v>
      </c>
      <c r="C20" s="140" t="s">
        <v>166</v>
      </c>
      <c r="D20" s="140">
        <v>11</v>
      </c>
      <c r="E20" s="140" t="s">
        <v>166</v>
      </c>
      <c r="F20" s="140" t="s">
        <v>166</v>
      </c>
      <c r="G20" s="140" t="s">
        <v>166</v>
      </c>
      <c r="H20" s="140" t="s">
        <v>166</v>
      </c>
      <c r="I20" s="140" t="s">
        <v>166</v>
      </c>
      <c r="J20" s="140" t="s">
        <v>166</v>
      </c>
      <c r="K20" s="140" t="s">
        <v>166</v>
      </c>
      <c r="L20" s="140" t="s">
        <v>166</v>
      </c>
      <c r="M20" s="140" t="s">
        <v>166</v>
      </c>
      <c r="N20" s="58">
        <v>11</v>
      </c>
    </row>
    <row r="21" spans="1:14" s="104" customFormat="1" ht="9.9499999999999993" customHeight="1" x14ac:dyDescent="0.25">
      <c r="A21" s="57" t="s">
        <v>9</v>
      </c>
      <c r="B21" s="140" t="s">
        <v>166</v>
      </c>
      <c r="C21" s="140">
        <v>15</v>
      </c>
      <c r="D21" s="140">
        <v>62</v>
      </c>
      <c r="E21" s="140">
        <v>81</v>
      </c>
      <c r="F21" s="140" t="s">
        <v>166</v>
      </c>
      <c r="G21" s="140">
        <v>2</v>
      </c>
      <c r="H21" s="140" t="s">
        <v>166</v>
      </c>
      <c r="I21" s="140" t="s">
        <v>166</v>
      </c>
      <c r="J21" s="140" t="s">
        <v>166</v>
      </c>
      <c r="K21" s="140">
        <v>25</v>
      </c>
      <c r="L21" s="140">
        <v>20</v>
      </c>
      <c r="M21" s="140">
        <v>35</v>
      </c>
      <c r="N21" s="58">
        <v>240</v>
      </c>
    </row>
    <row r="22" spans="1:14" s="104" customFormat="1" ht="9.9499999999999993" customHeight="1" x14ac:dyDescent="0.25">
      <c r="A22" s="57" t="s">
        <v>10</v>
      </c>
      <c r="B22" s="140" t="s">
        <v>166</v>
      </c>
      <c r="C22" s="140">
        <v>2</v>
      </c>
      <c r="D22" s="140" t="s">
        <v>166</v>
      </c>
      <c r="E22" s="140" t="s">
        <v>166</v>
      </c>
      <c r="F22" s="140" t="s">
        <v>166</v>
      </c>
      <c r="G22" s="140" t="s">
        <v>166</v>
      </c>
      <c r="H22" s="140" t="s">
        <v>166</v>
      </c>
      <c r="I22" s="140" t="s">
        <v>166</v>
      </c>
      <c r="J22" s="140" t="s">
        <v>166</v>
      </c>
      <c r="K22" s="140" t="s">
        <v>166</v>
      </c>
      <c r="L22" s="140" t="s">
        <v>166</v>
      </c>
      <c r="M22" s="140" t="s">
        <v>166</v>
      </c>
      <c r="N22" s="58">
        <v>2</v>
      </c>
    </row>
    <row r="23" spans="1:14" s="104" customFormat="1" ht="9.9499999999999993" customHeight="1" x14ac:dyDescent="0.25">
      <c r="A23" s="57" t="s">
        <v>12</v>
      </c>
      <c r="B23" s="140" t="s">
        <v>166</v>
      </c>
      <c r="C23" s="140" t="s">
        <v>166</v>
      </c>
      <c r="D23" s="140" t="s">
        <v>166</v>
      </c>
      <c r="E23" s="140" t="s">
        <v>166</v>
      </c>
      <c r="F23" s="140" t="s">
        <v>166</v>
      </c>
      <c r="G23" s="140" t="s">
        <v>166</v>
      </c>
      <c r="H23" s="140" t="s">
        <v>166</v>
      </c>
      <c r="I23" s="140">
        <v>2</v>
      </c>
      <c r="J23" s="140" t="s">
        <v>166</v>
      </c>
      <c r="K23" s="140" t="s">
        <v>166</v>
      </c>
      <c r="L23" s="140" t="s">
        <v>166</v>
      </c>
      <c r="M23" s="140" t="s">
        <v>166</v>
      </c>
      <c r="N23" s="58">
        <v>2</v>
      </c>
    </row>
    <row r="24" spans="1:14" s="104" customFormat="1" ht="9.9499999999999993" customHeight="1" x14ac:dyDescent="0.25">
      <c r="A24" s="57" t="s">
        <v>144</v>
      </c>
      <c r="B24" s="140" t="s">
        <v>166</v>
      </c>
      <c r="C24" s="140" t="s">
        <v>166</v>
      </c>
      <c r="D24" s="140">
        <v>1</v>
      </c>
      <c r="E24" s="140" t="s">
        <v>166</v>
      </c>
      <c r="F24" s="140" t="s">
        <v>166</v>
      </c>
      <c r="G24" s="140" t="s">
        <v>166</v>
      </c>
      <c r="H24" s="140" t="s">
        <v>166</v>
      </c>
      <c r="I24" s="140" t="s">
        <v>166</v>
      </c>
      <c r="J24" s="140" t="s">
        <v>166</v>
      </c>
      <c r="K24" s="140" t="s">
        <v>166</v>
      </c>
      <c r="L24" s="140" t="s">
        <v>166</v>
      </c>
      <c r="M24" s="140" t="s">
        <v>166</v>
      </c>
      <c r="N24" s="58">
        <v>1</v>
      </c>
    </row>
    <row r="25" spans="1:14" s="104" customFormat="1" ht="9.9499999999999993" customHeight="1" x14ac:dyDescent="0.25">
      <c r="A25" s="57" t="s">
        <v>84</v>
      </c>
      <c r="B25" s="140">
        <v>1</v>
      </c>
      <c r="C25" s="140" t="s">
        <v>166</v>
      </c>
      <c r="D25" s="140">
        <v>4</v>
      </c>
      <c r="E25" s="140" t="s">
        <v>166</v>
      </c>
      <c r="F25" s="140">
        <v>1</v>
      </c>
      <c r="G25" s="140">
        <v>1</v>
      </c>
      <c r="H25" s="140">
        <v>1</v>
      </c>
      <c r="I25" s="140" t="s">
        <v>166</v>
      </c>
      <c r="J25" s="140" t="s">
        <v>166</v>
      </c>
      <c r="K25" s="140" t="s">
        <v>166</v>
      </c>
      <c r="L25" s="140">
        <v>2</v>
      </c>
      <c r="M25" s="140">
        <v>1</v>
      </c>
      <c r="N25" s="58">
        <v>11</v>
      </c>
    </row>
    <row r="26" spans="1:14" s="104" customFormat="1" ht="9.9499999999999993" customHeight="1" x14ac:dyDescent="0.25">
      <c r="A26" s="57" t="s">
        <v>18</v>
      </c>
      <c r="B26" s="140">
        <v>15</v>
      </c>
      <c r="C26" s="140">
        <v>18</v>
      </c>
      <c r="D26" s="140" t="s">
        <v>166</v>
      </c>
      <c r="E26" s="140" t="s">
        <v>166</v>
      </c>
      <c r="F26" s="140" t="s">
        <v>166</v>
      </c>
      <c r="G26" s="140" t="s">
        <v>166</v>
      </c>
      <c r="H26" s="140" t="s">
        <v>166</v>
      </c>
      <c r="I26" s="140">
        <v>3</v>
      </c>
      <c r="J26" s="140">
        <v>8</v>
      </c>
      <c r="K26" s="140">
        <v>2</v>
      </c>
      <c r="L26" s="140" t="s">
        <v>166</v>
      </c>
      <c r="M26" s="140" t="s">
        <v>166</v>
      </c>
      <c r="N26" s="58">
        <v>46</v>
      </c>
    </row>
    <row r="27" spans="1:14" s="104" customFormat="1" ht="9.9499999999999993" customHeight="1" x14ac:dyDescent="0.25">
      <c r="A27" s="57" t="s">
        <v>19</v>
      </c>
      <c r="B27" s="140" t="s">
        <v>166</v>
      </c>
      <c r="C27" s="140">
        <v>1</v>
      </c>
      <c r="D27" s="140" t="s">
        <v>166</v>
      </c>
      <c r="E27" s="140" t="s">
        <v>166</v>
      </c>
      <c r="F27" s="140">
        <v>1</v>
      </c>
      <c r="G27" s="140" t="s">
        <v>166</v>
      </c>
      <c r="H27" s="140" t="s">
        <v>166</v>
      </c>
      <c r="I27" s="140" t="s">
        <v>166</v>
      </c>
      <c r="J27" s="140" t="s">
        <v>166</v>
      </c>
      <c r="K27" s="140" t="s">
        <v>166</v>
      </c>
      <c r="L27" s="140" t="s">
        <v>166</v>
      </c>
      <c r="M27" s="140" t="s">
        <v>166</v>
      </c>
      <c r="N27" s="58">
        <v>2</v>
      </c>
    </row>
    <row r="28" spans="1:14" s="104" customFormat="1" ht="9.9499999999999993" customHeight="1" x14ac:dyDescent="0.25">
      <c r="A28" s="57" t="s">
        <v>20</v>
      </c>
      <c r="B28" s="140">
        <v>8</v>
      </c>
      <c r="C28" s="140">
        <v>18</v>
      </c>
      <c r="D28" s="140">
        <v>45</v>
      </c>
      <c r="E28" s="140">
        <v>3</v>
      </c>
      <c r="F28" s="140">
        <v>10</v>
      </c>
      <c r="G28" s="140">
        <v>8</v>
      </c>
      <c r="H28" s="140">
        <v>5</v>
      </c>
      <c r="I28" s="140">
        <v>3</v>
      </c>
      <c r="J28" s="140" t="s">
        <v>166</v>
      </c>
      <c r="K28" s="140" t="s">
        <v>166</v>
      </c>
      <c r="L28" s="140" t="s">
        <v>166</v>
      </c>
      <c r="M28" s="140">
        <v>13</v>
      </c>
      <c r="N28" s="58">
        <v>113</v>
      </c>
    </row>
    <row r="29" spans="1:14" s="104" customFormat="1" ht="9.9499999999999993" customHeight="1" x14ac:dyDescent="0.25">
      <c r="A29" s="57" t="s">
        <v>21</v>
      </c>
      <c r="B29" s="140">
        <v>77</v>
      </c>
      <c r="C29" s="140" t="s">
        <v>166</v>
      </c>
      <c r="D29" s="140" t="s">
        <v>166</v>
      </c>
      <c r="E29" s="140" t="s">
        <v>166</v>
      </c>
      <c r="F29" s="140" t="s">
        <v>166</v>
      </c>
      <c r="G29" s="140" t="s">
        <v>166</v>
      </c>
      <c r="H29" s="140" t="s">
        <v>166</v>
      </c>
      <c r="I29" s="140" t="s">
        <v>166</v>
      </c>
      <c r="J29" s="140" t="s">
        <v>166</v>
      </c>
      <c r="K29" s="140" t="s">
        <v>166</v>
      </c>
      <c r="L29" s="140" t="s">
        <v>166</v>
      </c>
      <c r="M29" s="140" t="s">
        <v>166</v>
      </c>
      <c r="N29" s="58">
        <v>77</v>
      </c>
    </row>
    <row r="30" spans="1:14" s="104" customFormat="1" ht="9.9499999999999993" customHeight="1" x14ac:dyDescent="0.25">
      <c r="A30" s="57" t="s">
        <v>106</v>
      </c>
      <c r="B30" s="140">
        <v>15</v>
      </c>
      <c r="C30" s="140">
        <v>23</v>
      </c>
      <c r="D30" s="140">
        <v>9</v>
      </c>
      <c r="E30" s="140">
        <v>30</v>
      </c>
      <c r="F30" s="140" t="s">
        <v>166</v>
      </c>
      <c r="G30" s="140" t="s">
        <v>166</v>
      </c>
      <c r="H30" s="140" t="s">
        <v>166</v>
      </c>
      <c r="I30" s="140">
        <v>2</v>
      </c>
      <c r="J30" s="140" t="s">
        <v>166</v>
      </c>
      <c r="K30" s="140">
        <v>2</v>
      </c>
      <c r="L30" s="140">
        <v>2</v>
      </c>
      <c r="M30" s="140">
        <v>116</v>
      </c>
      <c r="N30" s="58">
        <v>199</v>
      </c>
    </row>
    <row r="31" spans="1:14" s="104" customFormat="1" ht="9.9499999999999993" customHeight="1" x14ac:dyDescent="0.25">
      <c r="A31" s="57" t="s">
        <v>152</v>
      </c>
      <c r="B31" s="140" t="s">
        <v>166</v>
      </c>
      <c r="C31" s="140" t="s">
        <v>166</v>
      </c>
      <c r="D31" s="140" t="s">
        <v>166</v>
      </c>
      <c r="E31" s="140" t="s">
        <v>166</v>
      </c>
      <c r="F31" s="140" t="s">
        <v>166</v>
      </c>
      <c r="G31" s="140" t="s">
        <v>166</v>
      </c>
      <c r="H31" s="140">
        <v>2</v>
      </c>
      <c r="I31" s="140" t="s">
        <v>166</v>
      </c>
      <c r="J31" s="140" t="s">
        <v>166</v>
      </c>
      <c r="K31" s="140" t="s">
        <v>166</v>
      </c>
      <c r="L31" s="140" t="s">
        <v>166</v>
      </c>
      <c r="M31" s="140" t="s">
        <v>166</v>
      </c>
      <c r="N31" s="58">
        <v>2</v>
      </c>
    </row>
    <row r="32" spans="1:14" s="104" customFormat="1" ht="9.9499999999999993" customHeight="1" x14ac:dyDescent="0.25">
      <c r="A32" s="57" t="s">
        <v>28</v>
      </c>
      <c r="B32" s="140">
        <v>5</v>
      </c>
      <c r="C32" s="140">
        <v>5</v>
      </c>
      <c r="D32" s="140">
        <v>22</v>
      </c>
      <c r="E32" s="140" t="s">
        <v>166</v>
      </c>
      <c r="F32" s="140">
        <v>3</v>
      </c>
      <c r="G32" s="140" t="s">
        <v>166</v>
      </c>
      <c r="H32" s="140" t="s">
        <v>166</v>
      </c>
      <c r="I32" s="140" t="s">
        <v>166</v>
      </c>
      <c r="J32" s="140" t="s">
        <v>166</v>
      </c>
      <c r="K32" s="140">
        <v>12</v>
      </c>
      <c r="L32" s="140">
        <v>4</v>
      </c>
      <c r="M32" s="140">
        <v>9</v>
      </c>
      <c r="N32" s="58">
        <v>60</v>
      </c>
    </row>
    <row r="33" spans="1:14" s="104" customFormat="1" ht="9.9499999999999993" customHeight="1" x14ac:dyDescent="0.25">
      <c r="A33" s="57" t="s">
        <v>87</v>
      </c>
      <c r="B33" s="140" t="s">
        <v>166</v>
      </c>
      <c r="C33" s="140" t="s">
        <v>166</v>
      </c>
      <c r="D33" s="140" t="s">
        <v>166</v>
      </c>
      <c r="E33" s="140" t="s">
        <v>166</v>
      </c>
      <c r="F33" s="140" t="s">
        <v>166</v>
      </c>
      <c r="G33" s="140" t="s">
        <v>166</v>
      </c>
      <c r="H33" s="140" t="s">
        <v>166</v>
      </c>
      <c r="I33" s="140">
        <v>1</v>
      </c>
      <c r="J33" s="140">
        <v>2</v>
      </c>
      <c r="K33" s="140" t="s">
        <v>166</v>
      </c>
      <c r="L33" s="140" t="s">
        <v>166</v>
      </c>
      <c r="M33" s="140" t="s">
        <v>166</v>
      </c>
      <c r="N33" s="58">
        <v>3</v>
      </c>
    </row>
    <row r="34" spans="1:14" s="104" customFormat="1" ht="9.9499999999999993" customHeight="1" x14ac:dyDescent="0.25">
      <c r="A34" s="57" t="s">
        <v>107</v>
      </c>
      <c r="B34" s="140">
        <v>1667</v>
      </c>
      <c r="C34" s="140">
        <v>2392</v>
      </c>
      <c r="D34" s="140">
        <v>2468</v>
      </c>
      <c r="E34" s="140">
        <v>1753</v>
      </c>
      <c r="F34" s="140">
        <v>580</v>
      </c>
      <c r="G34" s="140">
        <v>45</v>
      </c>
      <c r="H34" s="140">
        <v>140</v>
      </c>
      <c r="I34" s="140">
        <v>479</v>
      </c>
      <c r="J34" s="140">
        <v>454</v>
      </c>
      <c r="K34" s="140">
        <v>1682</v>
      </c>
      <c r="L34" s="140">
        <v>900</v>
      </c>
      <c r="M34" s="140">
        <v>2061</v>
      </c>
      <c r="N34" s="58">
        <v>14621</v>
      </c>
    </row>
    <row r="35" spans="1:14" s="104" customFormat="1" ht="9.9499999999999993" customHeight="1" x14ac:dyDescent="0.25">
      <c r="A35" s="57" t="s">
        <v>31</v>
      </c>
      <c r="B35" s="140" t="s">
        <v>166</v>
      </c>
      <c r="C35" s="140" t="s">
        <v>166</v>
      </c>
      <c r="D35" s="140" t="s">
        <v>166</v>
      </c>
      <c r="E35" s="140" t="s">
        <v>166</v>
      </c>
      <c r="F35" s="140" t="s">
        <v>166</v>
      </c>
      <c r="G35" s="140" t="s">
        <v>166</v>
      </c>
      <c r="H35" s="140" t="s">
        <v>166</v>
      </c>
      <c r="I35" s="140" t="s">
        <v>166</v>
      </c>
      <c r="J35" s="140" t="s">
        <v>166</v>
      </c>
      <c r="K35" s="140" t="s">
        <v>166</v>
      </c>
      <c r="L35" s="140">
        <v>1</v>
      </c>
      <c r="M35" s="140" t="s">
        <v>166</v>
      </c>
      <c r="N35" s="58">
        <v>1</v>
      </c>
    </row>
    <row r="36" spans="1:14" s="104" customFormat="1" ht="9.9499999999999993" customHeight="1" x14ac:dyDescent="0.25">
      <c r="A36" s="57" t="s">
        <v>33</v>
      </c>
      <c r="B36" s="140" t="s">
        <v>166</v>
      </c>
      <c r="C36" s="140" t="s">
        <v>166</v>
      </c>
      <c r="D36" s="140">
        <v>3</v>
      </c>
      <c r="E36" s="140" t="s">
        <v>166</v>
      </c>
      <c r="F36" s="140" t="s">
        <v>166</v>
      </c>
      <c r="G36" s="140" t="s">
        <v>166</v>
      </c>
      <c r="H36" s="140" t="s">
        <v>166</v>
      </c>
      <c r="I36" s="140" t="s">
        <v>166</v>
      </c>
      <c r="J36" s="140" t="s">
        <v>166</v>
      </c>
      <c r="K36" s="140" t="s">
        <v>166</v>
      </c>
      <c r="L36" s="140" t="s">
        <v>166</v>
      </c>
      <c r="M36" s="140" t="s">
        <v>166</v>
      </c>
      <c r="N36" s="58">
        <v>3</v>
      </c>
    </row>
    <row r="37" spans="1:14" s="104" customFormat="1" ht="9.9499999999999993" customHeight="1" x14ac:dyDescent="0.25">
      <c r="A37" s="57" t="s">
        <v>110</v>
      </c>
      <c r="B37" s="140">
        <v>6</v>
      </c>
      <c r="C37" s="140">
        <v>12</v>
      </c>
      <c r="D37" s="140">
        <v>6</v>
      </c>
      <c r="E37" s="140">
        <v>9</v>
      </c>
      <c r="F37" s="140">
        <v>18</v>
      </c>
      <c r="G37" s="140">
        <v>2</v>
      </c>
      <c r="H37" s="140">
        <v>3</v>
      </c>
      <c r="I37" s="140" t="s">
        <v>166</v>
      </c>
      <c r="J37" s="140" t="s">
        <v>166</v>
      </c>
      <c r="K37" s="140" t="s">
        <v>166</v>
      </c>
      <c r="L37" s="140">
        <v>8</v>
      </c>
      <c r="M37" s="140">
        <v>3</v>
      </c>
      <c r="N37" s="58">
        <v>67</v>
      </c>
    </row>
    <row r="38" spans="1:14" s="104" customFormat="1" ht="9.9499999999999993" customHeight="1" x14ac:dyDescent="0.25">
      <c r="A38" s="57" t="s">
        <v>205</v>
      </c>
      <c r="B38" s="140" t="s">
        <v>166</v>
      </c>
      <c r="C38" s="140" t="s">
        <v>166</v>
      </c>
      <c r="D38" s="140" t="s">
        <v>166</v>
      </c>
      <c r="E38" s="140" t="s">
        <v>166</v>
      </c>
      <c r="F38" s="140" t="s">
        <v>166</v>
      </c>
      <c r="G38" s="140" t="s">
        <v>166</v>
      </c>
      <c r="H38" s="140" t="s">
        <v>166</v>
      </c>
      <c r="I38" s="140" t="s">
        <v>166</v>
      </c>
      <c r="J38" s="140" t="s">
        <v>166</v>
      </c>
      <c r="K38" s="140">
        <v>1</v>
      </c>
      <c r="L38" s="140">
        <v>1</v>
      </c>
      <c r="M38" s="140">
        <v>1</v>
      </c>
      <c r="N38" s="58">
        <v>3</v>
      </c>
    </row>
    <row r="39" spans="1:14" s="104" customFormat="1" ht="9.9499999999999993" customHeight="1" x14ac:dyDescent="0.25">
      <c r="A39" s="57" t="s">
        <v>182</v>
      </c>
      <c r="B39" s="140" t="s">
        <v>166</v>
      </c>
      <c r="C39" s="140" t="s">
        <v>166</v>
      </c>
      <c r="D39" s="140" t="s">
        <v>166</v>
      </c>
      <c r="E39" s="140" t="s">
        <v>166</v>
      </c>
      <c r="F39" s="140" t="s">
        <v>166</v>
      </c>
      <c r="G39" s="140" t="s">
        <v>166</v>
      </c>
      <c r="H39" s="140">
        <v>1</v>
      </c>
      <c r="I39" s="140" t="s">
        <v>166</v>
      </c>
      <c r="J39" s="140" t="s">
        <v>166</v>
      </c>
      <c r="K39" s="140" t="s">
        <v>166</v>
      </c>
      <c r="L39" s="140" t="s">
        <v>166</v>
      </c>
      <c r="M39" s="140" t="s">
        <v>166</v>
      </c>
      <c r="N39" s="58">
        <v>1</v>
      </c>
    </row>
    <row r="40" spans="1:14" s="104" customFormat="1" ht="9.9499999999999993" customHeight="1" x14ac:dyDescent="0.25">
      <c r="A40" s="57" t="s">
        <v>35</v>
      </c>
      <c r="B40" s="140" t="s">
        <v>166</v>
      </c>
      <c r="C40" s="140" t="s">
        <v>166</v>
      </c>
      <c r="D40" s="140">
        <v>1</v>
      </c>
      <c r="E40" s="140">
        <v>9</v>
      </c>
      <c r="F40" s="140">
        <v>19</v>
      </c>
      <c r="G40" s="140">
        <v>9</v>
      </c>
      <c r="H40" s="140">
        <v>3</v>
      </c>
      <c r="I40" s="140">
        <v>5</v>
      </c>
      <c r="J40" s="140">
        <v>5</v>
      </c>
      <c r="K40" s="140">
        <v>1</v>
      </c>
      <c r="L40" s="140" t="s">
        <v>166</v>
      </c>
      <c r="M40" s="140">
        <v>1</v>
      </c>
      <c r="N40" s="58">
        <v>53</v>
      </c>
    </row>
    <row r="41" spans="1:14" s="104" customFormat="1" ht="9.9499999999999993" customHeight="1" x14ac:dyDescent="0.25">
      <c r="A41" s="141" t="s">
        <v>36</v>
      </c>
      <c r="B41" s="142" t="s">
        <v>166</v>
      </c>
      <c r="C41" s="142" t="s">
        <v>166</v>
      </c>
      <c r="D41" s="142" t="s">
        <v>166</v>
      </c>
      <c r="E41" s="142">
        <v>8</v>
      </c>
      <c r="F41" s="142">
        <v>23</v>
      </c>
      <c r="G41" s="142">
        <v>31</v>
      </c>
      <c r="H41" s="142">
        <v>8</v>
      </c>
      <c r="I41" s="142">
        <v>16</v>
      </c>
      <c r="J41" s="142">
        <v>15</v>
      </c>
      <c r="K41" s="142">
        <v>1</v>
      </c>
      <c r="L41" s="142" t="s">
        <v>166</v>
      </c>
      <c r="M41" s="142">
        <v>7</v>
      </c>
      <c r="N41" s="143">
        <v>109</v>
      </c>
    </row>
    <row r="42" spans="1:14" s="104" customFormat="1" ht="9.9499999999999993" customHeight="1" x14ac:dyDescent="0.25">
      <c r="A42" s="57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58"/>
    </row>
    <row r="43" spans="1:14" s="104" customFormat="1" ht="9.9499999999999993" customHeight="1" x14ac:dyDescent="0.25">
      <c r="A43" s="57" t="s">
        <v>40</v>
      </c>
      <c r="B43" s="140" t="s">
        <v>166</v>
      </c>
      <c r="C43" s="140" t="s">
        <v>166</v>
      </c>
      <c r="D43" s="140" t="s">
        <v>166</v>
      </c>
      <c r="E43" s="140" t="s">
        <v>166</v>
      </c>
      <c r="F43" s="140">
        <v>4</v>
      </c>
      <c r="G43" s="140" t="s">
        <v>166</v>
      </c>
      <c r="H43" s="140" t="s">
        <v>166</v>
      </c>
      <c r="I43" s="140" t="s">
        <v>166</v>
      </c>
      <c r="J43" s="140" t="s">
        <v>166</v>
      </c>
      <c r="K43" s="140" t="s">
        <v>166</v>
      </c>
      <c r="L43" s="140" t="s">
        <v>166</v>
      </c>
      <c r="M43" s="140" t="s">
        <v>166</v>
      </c>
      <c r="N43" s="58">
        <v>4</v>
      </c>
    </row>
    <row r="44" spans="1:14" s="104" customFormat="1" ht="9.9499999999999993" customHeight="1" x14ac:dyDescent="0.25">
      <c r="A44" s="57" t="s">
        <v>88</v>
      </c>
      <c r="B44" s="140" t="s">
        <v>166</v>
      </c>
      <c r="C44" s="140" t="s">
        <v>166</v>
      </c>
      <c r="D44" s="140" t="s">
        <v>166</v>
      </c>
      <c r="E44" s="140">
        <v>1</v>
      </c>
      <c r="F44" s="140">
        <v>1</v>
      </c>
      <c r="G44" s="140" t="s">
        <v>166</v>
      </c>
      <c r="H44" s="140" t="s">
        <v>166</v>
      </c>
      <c r="I44" s="140" t="s">
        <v>166</v>
      </c>
      <c r="J44" s="140" t="s">
        <v>166</v>
      </c>
      <c r="K44" s="140" t="s">
        <v>166</v>
      </c>
      <c r="L44" s="140" t="s">
        <v>166</v>
      </c>
      <c r="M44" s="140" t="s">
        <v>166</v>
      </c>
      <c r="N44" s="58">
        <v>2</v>
      </c>
    </row>
    <row r="45" spans="1:14" s="104" customFormat="1" ht="9.9499999999999993" customHeight="1" x14ac:dyDescent="0.25">
      <c r="A45" s="57" t="s">
        <v>112</v>
      </c>
      <c r="B45" s="140" t="s">
        <v>166</v>
      </c>
      <c r="C45" s="140" t="s">
        <v>166</v>
      </c>
      <c r="D45" s="140" t="s">
        <v>166</v>
      </c>
      <c r="E45" s="140" t="s">
        <v>166</v>
      </c>
      <c r="F45" s="140" t="s">
        <v>166</v>
      </c>
      <c r="G45" s="140" t="s">
        <v>166</v>
      </c>
      <c r="H45" s="140" t="s">
        <v>166</v>
      </c>
      <c r="I45" s="140" t="s">
        <v>166</v>
      </c>
      <c r="J45" s="140" t="s">
        <v>166</v>
      </c>
      <c r="K45" s="140">
        <v>1</v>
      </c>
      <c r="L45" s="140" t="s">
        <v>166</v>
      </c>
      <c r="M45" s="140" t="s">
        <v>166</v>
      </c>
      <c r="N45" s="58">
        <v>1</v>
      </c>
    </row>
    <row r="46" spans="1:14" s="104" customFormat="1" ht="9.9499999999999993" customHeight="1" x14ac:dyDescent="0.25">
      <c r="A46" s="57" t="s">
        <v>46</v>
      </c>
      <c r="B46" s="140">
        <v>1120</v>
      </c>
      <c r="C46" s="140">
        <v>4172</v>
      </c>
      <c r="D46" s="140">
        <v>7948</v>
      </c>
      <c r="E46" s="140">
        <v>10664</v>
      </c>
      <c r="F46" s="140">
        <v>5443</v>
      </c>
      <c r="G46" s="140">
        <v>7368</v>
      </c>
      <c r="H46" s="140">
        <v>3462</v>
      </c>
      <c r="I46" s="140">
        <v>263</v>
      </c>
      <c r="J46" s="140">
        <v>14</v>
      </c>
      <c r="K46" s="140">
        <v>2</v>
      </c>
      <c r="L46" s="140">
        <v>172</v>
      </c>
      <c r="M46" s="140">
        <v>1718</v>
      </c>
      <c r="N46" s="58">
        <v>42346</v>
      </c>
    </row>
    <row r="47" spans="1:14" s="104" customFormat="1" ht="9.9499999999999993" customHeight="1" x14ac:dyDescent="0.25">
      <c r="A47" s="141" t="s">
        <v>113</v>
      </c>
      <c r="B47" s="142">
        <v>1</v>
      </c>
      <c r="C47" s="142" t="s">
        <v>166</v>
      </c>
      <c r="D47" s="142" t="s">
        <v>166</v>
      </c>
      <c r="E47" s="142">
        <v>2</v>
      </c>
      <c r="F47" s="142">
        <v>1</v>
      </c>
      <c r="G47" s="142" t="s">
        <v>166</v>
      </c>
      <c r="H47" s="142" t="s">
        <v>166</v>
      </c>
      <c r="I47" s="142" t="s">
        <v>166</v>
      </c>
      <c r="J47" s="142" t="s">
        <v>166</v>
      </c>
      <c r="K47" s="142" t="s">
        <v>166</v>
      </c>
      <c r="L47" s="142" t="s">
        <v>166</v>
      </c>
      <c r="M47" s="142" t="s">
        <v>166</v>
      </c>
      <c r="N47" s="143">
        <v>4</v>
      </c>
    </row>
    <row r="48" spans="1:14" s="104" customFormat="1" ht="9.9499999999999993" customHeight="1" x14ac:dyDescent="0.25">
      <c r="A48" s="57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58"/>
    </row>
    <row r="49" spans="1:14" s="104" customFormat="1" ht="9.9499999999999993" customHeight="1" x14ac:dyDescent="0.25">
      <c r="A49" s="57" t="s">
        <v>52</v>
      </c>
      <c r="B49" s="140" t="s">
        <v>166</v>
      </c>
      <c r="C49" s="140">
        <v>2</v>
      </c>
      <c r="D49" s="140" t="s">
        <v>166</v>
      </c>
      <c r="E49" s="140">
        <v>1</v>
      </c>
      <c r="F49" s="140" t="s">
        <v>166</v>
      </c>
      <c r="G49" s="140" t="s">
        <v>166</v>
      </c>
      <c r="H49" s="140" t="s">
        <v>166</v>
      </c>
      <c r="I49" s="140" t="s">
        <v>166</v>
      </c>
      <c r="J49" s="140" t="s">
        <v>166</v>
      </c>
      <c r="K49" s="140" t="s">
        <v>166</v>
      </c>
      <c r="L49" s="140" t="s">
        <v>166</v>
      </c>
      <c r="M49" s="140" t="s">
        <v>166</v>
      </c>
      <c r="N49" s="58">
        <v>3</v>
      </c>
    </row>
    <row r="50" spans="1:14" s="104" customFormat="1" ht="9.9499999999999993" customHeight="1" x14ac:dyDescent="0.25">
      <c r="A50" s="57" t="s">
        <v>53</v>
      </c>
      <c r="B50" s="140">
        <v>4</v>
      </c>
      <c r="C50" s="140">
        <v>1</v>
      </c>
      <c r="D50" s="140">
        <v>4</v>
      </c>
      <c r="E50" s="140" t="s">
        <v>166</v>
      </c>
      <c r="F50" s="140" t="s">
        <v>166</v>
      </c>
      <c r="G50" s="140">
        <v>2</v>
      </c>
      <c r="H50" s="140" t="s">
        <v>166</v>
      </c>
      <c r="I50" s="140" t="s">
        <v>166</v>
      </c>
      <c r="J50" s="140">
        <v>2</v>
      </c>
      <c r="K50" s="140">
        <v>2</v>
      </c>
      <c r="L50" s="140">
        <v>7</v>
      </c>
      <c r="M50" s="140" t="s">
        <v>166</v>
      </c>
      <c r="N50" s="58">
        <v>22</v>
      </c>
    </row>
    <row r="51" spans="1:14" s="104" customFormat="1" ht="9.9499999999999993" customHeight="1" x14ac:dyDescent="0.25">
      <c r="A51" s="141" t="s">
        <v>55</v>
      </c>
      <c r="B51" s="142" t="s">
        <v>166</v>
      </c>
      <c r="C51" s="142">
        <v>6</v>
      </c>
      <c r="D51" s="142">
        <v>8</v>
      </c>
      <c r="E51" s="142" t="s">
        <v>166</v>
      </c>
      <c r="F51" s="142" t="s">
        <v>166</v>
      </c>
      <c r="G51" s="142">
        <v>2</v>
      </c>
      <c r="H51" s="142">
        <v>1</v>
      </c>
      <c r="I51" s="142" t="s">
        <v>166</v>
      </c>
      <c r="J51" s="142">
        <v>2</v>
      </c>
      <c r="K51" s="142">
        <v>3</v>
      </c>
      <c r="L51" s="142">
        <v>5</v>
      </c>
      <c r="M51" s="142">
        <v>1</v>
      </c>
      <c r="N51" s="143">
        <v>28</v>
      </c>
    </row>
    <row r="52" spans="1:14" s="104" customFormat="1" ht="9.9499999999999993" customHeight="1" x14ac:dyDescent="0.25">
      <c r="A52" s="57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58"/>
    </row>
    <row r="53" spans="1:14" s="104" customFormat="1" ht="9.9499999999999993" customHeight="1" x14ac:dyDescent="0.25">
      <c r="A53" s="15" t="s">
        <v>121</v>
      </c>
      <c r="B53" s="144" t="s">
        <v>166</v>
      </c>
      <c r="C53" s="144" t="s">
        <v>166</v>
      </c>
      <c r="D53" s="144" t="s">
        <v>166</v>
      </c>
      <c r="E53" s="144" t="s">
        <v>166</v>
      </c>
      <c r="F53" s="144" t="s">
        <v>166</v>
      </c>
      <c r="G53" s="144" t="s">
        <v>166</v>
      </c>
      <c r="H53" s="144" t="s">
        <v>166</v>
      </c>
      <c r="I53" s="144" t="s">
        <v>166</v>
      </c>
      <c r="J53" s="144">
        <v>1</v>
      </c>
      <c r="K53" s="144" t="s">
        <v>166</v>
      </c>
      <c r="L53" s="144" t="s">
        <v>166</v>
      </c>
      <c r="M53" s="144" t="s">
        <v>166</v>
      </c>
      <c r="N53" s="145">
        <v>1</v>
      </c>
    </row>
    <row r="54" spans="1:14" s="104" customFormat="1" ht="9.9499999999999993" customHeight="1" x14ac:dyDescent="0.25">
      <c r="A54" s="141" t="s">
        <v>59</v>
      </c>
      <c r="B54" s="142" t="s">
        <v>166</v>
      </c>
      <c r="C54" s="142" t="s">
        <v>166</v>
      </c>
      <c r="D54" s="142" t="s">
        <v>166</v>
      </c>
      <c r="E54" s="142" t="s">
        <v>166</v>
      </c>
      <c r="F54" s="142">
        <v>2</v>
      </c>
      <c r="G54" s="142" t="s">
        <v>166</v>
      </c>
      <c r="H54" s="142" t="s">
        <v>166</v>
      </c>
      <c r="I54" s="142" t="s">
        <v>166</v>
      </c>
      <c r="J54" s="142" t="s">
        <v>166</v>
      </c>
      <c r="K54" s="142" t="s">
        <v>166</v>
      </c>
      <c r="L54" s="142" t="s">
        <v>166</v>
      </c>
      <c r="M54" s="142" t="s">
        <v>166</v>
      </c>
      <c r="N54" s="143">
        <v>2</v>
      </c>
    </row>
    <row r="55" spans="1:14" s="104" customFormat="1" ht="9.9499999999999993" customHeight="1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4" s="104" customFormat="1" ht="9.9499999999999993" customHeight="1" x14ac:dyDescent="0.25">
      <c r="A56" s="7" t="s">
        <v>75</v>
      </c>
      <c r="B56" s="8">
        <f>SUM(B6:B14)</f>
        <v>586</v>
      </c>
      <c r="C56" s="8">
        <f t="shared" ref="C56:N56" si="0">SUM(C6:C14)</f>
        <v>309</v>
      </c>
      <c r="D56" s="8">
        <f t="shared" si="0"/>
        <v>210</v>
      </c>
      <c r="E56" s="8">
        <f t="shared" si="0"/>
        <v>138</v>
      </c>
      <c r="F56" s="8">
        <f t="shared" si="0"/>
        <v>83</v>
      </c>
      <c r="G56" s="8">
        <f t="shared" si="0"/>
        <v>25</v>
      </c>
      <c r="H56" s="8">
        <f t="shared" si="0"/>
        <v>16</v>
      </c>
      <c r="I56" s="8">
        <f t="shared" si="0"/>
        <v>0</v>
      </c>
      <c r="J56" s="8">
        <f t="shared" si="0"/>
        <v>143</v>
      </c>
      <c r="K56" s="8">
        <f t="shared" si="0"/>
        <v>274</v>
      </c>
      <c r="L56" s="8">
        <f t="shared" si="0"/>
        <v>276</v>
      </c>
      <c r="M56" s="8">
        <f t="shared" si="0"/>
        <v>257</v>
      </c>
      <c r="N56" s="8">
        <f t="shared" si="0"/>
        <v>2317</v>
      </c>
    </row>
    <row r="57" spans="1:14" s="104" customFormat="1" ht="9.9499999999999993" customHeight="1" x14ac:dyDescent="0.25">
      <c r="A57" s="7" t="s">
        <v>76</v>
      </c>
      <c r="B57" s="9">
        <f>SUM(B16:B41)</f>
        <v>1794</v>
      </c>
      <c r="C57" s="9">
        <f t="shared" ref="C57:N57" si="1">SUM(C16:C41)</f>
        <v>2486</v>
      </c>
      <c r="D57" s="9">
        <f t="shared" si="1"/>
        <v>2633</v>
      </c>
      <c r="E57" s="9">
        <f t="shared" si="1"/>
        <v>2016</v>
      </c>
      <c r="F57" s="9">
        <f t="shared" si="1"/>
        <v>983</v>
      </c>
      <c r="G57" s="9">
        <f t="shared" si="1"/>
        <v>537</v>
      </c>
      <c r="H57" s="9">
        <f t="shared" si="1"/>
        <v>290</v>
      </c>
      <c r="I57" s="9">
        <f t="shared" si="1"/>
        <v>807</v>
      </c>
      <c r="J57" s="9">
        <f t="shared" si="1"/>
        <v>677</v>
      </c>
      <c r="K57" s="9">
        <f t="shared" si="1"/>
        <v>1737</v>
      </c>
      <c r="L57" s="9">
        <f t="shared" si="1"/>
        <v>938</v>
      </c>
      <c r="M57" s="9">
        <f t="shared" si="1"/>
        <v>2247</v>
      </c>
      <c r="N57" s="9">
        <f t="shared" si="1"/>
        <v>17145</v>
      </c>
    </row>
    <row r="58" spans="1:14" s="104" customFormat="1" ht="9.9499999999999993" customHeight="1" x14ac:dyDescent="0.25">
      <c r="A58" s="7" t="s">
        <v>77</v>
      </c>
      <c r="B58" s="9">
        <f>SUM(B43:B47)</f>
        <v>1121</v>
      </c>
      <c r="C58" s="9">
        <f t="shared" ref="C58:N58" si="2">SUM(C43:C47)</f>
        <v>4172</v>
      </c>
      <c r="D58" s="9">
        <f t="shared" si="2"/>
        <v>7948</v>
      </c>
      <c r="E58" s="9">
        <f t="shared" si="2"/>
        <v>10667</v>
      </c>
      <c r="F58" s="9">
        <f t="shared" si="2"/>
        <v>5449</v>
      </c>
      <c r="G58" s="9">
        <f t="shared" si="2"/>
        <v>7368</v>
      </c>
      <c r="H58" s="9">
        <f t="shared" si="2"/>
        <v>3462</v>
      </c>
      <c r="I58" s="9">
        <f t="shared" si="2"/>
        <v>263</v>
      </c>
      <c r="J58" s="9">
        <f t="shared" si="2"/>
        <v>14</v>
      </c>
      <c r="K58" s="9">
        <f t="shared" si="2"/>
        <v>3</v>
      </c>
      <c r="L58" s="9">
        <f t="shared" si="2"/>
        <v>172</v>
      </c>
      <c r="M58" s="9">
        <f t="shared" si="2"/>
        <v>1718</v>
      </c>
      <c r="N58" s="9">
        <f t="shared" si="2"/>
        <v>42357</v>
      </c>
    </row>
    <row r="59" spans="1:14" s="104" customFormat="1" ht="9.9499999999999993" customHeight="1" x14ac:dyDescent="0.25">
      <c r="A59" s="7" t="s">
        <v>78</v>
      </c>
      <c r="B59" s="9">
        <f>SUM(B49:B51)</f>
        <v>4</v>
      </c>
      <c r="C59" s="9">
        <f t="shared" ref="C59:N59" si="3">SUM(C49:C51)</f>
        <v>9</v>
      </c>
      <c r="D59" s="9">
        <f t="shared" si="3"/>
        <v>12</v>
      </c>
      <c r="E59" s="9">
        <f t="shared" si="3"/>
        <v>1</v>
      </c>
      <c r="F59" s="9">
        <f t="shared" si="3"/>
        <v>0</v>
      </c>
      <c r="G59" s="9">
        <f t="shared" si="3"/>
        <v>4</v>
      </c>
      <c r="H59" s="9">
        <f t="shared" si="3"/>
        <v>1</v>
      </c>
      <c r="I59" s="9">
        <f t="shared" si="3"/>
        <v>0</v>
      </c>
      <c r="J59" s="9">
        <f t="shared" si="3"/>
        <v>4</v>
      </c>
      <c r="K59" s="9">
        <f t="shared" si="3"/>
        <v>5</v>
      </c>
      <c r="L59" s="9">
        <f t="shared" si="3"/>
        <v>12</v>
      </c>
      <c r="M59" s="9">
        <f t="shared" si="3"/>
        <v>1</v>
      </c>
      <c r="N59" s="9">
        <f t="shared" si="3"/>
        <v>53</v>
      </c>
    </row>
    <row r="60" spans="1:14" s="104" customFormat="1" ht="9.9499999999999993" customHeight="1" x14ac:dyDescent="0.25">
      <c r="A60" s="7" t="s">
        <v>79</v>
      </c>
      <c r="B60" s="9">
        <f>SUM(B53:B54)</f>
        <v>0</v>
      </c>
      <c r="C60" s="9">
        <f t="shared" ref="C60:N60" si="4">SUM(C53:C54)</f>
        <v>0</v>
      </c>
      <c r="D60" s="9">
        <f t="shared" si="4"/>
        <v>0</v>
      </c>
      <c r="E60" s="9">
        <f t="shared" si="4"/>
        <v>0</v>
      </c>
      <c r="F60" s="9">
        <f t="shared" si="4"/>
        <v>2</v>
      </c>
      <c r="G60" s="9">
        <f t="shared" si="4"/>
        <v>0</v>
      </c>
      <c r="H60" s="9">
        <f t="shared" si="4"/>
        <v>0</v>
      </c>
      <c r="I60" s="9">
        <f t="shared" si="4"/>
        <v>0</v>
      </c>
      <c r="J60" s="9">
        <f t="shared" si="4"/>
        <v>1</v>
      </c>
      <c r="K60" s="9">
        <f t="shared" si="4"/>
        <v>0</v>
      </c>
      <c r="L60" s="9">
        <f t="shared" si="4"/>
        <v>0</v>
      </c>
      <c r="M60" s="9">
        <f t="shared" si="4"/>
        <v>0</v>
      </c>
      <c r="N60" s="9">
        <f t="shared" si="4"/>
        <v>3</v>
      </c>
    </row>
    <row r="61" spans="1:14" s="104" customFormat="1" ht="9.9499999999999993" customHeight="1" x14ac:dyDescent="0.25">
      <c r="A61" s="44" t="s">
        <v>80</v>
      </c>
      <c r="B61" s="98">
        <f>SUM(B56:B60)</f>
        <v>3505</v>
      </c>
      <c r="C61" s="98">
        <f t="shared" ref="C61:N61" si="5">SUM(C56:C60)</f>
        <v>6976</v>
      </c>
      <c r="D61" s="98">
        <f t="shared" si="5"/>
        <v>10803</v>
      </c>
      <c r="E61" s="98">
        <f t="shared" si="5"/>
        <v>12822</v>
      </c>
      <c r="F61" s="98">
        <f t="shared" si="5"/>
        <v>6517</v>
      </c>
      <c r="G61" s="98">
        <f t="shared" si="5"/>
        <v>7934</v>
      </c>
      <c r="H61" s="98">
        <f t="shared" si="5"/>
        <v>3769</v>
      </c>
      <c r="I61" s="98">
        <f t="shared" si="5"/>
        <v>1070</v>
      </c>
      <c r="J61" s="98">
        <f t="shared" si="5"/>
        <v>839</v>
      </c>
      <c r="K61" s="98">
        <f t="shared" si="5"/>
        <v>2019</v>
      </c>
      <c r="L61" s="98">
        <f t="shared" si="5"/>
        <v>1398</v>
      </c>
      <c r="M61" s="98">
        <f t="shared" si="5"/>
        <v>4223</v>
      </c>
      <c r="N61" s="98">
        <f t="shared" si="5"/>
        <v>61875</v>
      </c>
    </row>
    <row r="62" spans="1:14" s="104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sqref="A1:N1"/>
    </sheetView>
  </sheetViews>
  <sheetFormatPr baseColWidth="10" defaultRowHeight="15" x14ac:dyDescent="0.25"/>
  <cols>
    <col min="1" max="1" width="17" bestFit="1" customWidth="1"/>
    <col min="2" max="14" width="6.7109375" customWidth="1"/>
  </cols>
  <sheetData>
    <row r="1" spans="1:14" s="16" customFormat="1" ht="12.75" customHeight="1" x14ac:dyDescent="0.25">
      <c r="A1" s="162" t="s">
        <v>209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133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35" customFormat="1" ht="12.75" x14ac:dyDescent="0.25">
      <c r="A4" s="7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s="105" customFormat="1" ht="11.25" customHeight="1" x14ac:dyDescent="0.25">
      <c r="A5" s="69" t="s">
        <v>62</v>
      </c>
      <c r="B5" s="66" t="s">
        <v>63</v>
      </c>
      <c r="C5" s="66" t="s">
        <v>64</v>
      </c>
      <c r="D5" s="66" t="s">
        <v>65</v>
      </c>
      <c r="E5" s="66" t="s">
        <v>66</v>
      </c>
      <c r="F5" s="66" t="s">
        <v>67</v>
      </c>
      <c r="G5" s="66" t="s">
        <v>68</v>
      </c>
      <c r="H5" s="66" t="s">
        <v>69</v>
      </c>
      <c r="I5" s="66" t="s">
        <v>70</v>
      </c>
      <c r="J5" s="66" t="s">
        <v>71</v>
      </c>
      <c r="K5" s="66" t="s">
        <v>72</v>
      </c>
      <c r="L5" s="66" t="s">
        <v>73</v>
      </c>
      <c r="M5" s="66" t="s">
        <v>74</v>
      </c>
      <c r="N5" s="51" t="s">
        <v>0</v>
      </c>
    </row>
    <row r="6" spans="1:14" ht="9.9499999999999993" customHeight="1" x14ac:dyDescent="0.25">
      <c r="A6" s="132" t="s">
        <v>5</v>
      </c>
      <c r="B6" s="129" t="s">
        <v>166</v>
      </c>
      <c r="C6" s="129">
        <v>190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>
        <v>49</v>
      </c>
      <c r="L6" s="129" t="s">
        <v>166</v>
      </c>
      <c r="M6" s="129" t="s">
        <v>166</v>
      </c>
      <c r="N6" s="132">
        <v>239</v>
      </c>
    </row>
    <row r="7" spans="1:14" ht="9.9499999999999993" customHeight="1" x14ac:dyDescent="0.25">
      <c r="A7" s="132" t="s">
        <v>83</v>
      </c>
      <c r="B7" s="129" t="s">
        <v>166</v>
      </c>
      <c r="C7" s="129">
        <v>463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 t="s">
        <v>166</v>
      </c>
      <c r="N7" s="132">
        <v>463</v>
      </c>
    </row>
    <row r="8" spans="1:14" ht="9.9499999999999993" customHeight="1" x14ac:dyDescent="0.25">
      <c r="A8" s="132" t="s">
        <v>12</v>
      </c>
      <c r="B8" s="129" t="s">
        <v>166</v>
      </c>
      <c r="C8" s="129" t="s">
        <v>166</v>
      </c>
      <c r="D8" s="129">
        <v>543</v>
      </c>
      <c r="E8" s="129">
        <v>1127</v>
      </c>
      <c r="F8" s="129">
        <v>1243</v>
      </c>
      <c r="G8" s="129">
        <v>5</v>
      </c>
      <c r="H8" s="129">
        <v>167</v>
      </c>
      <c r="I8" s="129">
        <v>98</v>
      </c>
      <c r="J8" s="129">
        <v>22</v>
      </c>
      <c r="K8" s="129" t="s">
        <v>166</v>
      </c>
      <c r="L8" s="129" t="s">
        <v>166</v>
      </c>
      <c r="M8" s="129">
        <v>46</v>
      </c>
      <c r="N8" s="132">
        <v>3251</v>
      </c>
    </row>
    <row r="9" spans="1:14" ht="9.9499999999999993" customHeight="1" x14ac:dyDescent="0.25">
      <c r="A9" s="132" t="s">
        <v>21</v>
      </c>
      <c r="B9" s="129" t="s">
        <v>166</v>
      </c>
      <c r="C9" s="129" t="s">
        <v>166</v>
      </c>
      <c r="D9" s="129">
        <v>2194</v>
      </c>
      <c r="E9" s="129">
        <v>10045</v>
      </c>
      <c r="F9" s="129">
        <v>20985</v>
      </c>
      <c r="G9" s="129">
        <v>1381</v>
      </c>
      <c r="H9" s="129">
        <v>1605</v>
      </c>
      <c r="I9" s="129">
        <v>2127</v>
      </c>
      <c r="J9" s="129">
        <v>951</v>
      </c>
      <c r="K9" s="129" t="s">
        <v>166</v>
      </c>
      <c r="L9" s="129" t="s">
        <v>166</v>
      </c>
      <c r="M9" s="129">
        <v>1297</v>
      </c>
      <c r="N9" s="132">
        <v>40585</v>
      </c>
    </row>
    <row r="10" spans="1:14" ht="9.9499999999999993" customHeight="1" x14ac:dyDescent="0.25">
      <c r="A10" s="125" t="s">
        <v>33</v>
      </c>
      <c r="B10" s="130" t="s">
        <v>166</v>
      </c>
      <c r="C10" s="130">
        <v>2171</v>
      </c>
      <c r="D10" s="130" t="s">
        <v>166</v>
      </c>
      <c r="E10" s="130" t="s">
        <v>166</v>
      </c>
      <c r="F10" s="130" t="s">
        <v>166</v>
      </c>
      <c r="G10" s="130" t="s">
        <v>166</v>
      </c>
      <c r="H10" s="130" t="s">
        <v>166</v>
      </c>
      <c r="I10" s="130" t="s">
        <v>166</v>
      </c>
      <c r="J10" s="130" t="s">
        <v>166</v>
      </c>
      <c r="K10" s="130">
        <v>791</v>
      </c>
      <c r="L10" s="130" t="s">
        <v>166</v>
      </c>
      <c r="M10" s="130" t="s">
        <v>166</v>
      </c>
      <c r="N10" s="125">
        <v>2962</v>
      </c>
    </row>
    <row r="11" spans="1:14" s="96" customFormat="1" ht="9.9499999999999993" customHeight="1" x14ac:dyDescent="0.25">
      <c r="A11" s="13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32"/>
    </row>
    <row r="12" spans="1:14" ht="9.9499999999999993" customHeight="1" x14ac:dyDescent="0.25">
      <c r="A12" s="125" t="s">
        <v>46</v>
      </c>
      <c r="B12" s="130" t="s">
        <v>166</v>
      </c>
      <c r="C12" s="130" t="s">
        <v>166</v>
      </c>
      <c r="D12" s="130">
        <v>1</v>
      </c>
      <c r="E12" s="130" t="s">
        <v>166</v>
      </c>
      <c r="F12" s="130" t="s">
        <v>166</v>
      </c>
      <c r="G12" s="130" t="s">
        <v>166</v>
      </c>
      <c r="H12" s="130" t="s">
        <v>166</v>
      </c>
      <c r="I12" s="130" t="s">
        <v>166</v>
      </c>
      <c r="J12" s="130" t="s">
        <v>166</v>
      </c>
      <c r="K12" s="130" t="s">
        <v>166</v>
      </c>
      <c r="L12" s="130" t="s">
        <v>166</v>
      </c>
      <c r="M12" s="130" t="s">
        <v>166</v>
      </c>
      <c r="N12" s="125">
        <v>1</v>
      </c>
    </row>
    <row r="13" spans="1:14" ht="9.9499999999999993" customHeight="1" x14ac:dyDescent="0.25"/>
    <row r="14" spans="1:14" s="104" customFormat="1" ht="9.9499999999999993" customHeight="1" x14ac:dyDescent="0.25">
      <c r="A14" s="7" t="s">
        <v>75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</row>
    <row r="15" spans="1:14" s="104" customFormat="1" ht="9.9499999999999993" customHeight="1" x14ac:dyDescent="0.25">
      <c r="A15" s="7" t="s">
        <v>76</v>
      </c>
      <c r="B15" s="9">
        <f>SUM(B6:B10)</f>
        <v>0</v>
      </c>
      <c r="C15" s="9">
        <f t="shared" ref="C15:N15" si="0">SUM(C6:C10)</f>
        <v>2824</v>
      </c>
      <c r="D15" s="9">
        <f t="shared" si="0"/>
        <v>2737</v>
      </c>
      <c r="E15" s="9">
        <f t="shared" si="0"/>
        <v>11172</v>
      </c>
      <c r="F15" s="9">
        <f t="shared" si="0"/>
        <v>22228</v>
      </c>
      <c r="G15" s="9">
        <f t="shared" si="0"/>
        <v>1386</v>
      </c>
      <c r="H15" s="9">
        <f t="shared" si="0"/>
        <v>1772</v>
      </c>
      <c r="I15" s="9">
        <f t="shared" si="0"/>
        <v>2225</v>
      </c>
      <c r="J15" s="9">
        <f t="shared" si="0"/>
        <v>973</v>
      </c>
      <c r="K15" s="9">
        <f t="shared" si="0"/>
        <v>840</v>
      </c>
      <c r="L15" s="9">
        <f t="shared" si="0"/>
        <v>0</v>
      </c>
      <c r="M15" s="9">
        <f t="shared" si="0"/>
        <v>1343</v>
      </c>
      <c r="N15" s="9">
        <f t="shared" si="0"/>
        <v>47500</v>
      </c>
    </row>
    <row r="16" spans="1:14" s="104" customFormat="1" ht="9.9499999999999993" customHeight="1" x14ac:dyDescent="0.25">
      <c r="A16" s="7" t="s">
        <v>77</v>
      </c>
      <c r="B16" s="9">
        <f>SUM(B12)</f>
        <v>0</v>
      </c>
      <c r="C16" s="9">
        <f t="shared" ref="C16:N16" si="1">SUM(C12)</f>
        <v>0</v>
      </c>
      <c r="D16" s="9">
        <f t="shared" si="1"/>
        <v>1</v>
      </c>
      <c r="E16" s="9">
        <f t="shared" si="1"/>
        <v>0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  <c r="N16" s="9">
        <f t="shared" si="1"/>
        <v>1</v>
      </c>
    </row>
    <row r="17" spans="1:14" s="104" customFormat="1" ht="9.9499999999999993" customHeight="1" x14ac:dyDescent="0.25">
      <c r="A17" s="7" t="s">
        <v>78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</row>
    <row r="18" spans="1:14" s="104" customFormat="1" ht="9.9499999999999993" customHeight="1" x14ac:dyDescent="0.25">
      <c r="A18" s="7" t="s">
        <v>79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</row>
    <row r="19" spans="1:14" s="104" customFormat="1" ht="9.9499999999999993" customHeight="1" x14ac:dyDescent="0.25">
      <c r="A19" s="44" t="s">
        <v>80</v>
      </c>
      <c r="B19" s="98">
        <f>SUM(B14:B18)</f>
        <v>0</v>
      </c>
      <c r="C19" s="98">
        <f t="shared" ref="C19:N19" si="2">SUM(C14:C18)</f>
        <v>2824</v>
      </c>
      <c r="D19" s="98">
        <f t="shared" si="2"/>
        <v>2738</v>
      </c>
      <c r="E19" s="98">
        <f t="shared" si="2"/>
        <v>11172</v>
      </c>
      <c r="F19" s="98">
        <f t="shared" si="2"/>
        <v>22228</v>
      </c>
      <c r="G19" s="98">
        <f t="shared" si="2"/>
        <v>1386</v>
      </c>
      <c r="H19" s="98">
        <f t="shared" si="2"/>
        <v>1772</v>
      </c>
      <c r="I19" s="98">
        <f t="shared" si="2"/>
        <v>2225</v>
      </c>
      <c r="J19" s="98">
        <f t="shared" si="2"/>
        <v>973</v>
      </c>
      <c r="K19" s="98">
        <f t="shared" si="2"/>
        <v>840</v>
      </c>
      <c r="L19" s="98">
        <f t="shared" si="2"/>
        <v>0</v>
      </c>
      <c r="M19" s="98">
        <f t="shared" si="2"/>
        <v>1343</v>
      </c>
      <c r="N19" s="98">
        <f t="shared" si="2"/>
        <v>47501</v>
      </c>
    </row>
    <row r="20" spans="1:14" ht="9.9499999999999993" customHeight="1" x14ac:dyDescent="0.25"/>
    <row r="21" spans="1:14" ht="9.9499999999999993" customHeight="1" x14ac:dyDescent="0.25"/>
    <row r="22" spans="1:14" ht="9.9499999999999993" customHeight="1" x14ac:dyDescent="0.25"/>
    <row r="23" spans="1:14" ht="9.9499999999999993" customHeight="1" x14ac:dyDescent="0.25"/>
    <row r="24" spans="1:14" ht="9.9499999999999993" customHeight="1" x14ac:dyDescent="0.25"/>
    <row r="25" spans="1:14" ht="9.9499999999999993" customHeight="1" x14ac:dyDescent="0.25"/>
    <row r="26" spans="1:14" ht="9.9499999999999993" customHeight="1" x14ac:dyDescent="0.25"/>
    <row r="27" spans="1:14" ht="9.9499999999999993" customHeight="1" x14ac:dyDescent="0.25"/>
    <row r="28" spans="1:14" ht="9.9499999999999993" customHeight="1" x14ac:dyDescent="0.25"/>
    <row r="29" spans="1:14" ht="9.9499999999999993" customHeight="1" x14ac:dyDescent="0.25"/>
    <row r="30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4" fitToHeight="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sqref="A1:N1"/>
    </sheetView>
  </sheetViews>
  <sheetFormatPr baseColWidth="10" defaultRowHeight="15" x14ac:dyDescent="0.25"/>
  <cols>
    <col min="1" max="1" width="18.28515625" bestFit="1" customWidth="1"/>
    <col min="2" max="17" width="6.7109375" customWidth="1"/>
  </cols>
  <sheetData>
    <row r="1" spans="1:14" s="34" customFormat="1" ht="12.75" customHeight="1" x14ac:dyDescent="0.25">
      <c r="A1" s="163" t="s">
        <v>210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s="22" customFormat="1" ht="12.75" customHeight="1" x14ac:dyDescent="0.25">
      <c r="A2" s="163" t="s">
        <v>133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s="22" customFormat="1" ht="12.75" customHeight="1" x14ac:dyDescent="0.25">
      <c r="A3" s="163" t="s">
        <v>155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s="73" customFormat="1" ht="12.75" customHeight="1" x14ac:dyDescent="0.2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s="108" customFormat="1" ht="11.25" customHeight="1" x14ac:dyDescent="0.25">
      <c r="A5" s="69" t="s">
        <v>62</v>
      </c>
      <c r="B5" s="66" t="s">
        <v>63</v>
      </c>
      <c r="C5" s="66" t="s">
        <v>64</v>
      </c>
      <c r="D5" s="66" t="s">
        <v>65</v>
      </c>
      <c r="E5" s="66" t="s">
        <v>66</v>
      </c>
      <c r="F5" s="66" t="s">
        <v>67</v>
      </c>
      <c r="G5" s="66" t="s">
        <v>68</v>
      </c>
      <c r="H5" s="66" t="s">
        <v>69</v>
      </c>
      <c r="I5" s="66" t="s">
        <v>70</v>
      </c>
      <c r="J5" s="66" t="s">
        <v>71</v>
      </c>
      <c r="K5" s="66" t="s">
        <v>72</v>
      </c>
      <c r="L5" s="66" t="s">
        <v>73</v>
      </c>
      <c r="M5" s="66" t="s">
        <v>74</v>
      </c>
      <c r="N5" s="51" t="s">
        <v>0</v>
      </c>
    </row>
    <row r="6" spans="1:14" ht="9.9499999999999993" customHeight="1" x14ac:dyDescent="0.25">
      <c r="A6" s="132" t="s">
        <v>135</v>
      </c>
      <c r="B6" s="129">
        <v>1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>
        <v>1</v>
      </c>
      <c r="N6" s="132">
        <v>2</v>
      </c>
    </row>
    <row r="7" spans="1:14" ht="9.9499999999999993" customHeight="1" x14ac:dyDescent="0.25">
      <c r="A7" s="125" t="s">
        <v>2</v>
      </c>
      <c r="B7" s="130">
        <v>2</v>
      </c>
      <c r="C7" s="130">
        <v>1</v>
      </c>
      <c r="D7" s="130" t="s">
        <v>166</v>
      </c>
      <c r="E7" s="130" t="s">
        <v>166</v>
      </c>
      <c r="F7" s="130" t="s">
        <v>166</v>
      </c>
      <c r="G7" s="130" t="s">
        <v>166</v>
      </c>
      <c r="H7" s="130" t="s">
        <v>166</v>
      </c>
      <c r="I7" s="130" t="s">
        <v>166</v>
      </c>
      <c r="J7" s="130" t="s">
        <v>166</v>
      </c>
      <c r="K7" s="130" t="s">
        <v>166</v>
      </c>
      <c r="L7" s="130" t="s">
        <v>166</v>
      </c>
      <c r="M7" s="130" t="s">
        <v>166</v>
      </c>
      <c r="N7" s="125">
        <v>3</v>
      </c>
    </row>
    <row r="8" spans="1:14" s="96" customFormat="1" ht="9.9499999999999993" customHeight="1" x14ac:dyDescent="0.25">
      <c r="A8" s="132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2"/>
    </row>
    <row r="9" spans="1:14" ht="9.9499999999999993" customHeight="1" x14ac:dyDescent="0.25">
      <c r="A9" s="125" t="s">
        <v>46</v>
      </c>
      <c r="B9" s="130" t="s">
        <v>166</v>
      </c>
      <c r="C9" s="130" t="s">
        <v>166</v>
      </c>
      <c r="D9" s="130" t="s">
        <v>166</v>
      </c>
      <c r="E9" s="130" t="s">
        <v>166</v>
      </c>
      <c r="F9" s="130" t="s">
        <v>166</v>
      </c>
      <c r="G9" s="130" t="s">
        <v>166</v>
      </c>
      <c r="H9" s="130" t="s">
        <v>166</v>
      </c>
      <c r="I9" s="130" t="s">
        <v>166</v>
      </c>
      <c r="J9" s="130" t="s">
        <v>166</v>
      </c>
      <c r="K9" s="130" t="s">
        <v>166</v>
      </c>
      <c r="L9" s="130" t="s">
        <v>166</v>
      </c>
      <c r="M9" s="130">
        <v>4</v>
      </c>
      <c r="N9" s="125">
        <v>4</v>
      </c>
    </row>
    <row r="10" spans="1:14" ht="9.9499999999999993" customHeight="1" x14ac:dyDescent="0.25"/>
    <row r="11" spans="1:14" ht="9.9499999999999993" customHeight="1" x14ac:dyDescent="0.25">
      <c r="A11" s="7" t="s">
        <v>75</v>
      </c>
      <c r="B11" s="8">
        <f>SUM(B6:B7)</f>
        <v>3</v>
      </c>
      <c r="C11" s="8">
        <f t="shared" ref="C11:N11" si="0">SUM(C6:C7)</f>
        <v>1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1</v>
      </c>
      <c r="N11" s="8">
        <f t="shared" si="0"/>
        <v>5</v>
      </c>
    </row>
    <row r="12" spans="1:14" ht="9.9499999999999993" customHeight="1" x14ac:dyDescent="0.25">
      <c r="A12" s="7" t="s">
        <v>76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4" ht="9.9499999999999993" customHeight="1" x14ac:dyDescent="0.25">
      <c r="A13" s="7" t="s">
        <v>77</v>
      </c>
      <c r="B13" s="9">
        <f>SUM(B9)</f>
        <v>0</v>
      </c>
      <c r="C13" s="9">
        <f t="shared" ref="C13:N13" si="1">SUM(C9)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4</v>
      </c>
      <c r="N13" s="9">
        <f t="shared" si="1"/>
        <v>4</v>
      </c>
    </row>
    <row r="14" spans="1:14" ht="9.9499999999999993" customHeight="1" x14ac:dyDescent="0.25">
      <c r="A14" s="7" t="s">
        <v>78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14" ht="9.9499999999999993" customHeight="1" x14ac:dyDescent="0.25">
      <c r="A15" s="7" t="s">
        <v>79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1:14" ht="9.9499999999999993" customHeight="1" x14ac:dyDescent="0.25">
      <c r="A16" s="97" t="s">
        <v>80</v>
      </c>
      <c r="B16" s="98">
        <f>SUM(B11:B15)</f>
        <v>3</v>
      </c>
      <c r="C16" s="98">
        <f t="shared" ref="C16:N16" si="2">SUM(C11:C15)</f>
        <v>1</v>
      </c>
      <c r="D16" s="98">
        <f t="shared" si="2"/>
        <v>0</v>
      </c>
      <c r="E16" s="98">
        <f t="shared" si="2"/>
        <v>0</v>
      </c>
      <c r="F16" s="98">
        <f t="shared" si="2"/>
        <v>0</v>
      </c>
      <c r="G16" s="98">
        <f t="shared" si="2"/>
        <v>0</v>
      </c>
      <c r="H16" s="98">
        <f t="shared" si="2"/>
        <v>0</v>
      </c>
      <c r="I16" s="98">
        <f t="shared" si="2"/>
        <v>0</v>
      </c>
      <c r="J16" s="98">
        <f t="shared" si="2"/>
        <v>0</v>
      </c>
      <c r="K16" s="98">
        <f t="shared" si="2"/>
        <v>0</v>
      </c>
      <c r="L16" s="98">
        <f t="shared" si="2"/>
        <v>0</v>
      </c>
      <c r="M16" s="98">
        <f t="shared" si="2"/>
        <v>5</v>
      </c>
      <c r="N16" s="98">
        <f t="shared" si="2"/>
        <v>9</v>
      </c>
    </row>
    <row r="17" ht="9.9499999999999993" customHeight="1" x14ac:dyDescent="0.25"/>
    <row r="18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3" fitToHeight="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workbookViewId="0">
      <selection sqref="A1:N1"/>
    </sheetView>
  </sheetViews>
  <sheetFormatPr baseColWidth="10" defaultRowHeight="15" x14ac:dyDescent="0.25"/>
  <cols>
    <col min="1" max="1" width="27.28515625" bestFit="1" customWidth="1"/>
    <col min="2" max="14" width="6.7109375" customWidth="1"/>
  </cols>
  <sheetData>
    <row r="1" spans="1:14" s="35" customFormat="1" ht="12.75" customHeight="1" x14ac:dyDescent="0.25">
      <c r="A1" s="162" t="s">
        <v>211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35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35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76" customFormat="1" x14ac:dyDescent="0.25">
      <c r="A4" s="71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102" customFormat="1" ht="11.25" customHeight="1" x14ac:dyDescent="0.25">
      <c r="A5" s="69" t="s">
        <v>62</v>
      </c>
      <c r="B5" s="66" t="s">
        <v>63</v>
      </c>
      <c r="C5" s="66" t="s">
        <v>64</v>
      </c>
      <c r="D5" s="66" t="s">
        <v>65</v>
      </c>
      <c r="E5" s="66" t="s">
        <v>66</v>
      </c>
      <c r="F5" s="66" t="s">
        <v>67</v>
      </c>
      <c r="G5" s="66" t="s">
        <v>68</v>
      </c>
      <c r="H5" s="66" t="s">
        <v>69</v>
      </c>
      <c r="I5" s="66" t="s">
        <v>70</v>
      </c>
      <c r="J5" s="66" t="s">
        <v>71</v>
      </c>
      <c r="K5" s="66" t="s">
        <v>72</v>
      </c>
      <c r="L5" s="66" t="s">
        <v>73</v>
      </c>
      <c r="M5" s="66" t="s">
        <v>74</v>
      </c>
      <c r="N5" s="51" t="s">
        <v>0</v>
      </c>
    </row>
    <row r="6" spans="1:14" ht="9.9499999999999993" customHeight="1" x14ac:dyDescent="0.25">
      <c r="A6" s="132" t="s">
        <v>96</v>
      </c>
      <c r="B6" s="129">
        <v>1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>
        <v>1</v>
      </c>
      <c r="K6" s="129">
        <v>1</v>
      </c>
      <c r="L6" s="129">
        <v>1</v>
      </c>
      <c r="M6" s="129" t="s">
        <v>166</v>
      </c>
      <c r="N6" s="129">
        <v>4</v>
      </c>
    </row>
    <row r="7" spans="1:14" ht="9.9499999999999993" customHeight="1" x14ac:dyDescent="0.25">
      <c r="A7" s="132" t="s">
        <v>97</v>
      </c>
      <c r="B7" s="129">
        <v>16</v>
      </c>
      <c r="C7" s="129">
        <v>4</v>
      </c>
      <c r="D7" s="129">
        <v>4</v>
      </c>
      <c r="E7" s="129">
        <v>11</v>
      </c>
      <c r="F7" s="129">
        <v>10</v>
      </c>
      <c r="G7" s="129">
        <v>8</v>
      </c>
      <c r="H7" s="129">
        <v>6</v>
      </c>
      <c r="I7" s="129">
        <v>16</v>
      </c>
      <c r="J7" s="129">
        <v>26</v>
      </c>
      <c r="K7" s="129">
        <v>28</v>
      </c>
      <c r="L7" s="129">
        <v>65</v>
      </c>
      <c r="M7" s="129">
        <v>290</v>
      </c>
      <c r="N7" s="129">
        <v>484</v>
      </c>
    </row>
    <row r="8" spans="1:14" ht="9.9499999999999993" customHeight="1" x14ac:dyDescent="0.25">
      <c r="A8" s="132" t="s">
        <v>81</v>
      </c>
      <c r="B8" s="129">
        <v>20</v>
      </c>
      <c r="C8" s="129">
        <v>12</v>
      </c>
      <c r="D8" s="129" t="s">
        <v>166</v>
      </c>
      <c r="E8" s="129" t="s">
        <v>166</v>
      </c>
      <c r="F8" s="129">
        <v>4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29">
        <v>36</v>
      </c>
    </row>
    <row r="9" spans="1:14" ht="9.9499999999999993" customHeight="1" x14ac:dyDescent="0.25">
      <c r="A9" s="132" t="s">
        <v>247</v>
      </c>
      <c r="B9" s="129">
        <v>187</v>
      </c>
      <c r="C9" s="129" t="s">
        <v>166</v>
      </c>
      <c r="D9" s="129" t="s">
        <v>166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>
        <v>526</v>
      </c>
      <c r="K9" s="129">
        <v>1036</v>
      </c>
      <c r="L9" s="129">
        <v>684</v>
      </c>
      <c r="M9" s="129">
        <v>690</v>
      </c>
      <c r="N9" s="129">
        <v>3123</v>
      </c>
    </row>
    <row r="10" spans="1:14" ht="9.9499999999999993" customHeight="1" x14ac:dyDescent="0.25">
      <c r="A10" s="132" t="s">
        <v>82</v>
      </c>
      <c r="B10" s="129" t="s">
        <v>166</v>
      </c>
      <c r="C10" s="129" t="s">
        <v>166</v>
      </c>
      <c r="D10" s="129" t="s">
        <v>166</v>
      </c>
      <c r="E10" s="129">
        <v>2</v>
      </c>
      <c r="F10" s="129">
        <v>2</v>
      </c>
      <c r="G10" s="129">
        <v>1</v>
      </c>
      <c r="H10" s="129">
        <v>2</v>
      </c>
      <c r="I10" s="129" t="s">
        <v>166</v>
      </c>
      <c r="J10" s="129">
        <v>1</v>
      </c>
      <c r="K10" s="129">
        <v>1</v>
      </c>
      <c r="L10" s="129">
        <v>1</v>
      </c>
      <c r="M10" s="129" t="s">
        <v>166</v>
      </c>
      <c r="N10" s="129">
        <v>10</v>
      </c>
    </row>
    <row r="11" spans="1:14" ht="9.9499999999999993" customHeight="1" x14ac:dyDescent="0.25">
      <c r="A11" s="132" t="s">
        <v>135</v>
      </c>
      <c r="B11" s="129">
        <v>12</v>
      </c>
      <c r="C11" s="129">
        <v>32</v>
      </c>
      <c r="D11" s="129" t="s">
        <v>166</v>
      </c>
      <c r="E11" s="129">
        <v>1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>
        <v>3</v>
      </c>
      <c r="N11" s="129">
        <v>48</v>
      </c>
    </row>
    <row r="12" spans="1:14" ht="9.9499999999999993" customHeight="1" x14ac:dyDescent="0.25">
      <c r="A12" s="132" t="s">
        <v>2</v>
      </c>
      <c r="B12" s="129">
        <v>47</v>
      </c>
      <c r="C12" s="129">
        <v>88</v>
      </c>
      <c r="D12" s="129">
        <v>29</v>
      </c>
      <c r="E12" s="129">
        <v>27</v>
      </c>
      <c r="F12" s="129">
        <v>19</v>
      </c>
      <c r="G12" s="129">
        <v>3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 t="s">
        <v>166</v>
      </c>
      <c r="M12" s="129">
        <v>5</v>
      </c>
      <c r="N12" s="129">
        <v>218</v>
      </c>
    </row>
    <row r="13" spans="1:14" ht="9.9499999999999993" customHeight="1" x14ac:dyDescent="0.25">
      <c r="A13" s="125" t="s">
        <v>100</v>
      </c>
      <c r="B13" s="130" t="s">
        <v>166</v>
      </c>
      <c r="C13" s="130" t="s">
        <v>166</v>
      </c>
      <c r="D13" s="130" t="s">
        <v>166</v>
      </c>
      <c r="E13" s="130" t="s">
        <v>166</v>
      </c>
      <c r="F13" s="130" t="s">
        <v>166</v>
      </c>
      <c r="G13" s="130" t="s">
        <v>166</v>
      </c>
      <c r="H13" s="130" t="s">
        <v>166</v>
      </c>
      <c r="I13" s="130" t="s">
        <v>166</v>
      </c>
      <c r="J13" s="130" t="s">
        <v>166</v>
      </c>
      <c r="K13" s="130" t="s">
        <v>166</v>
      </c>
      <c r="L13" s="130" t="s">
        <v>166</v>
      </c>
      <c r="M13" s="130">
        <v>12</v>
      </c>
      <c r="N13" s="130">
        <v>12</v>
      </c>
    </row>
    <row r="14" spans="1:14" s="96" customFormat="1" ht="9.9499999999999993" customHeight="1" x14ac:dyDescent="0.25">
      <c r="A14" s="132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ht="9.9499999999999993" customHeight="1" x14ac:dyDescent="0.25">
      <c r="A15" s="132" t="s">
        <v>4</v>
      </c>
      <c r="B15" s="129" t="s">
        <v>166</v>
      </c>
      <c r="C15" s="129" t="s">
        <v>166</v>
      </c>
      <c r="D15" s="129" t="s">
        <v>166</v>
      </c>
      <c r="E15" s="129">
        <v>12</v>
      </c>
      <c r="F15" s="129">
        <v>144</v>
      </c>
      <c r="G15" s="129">
        <v>88</v>
      </c>
      <c r="H15" s="129">
        <v>63</v>
      </c>
      <c r="I15" s="129">
        <v>117</v>
      </c>
      <c r="J15" s="129">
        <v>24</v>
      </c>
      <c r="K15" s="129">
        <v>3</v>
      </c>
      <c r="L15" s="129" t="s">
        <v>166</v>
      </c>
      <c r="M15" s="129" t="s">
        <v>166</v>
      </c>
      <c r="N15" s="129">
        <v>451</v>
      </c>
    </row>
    <row r="16" spans="1:14" ht="9.9499999999999993" customHeight="1" x14ac:dyDescent="0.25">
      <c r="A16" s="132" t="s">
        <v>5</v>
      </c>
      <c r="B16" s="129" t="s">
        <v>166</v>
      </c>
      <c r="C16" s="129" t="s">
        <v>166</v>
      </c>
      <c r="D16" s="129">
        <v>3324</v>
      </c>
      <c r="E16" s="129">
        <v>451</v>
      </c>
      <c r="F16" s="129">
        <v>287</v>
      </c>
      <c r="G16" s="129">
        <v>89</v>
      </c>
      <c r="H16" s="129">
        <v>167</v>
      </c>
      <c r="I16" s="129" t="s">
        <v>166</v>
      </c>
      <c r="J16" s="129" t="s">
        <v>166</v>
      </c>
      <c r="K16" s="129">
        <v>608</v>
      </c>
      <c r="L16" s="129">
        <v>2609</v>
      </c>
      <c r="M16" s="129">
        <v>1500</v>
      </c>
      <c r="N16" s="129">
        <v>9035</v>
      </c>
    </row>
    <row r="17" spans="1:14" ht="9.9499999999999993" customHeight="1" x14ac:dyDescent="0.25">
      <c r="A17" s="132" t="s">
        <v>7</v>
      </c>
      <c r="B17" s="129" t="s">
        <v>166</v>
      </c>
      <c r="C17" s="129" t="s">
        <v>166</v>
      </c>
      <c r="D17" s="129" t="s">
        <v>166</v>
      </c>
      <c r="E17" s="129" t="s">
        <v>166</v>
      </c>
      <c r="F17" s="129">
        <v>1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29">
        <v>1</v>
      </c>
    </row>
    <row r="18" spans="1:14" ht="9.9499999999999993" customHeight="1" x14ac:dyDescent="0.25">
      <c r="A18" s="132" t="s">
        <v>83</v>
      </c>
      <c r="B18" s="129" t="s">
        <v>166</v>
      </c>
      <c r="C18" s="129">
        <v>26</v>
      </c>
      <c r="D18" s="129">
        <v>1681</v>
      </c>
      <c r="E18" s="129">
        <v>199</v>
      </c>
      <c r="F18" s="129">
        <v>62</v>
      </c>
      <c r="G18" s="129" t="s">
        <v>166</v>
      </c>
      <c r="H18" s="129">
        <v>1</v>
      </c>
      <c r="I18" s="129" t="s">
        <v>166</v>
      </c>
      <c r="J18" s="129" t="s">
        <v>166</v>
      </c>
      <c r="K18" s="129" t="s">
        <v>166</v>
      </c>
      <c r="L18" s="129">
        <v>12</v>
      </c>
      <c r="M18" s="129" t="s">
        <v>166</v>
      </c>
      <c r="N18" s="129">
        <v>1981</v>
      </c>
    </row>
    <row r="19" spans="1:14" ht="9.9499999999999993" customHeight="1" x14ac:dyDescent="0.25">
      <c r="A19" s="132" t="s">
        <v>9</v>
      </c>
      <c r="B19" s="129" t="s">
        <v>166</v>
      </c>
      <c r="C19" s="129">
        <v>1</v>
      </c>
      <c r="D19" s="129">
        <v>9</v>
      </c>
      <c r="E19" s="129">
        <v>2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>
        <v>13</v>
      </c>
      <c r="L19" s="129">
        <v>13</v>
      </c>
      <c r="M19" s="129" t="s">
        <v>166</v>
      </c>
      <c r="N19" s="129">
        <v>38</v>
      </c>
    </row>
    <row r="20" spans="1:14" ht="9.9499999999999993" customHeight="1" x14ac:dyDescent="0.25">
      <c r="A20" s="132" t="s">
        <v>12</v>
      </c>
      <c r="B20" s="129">
        <v>68</v>
      </c>
      <c r="C20" s="129" t="s">
        <v>166</v>
      </c>
      <c r="D20" s="129">
        <v>1123</v>
      </c>
      <c r="E20" s="129">
        <v>1819</v>
      </c>
      <c r="F20" s="129">
        <v>545</v>
      </c>
      <c r="G20" s="129">
        <v>174</v>
      </c>
      <c r="H20" s="129">
        <v>691</v>
      </c>
      <c r="I20" s="129">
        <v>97</v>
      </c>
      <c r="J20" s="129" t="s">
        <v>166</v>
      </c>
      <c r="K20" s="129" t="s">
        <v>166</v>
      </c>
      <c r="L20" s="129" t="s">
        <v>166</v>
      </c>
      <c r="M20" s="129">
        <v>86</v>
      </c>
      <c r="N20" s="129">
        <v>4603</v>
      </c>
    </row>
    <row r="21" spans="1:14" ht="9.9499999999999993" customHeight="1" x14ac:dyDescent="0.25">
      <c r="A21" s="132" t="s">
        <v>14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>
        <v>1</v>
      </c>
      <c r="M21" s="129" t="s">
        <v>166</v>
      </c>
      <c r="N21" s="129">
        <v>1</v>
      </c>
    </row>
    <row r="22" spans="1:14" ht="9.9499999999999993" customHeight="1" x14ac:dyDescent="0.25">
      <c r="A22" s="132" t="s">
        <v>139</v>
      </c>
      <c r="B22" s="129" t="s">
        <v>166</v>
      </c>
      <c r="C22" s="129" t="s">
        <v>166</v>
      </c>
      <c r="D22" s="129">
        <v>11</v>
      </c>
      <c r="E22" s="129">
        <v>2</v>
      </c>
      <c r="F22" s="129">
        <v>1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29">
        <v>14</v>
      </c>
    </row>
    <row r="23" spans="1:14" ht="9.9499999999999993" customHeight="1" x14ac:dyDescent="0.25">
      <c r="A23" s="132" t="s">
        <v>84</v>
      </c>
      <c r="B23" s="129">
        <v>3</v>
      </c>
      <c r="C23" s="129">
        <v>1</v>
      </c>
      <c r="D23" s="129">
        <v>1</v>
      </c>
      <c r="E23" s="129">
        <v>1</v>
      </c>
      <c r="F23" s="129">
        <v>1</v>
      </c>
      <c r="G23" s="129" t="s">
        <v>166</v>
      </c>
      <c r="H23" s="129">
        <v>1</v>
      </c>
      <c r="I23" s="129">
        <v>1</v>
      </c>
      <c r="J23" s="129" t="s">
        <v>166</v>
      </c>
      <c r="K23" s="129">
        <v>1</v>
      </c>
      <c r="L23" s="129">
        <v>2</v>
      </c>
      <c r="M23" s="129">
        <v>2</v>
      </c>
      <c r="N23" s="129">
        <v>14</v>
      </c>
    </row>
    <row r="24" spans="1:14" ht="9.9499999999999993" customHeight="1" x14ac:dyDescent="0.25">
      <c r="A24" s="132" t="s">
        <v>18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 t="s">
        <v>166</v>
      </c>
      <c r="G24" s="129" t="s">
        <v>166</v>
      </c>
      <c r="H24" s="129">
        <v>1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>
        <v>1</v>
      </c>
      <c r="N24" s="129">
        <v>2</v>
      </c>
    </row>
    <row r="25" spans="1:14" ht="9.9499999999999993" customHeight="1" x14ac:dyDescent="0.25">
      <c r="A25" s="132" t="s">
        <v>19</v>
      </c>
      <c r="B25" s="129" t="s">
        <v>166</v>
      </c>
      <c r="C25" s="129" t="s">
        <v>166</v>
      </c>
      <c r="D25" s="129">
        <v>1</v>
      </c>
      <c r="E25" s="129" t="s">
        <v>166</v>
      </c>
      <c r="F25" s="129" t="s">
        <v>166</v>
      </c>
      <c r="G25" s="129" t="s">
        <v>166</v>
      </c>
      <c r="H25" s="129" t="s">
        <v>166</v>
      </c>
      <c r="I25" s="129" t="s">
        <v>166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29">
        <v>1</v>
      </c>
    </row>
    <row r="26" spans="1:14" ht="9.9499999999999993" customHeight="1" x14ac:dyDescent="0.25">
      <c r="A26" s="132" t="s">
        <v>20</v>
      </c>
      <c r="B26" s="129" t="s">
        <v>166</v>
      </c>
      <c r="C26" s="129" t="s">
        <v>166</v>
      </c>
      <c r="D26" s="129" t="s">
        <v>166</v>
      </c>
      <c r="E26" s="129">
        <v>1</v>
      </c>
      <c r="F26" s="129">
        <v>3</v>
      </c>
      <c r="G26" s="129" t="s">
        <v>166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29">
        <v>4</v>
      </c>
    </row>
    <row r="27" spans="1:14" ht="9.9499999999999993" customHeight="1" x14ac:dyDescent="0.25">
      <c r="A27" s="132" t="s">
        <v>124</v>
      </c>
      <c r="B27" s="129" t="s">
        <v>166</v>
      </c>
      <c r="C27" s="129" t="s">
        <v>166</v>
      </c>
      <c r="D27" s="129" t="s">
        <v>166</v>
      </c>
      <c r="E27" s="129" t="s">
        <v>166</v>
      </c>
      <c r="F27" s="129" t="s">
        <v>166</v>
      </c>
      <c r="G27" s="129">
        <v>2</v>
      </c>
      <c r="H27" s="129">
        <v>5</v>
      </c>
      <c r="I27" s="129">
        <v>2</v>
      </c>
      <c r="J27" s="129" t="s">
        <v>166</v>
      </c>
      <c r="K27" s="129">
        <v>2</v>
      </c>
      <c r="L27" s="129" t="s">
        <v>166</v>
      </c>
      <c r="M27" s="129" t="s">
        <v>166</v>
      </c>
      <c r="N27" s="129">
        <v>11</v>
      </c>
    </row>
    <row r="28" spans="1:14" ht="9.9499999999999993" customHeight="1" x14ac:dyDescent="0.25">
      <c r="A28" s="132" t="s">
        <v>21</v>
      </c>
      <c r="B28" s="129">
        <v>4652</v>
      </c>
      <c r="C28" s="129">
        <v>1294</v>
      </c>
      <c r="D28" s="129">
        <v>14017</v>
      </c>
      <c r="E28" s="129">
        <v>13935</v>
      </c>
      <c r="F28" s="129">
        <v>18126</v>
      </c>
      <c r="G28" s="129">
        <v>10728</v>
      </c>
      <c r="H28" s="129">
        <v>8337</v>
      </c>
      <c r="I28" s="129">
        <v>3488</v>
      </c>
      <c r="J28" s="129" t="s">
        <v>166</v>
      </c>
      <c r="K28" s="129" t="s">
        <v>166</v>
      </c>
      <c r="L28" s="129" t="s">
        <v>166</v>
      </c>
      <c r="M28" s="129">
        <v>4543</v>
      </c>
      <c r="N28" s="129">
        <v>79120</v>
      </c>
    </row>
    <row r="29" spans="1:14" ht="9.9499999999999993" customHeight="1" x14ac:dyDescent="0.25">
      <c r="A29" s="132" t="s">
        <v>22</v>
      </c>
      <c r="B29" s="129">
        <v>1</v>
      </c>
      <c r="C29" s="129" t="s">
        <v>166</v>
      </c>
      <c r="D29" s="129">
        <v>1</v>
      </c>
      <c r="E29" s="129" t="s">
        <v>166</v>
      </c>
      <c r="F29" s="129">
        <v>1</v>
      </c>
      <c r="G29" s="129">
        <v>1</v>
      </c>
      <c r="H29" s="129">
        <v>1</v>
      </c>
      <c r="I29" s="129">
        <v>1</v>
      </c>
      <c r="J29" s="129" t="s">
        <v>166</v>
      </c>
      <c r="K29" s="129" t="s">
        <v>166</v>
      </c>
      <c r="L29" s="129">
        <v>5</v>
      </c>
      <c r="M29" s="129">
        <v>2</v>
      </c>
      <c r="N29" s="129">
        <v>13</v>
      </c>
    </row>
    <row r="30" spans="1:14" ht="9.9499999999999993" customHeight="1" x14ac:dyDescent="0.25">
      <c r="A30" s="132" t="s">
        <v>25</v>
      </c>
      <c r="B30" s="129" t="s">
        <v>166</v>
      </c>
      <c r="C30" s="129" t="s">
        <v>166</v>
      </c>
      <c r="D30" s="129">
        <v>15</v>
      </c>
      <c r="E30" s="129" t="s">
        <v>166</v>
      </c>
      <c r="F30" s="129">
        <v>43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>
        <v>6</v>
      </c>
      <c r="L30" s="129" t="s">
        <v>166</v>
      </c>
      <c r="M30" s="129" t="s">
        <v>166</v>
      </c>
      <c r="N30" s="129">
        <v>64</v>
      </c>
    </row>
    <row r="31" spans="1:14" ht="9.9499999999999993" customHeight="1" x14ac:dyDescent="0.25">
      <c r="A31" s="132" t="s">
        <v>106</v>
      </c>
      <c r="B31" s="129">
        <v>804</v>
      </c>
      <c r="C31" s="129">
        <v>679</v>
      </c>
      <c r="D31" s="129">
        <v>1137</v>
      </c>
      <c r="E31" s="129">
        <v>1239</v>
      </c>
      <c r="F31" s="129">
        <v>1181</v>
      </c>
      <c r="G31" s="129">
        <v>1003</v>
      </c>
      <c r="H31" s="129">
        <v>1281</v>
      </c>
      <c r="I31" s="129">
        <v>836</v>
      </c>
      <c r="J31" s="129" t="s">
        <v>166</v>
      </c>
      <c r="K31" s="129">
        <v>863</v>
      </c>
      <c r="L31" s="129">
        <v>1195</v>
      </c>
      <c r="M31" s="129">
        <v>843</v>
      </c>
      <c r="N31" s="129">
        <v>11061</v>
      </c>
    </row>
    <row r="32" spans="1:14" ht="9.9499999999999993" customHeight="1" x14ac:dyDescent="0.25">
      <c r="A32" s="132" t="s">
        <v>145</v>
      </c>
      <c r="B32" s="129">
        <v>447</v>
      </c>
      <c r="C32" s="129">
        <v>583</v>
      </c>
      <c r="D32" s="129">
        <v>212</v>
      </c>
      <c r="E32" s="129">
        <v>115</v>
      </c>
      <c r="F32" s="129">
        <v>149</v>
      </c>
      <c r="G32" s="129">
        <v>136</v>
      </c>
      <c r="H32" s="129">
        <v>60</v>
      </c>
      <c r="I32" s="129">
        <v>26</v>
      </c>
      <c r="J32" s="129" t="s">
        <v>166</v>
      </c>
      <c r="K32" s="129">
        <v>921</v>
      </c>
      <c r="L32" s="129">
        <v>578</v>
      </c>
      <c r="M32" s="129">
        <v>596</v>
      </c>
      <c r="N32" s="129">
        <v>3823</v>
      </c>
    </row>
    <row r="33" spans="1:14" ht="9.9499999999999993" customHeight="1" x14ac:dyDescent="0.25">
      <c r="A33" s="132" t="s">
        <v>152</v>
      </c>
      <c r="B33" s="129" t="s">
        <v>166</v>
      </c>
      <c r="C33" s="129">
        <v>1</v>
      </c>
      <c r="D33" s="129" t="s">
        <v>166</v>
      </c>
      <c r="E33" s="129" t="s">
        <v>166</v>
      </c>
      <c r="F33" s="129" t="s">
        <v>166</v>
      </c>
      <c r="G33" s="129" t="s">
        <v>166</v>
      </c>
      <c r="H33" s="129">
        <v>1</v>
      </c>
      <c r="I33" s="129" t="s">
        <v>166</v>
      </c>
      <c r="J33" s="129" t="s">
        <v>166</v>
      </c>
      <c r="K33" s="129" t="s">
        <v>166</v>
      </c>
      <c r="L33" s="129" t="s">
        <v>166</v>
      </c>
      <c r="M33" s="129">
        <v>2</v>
      </c>
      <c r="N33" s="129">
        <v>4</v>
      </c>
    </row>
    <row r="34" spans="1:14" ht="9.9499999999999993" customHeight="1" x14ac:dyDescent="0.25">
      <c r="A34" s="132" t="s">
        <v>27</v>
      </c>
      <c r="B34" s="129" t="s">
        <v>166</v>
      </c>
      <c r="C34" s="129" t="s">
        <v>166</v>
      </c>
      <c r="D34" s="129">
        <v>163</v>
      </c>
      <c r="E34" s="129" t="s">
        <v>166</v>
      </c>
      <c r="F34" s="129">
        <v>8</v>
      </c>
      <c r="G34" s="129">
        <v>11</v>
      </c>
      <c r="H34" s="129">
        <v>2</v>
      </c>
      <c r="I34" s="129" t="s">
        <v>166</v>
      </c>
      <c r="J34" s="129" t="s">
        <v>166</v>
      </c>
      <c r="K34" s="129">
        <v>3</v>
      </c>
      <c r="L34" s="129">
        <v>2</v>
      </c>
      <c r="M34" s="129">
        <v>12</v>
      </c>
      <c r="N34" s="129">
        <v>201</v>
      </c>
    </row>
    <row r="35" spans="1:14" ht="9.9499999999999993" customHeight="1" x14ac:dyDescent="0.25">
      <c r="A35" s="132" t="s">
        <v>28</v>
      </c>
      <c r="B35" s="129" t="s">
        <v>166</v>
      </c>
      <c r="C35" s="129" t="s">
        <v>166</v>
      </c>
      <c r="D35" s="129" t="s">
        <v>166</v>
      </c>
      <c r="E35" s="129" t="s">
        <v>166</v>
      </c>
      <c r="F35" s="129">
        <v>1</v>
      </c>
      <c r="G35" s="129">
        <v>1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29">
        <v>2</v>
      </c>
    </row>
    <row r="36" spans="1:14" ht="9.9499999999999993" customHeight="1" x14ac:dyDescent="0.25">
      <c r="A36" s="132" t="s">
        <v>29</v>
      </c>
      <c r="B36" s="129" t="s">
        <v>166</v>
      </c>
      <c r="C36" s="129">
        <v>1</v>
      </c>
      <c r="D36" s="129" t="s">
        <v>166</v>
      </c>
      <c r="E36" s="129" t="s">
        <v>166</v>
      </c>
      <c r="F36" s="129" t="s">
        <v>166</v>
      </c>
      <c r="G36" s="129" t="s">
        <v>166</v>
      </c>
      <c r="H36" s="129" t="s">
        <v>166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29">
        <v>1</v>
      </c>
    </row>
    <row r="37" spans="1:14" ht="9.9499999999999993" customHeight="1" x14ac:dyDescent="0.25">
      <c r="A37" s="132" t="s">
        <v>107</v>
      </c>
      <c r="B37" s="129">
        <v>2</v>
      </c>
      <c r="C37" s="129">
        <v>5</v>
      </c>
      <c r="D37" s="129" t="s">
        <v>166</v>
      </c>
      <c r="E37" s="129" t="s">
        <v>166</v>
      </c>
      <c r="F37" s="129">
        <v>1</v>
      </c>
      <c r="G37" s="129" t="s">
        <v>166</v>
      </c>
      <c r="H37" s="129" t="s">
        <v>166</v>
      </c>
      <c r="I37" s="129" t="s">
        <v>166</v>
      </c>
      <c r="J37" s="129" t="s">
        <v>166</v>
      </c>
      <c r="K37" s="129" t="s">
        <v>166</v>
      </c>
      <c r="L37" s="129" t="s">
        <v>166</v>
      </c>
      <c r="M37" s="129">
        <v>10</v>
      </c>
      <c r="N37" s="129">
        <v>18</v>
      </c>
    </row>
    <row r="38" spans="1:14" ht="9.9499999999999993" customHeight="1" x14ac:dyDescent="0.25">
      <c r="A38" s="132" t="s">
        <v>31</v>
      </c>
      <c r="B38" s="129" t="s">
        <v>166</v>
      </c>
      <c r="C38" s="129" t="s">
        <v>166</v>
      </c>
      <c r="D38" s="129">
        <v>1</v>
      </c>
      <c r="E38" s="129" t="s">
        <v>166</v>
      </c>
      <c r="F38" s="129" t="s">
        <v>166</v>
      </c>
      <c r="G38" s="129" t="s">
        <v>166</v>
      </c>
      <c r="H38" s="129" t="s">
        <v>166</v>
      </c>
      <c r="I38" s="129" t="s">
        <v>166</v>
      </c>
      <c r="J38" s="129" t="s">
        <v>166</v>
      </c>
      <c r="K38" s="129" t="s">
        <v>166</v>
      </c>
      <c r="L38" s="129" t="s">
        <v>166</v>
      </c>
      <c r="M38" s="129" t="s">
        <v>166</v>
      </c>
      <c r="N38" s="129">
        <v>1</v>
      </c>
    </row>
    <row r="39" spans="1:14" ht="9.9499999999999993" customHeight="1" x14ac:dyDescent="0.25">
      <c r="A39" s="132" t="s">
        <v>33</v>
      </c>
      <c r="B39" s="129" t="s">
        <v>166</v>
      </c>
      <c r="C39" s="129">
        <v>150</v>
      </c>
      <c r="D39" s="129">
        <v>31716</v>
      </c>
      <c r="E39" s="129">
        <v>1857</v>
      </c>
      <c r="F39" s="129">
        <v>1025</v>
      </c>
      <c r="G39" s="129">
        <v>313</v>
      </c>
      <c r="H39" s="129">
        <v>835</v>
      </c>
      <c r="I39" s="129" t="s">
        <v>166</v>
      </c>
      <c r="J39" s="129" t="s">
        <v>166</v>
      </c>
      <c r="K39" s="129">
        <v>6158</v>
      </c>
      <c r="L39" s="129">
        <v>4177</v>
      </c>
      <c r="M39" s="129">
        <v>804</v>
      </c>
      <c r="N39" s="129">
        <v>47035</v>
      </c>
    </row>
    <row r="40" spans="1:14" ht="9.9499999999999993" customHeight="1" x14ac:dyDescent="0.25">
      <c r="A40" s="132" t="s">
        <v>110</v>
      </c>
      <c r="B40" s="129">
        <v>4</v>
      </c>
      <c r="C40" s="129">
        <v>10</v>
      </c>
      <c r="D40" s="129">
        <v>3</v>
      </c>
      <c r="E40" s="129">
        <v>13</v>
      </c>
      <c r="F40" s="129">
        <v>13</v>
      </c>
      <c r="G40" s="129">
        <v>1</v>
      </c>
      <c r="H40" s="129" t="s">
        <v>166</v>
      </c>
      <c r="I40" s="129" t="s">
        <v>166</v>
      </c>
      <c r="J40" s="129" t="s">
        <v>166</v>
      </c>
      <c r="K40" s="129" t="s">
        <v>166</v>
      </c>
      <c r="L40" s="129" t="s">
        <v>166</v>
      </c>
      <c r="M40" s="129" t="s">
        <v>166</v>
      </c>
      <c r="N40" s="129">
        <v>44</v>
      </c>
    </row>
    <row r="41" spans="1:14" ht="9.9499999999999993" customHeight="1" x14ac:dyDescent="0.25">
      <c r="A41" s="132" t="s">
        <v>35</v>
      </c>
      <c r="B41" s="129" t="s">
        <v>166</v>
      </c>
      <c r="C41" s="129" t="s">
        <v>166</v>
      </c>
      <c r="D41" s="129" t="s">
        <v>166</v>
      </c>
      <c r="E41" s="129" t="s">
        <v>166</v>
      </c>
      <c r="F41" s="129">
        <v>1</v>
      </c>
      <c r="G41" s="129" t="s">
        <v>166</v>
      </c>
      <c r="H41" s="129">
        <v>1</v>
      </c>
      <c r="I41" s="129">
        <v>1</v>
      </c>
      <c r="J41" s="129" t="s">
        <v>166</v>
      </c>
      <c r="K41" s="129">
        <v>1</v>
      </c>
      <c r="L41" s="129" t="s">
        <v>166</v>
      </c>
      <c r="M41" s="129" t="s">
        <v>166</v>
      </c>
      <c r="N41" s="129">
        <v>4</v>
      </c>
    </row>
    <row r="42" spans="1:14" ht="9.9499999999999993" customHeight="1" x14ac:dyDescent="0.25">
      <c r="A42" s="132" t="s">
        <v>36</v>
      </c>
      <c r="B42" s="129" t="s">
        <v>166</v>
      </c>
      <c r="C42" s="129" t="s">
        <v>166</v>
      </c>
      <c r="D42" s="129" t="s">
        <v>166</v>
      </c>
      <c r="E42" s="129" t="s">
        <v>166</v>
      </c>
      <c r="F42" s="129">
        <v>2</v>
      </c>
      <c r="G42" s="129" t="s">
        <v>166</v>
      </c>
      <c r="H42" s="129">
        <v>3</v>
      </c>
      <c r="I42" s="129" t="s">
        <v>166</v>
      </c>
      <c r="J42" s="129" t="s">
        <v>166</v>
      </c>
      <c r="K42" s="129" t="s">
        <v>166</v>
      </c>
      <c r="L42" s="129" t="s">
        <v>166</v>
      </c>
      <c r="M42" s="129" t="s">
        <v>166</v>
      </c>
      <c r="N42" s="129">
        <v>5</v>
      </c>
    </row>
    <row r="43" spans="1:14" ht="9.9499999999999993" customHeight="1" x14ac:dyDescent="0.25">
      <c r="A43" s="125" t="s">
        <v>39</v>
      </c>
      <c r="B43" s="130" t="s">
        <v>166</v>
      </c>
      <c r="C43" s="130" t="s">
        <v>166</v>
      </c>
      <c r="D43" s="130">
        <v>1</v>
      </c>
      <c r="E43" s="130" t="s">
        <v>166</v>
      </c>
      <c r="F43" s="130" t="s">
        <v>166</v>
      </c>
      <c r="G43" s="130" t="s">
        <v>166</v>
      </c>
      <c r="H43" s="130" t="s">
        <v>166</v>
      </c>
      <c r="I43" s="130" t="s">
        <v>166</v>
      </c>
      <c r="J43" s="130" t="s">
        <v>166</v>
      </c>
      <c r="K43" s="130" t="s">
        <v>166</v>
      </c>
      <c r="L43" s="130" t="s">
        <v>166</v>
      </c>
      <c r="M43" s="130" t="s">
        <v>166</v>
      </c>
      <c r="N43" s="130">
        <v>1</v>
      </c>
    </row>
    <row r="44" spans="1:14" s="96" customFormat="1" ht="9.9499999999999993" customHeight="1" x14ac:dyDescent="0.25">
      <c r="A44" s="132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9.9499999999999993" customHeight="1" x14ac:dyDescent="0.25">
      <c r="A45" s="132" t="s">
        <v>187</v>
      </c>
      <c r="B45" s="129" t="s">
        <v>166</v>
      </c>
      <c r="C45" s="129" t="s">
        <v>166</v>
      </c>
      <c r="D45" s="129" t="s">
        <v>166</v>
      </c>
      <c r="E45" s="129" t="s">
        <v>166</v>
      </c>
      <c r="F45" s="129" t="s">
        <v>166</v>
      </c>
      <c r="G45" s="129" t="s">
        <v>166</v>
      </c>
      <c r="H45" s="129" t="s">
        <v>166</v>
      </c>
      <c r="I45" s="129" t="s">
        <v>166</v>
      </c>
      <c r="J45" s="129" t="s">
        <v>166</v>
      </c>
      <c r="K45" s="129" t="s">
        <v>166</v>
      </c>
      <c r="L45" s="129" t="s">
        <v>166</v>
      </c>
      <c r="M45" s="129">
        <v>4</v>
      </c>
      <c r="N45" s="129">
        <v>4</v>
      </c>
    </row>
    <row r="46" spans="1:14" ht="9.9499999999999993" customHeight="1" x14ac:dyDescent="0.25">
      <c r="A46" s="132" t="s">
        <v>42</v>
      </c>
      <c r="B46" s="129">
        <v>4</v>
      </c>
      <c r="C46" s="129">
        <v>3</v>
      </c>
      <c r="D46" s="129" t="s">
        <v>166</v>
      </c>
      <c r="E46" s="129">
        <v>5</v>
      </c>
      <c r="F46" s="129">
        <v>3</v>
      </c>
      <c r="G46" s="129">
        <v>1</v>
      </c>
      <c r="H46" s="129">
        <v>3</v>
      </c>
      <c r="I46" s="129">
        <v>2</v>
      </c>
      <c r="J46" s="129">
        <v>2</v>
      </c>
      <c r="K46" s="129" t="s">
        <v>166</v>
      </c>
      <c r="L46" s="129" t="s">
        <v>166</v>
      </c>
      <c r="M46" s="129" t="s">
        <v>166</v>
      </c>
      <c r="N46" s="129">
        <v>23</v>
      </c>
    </row>
    <row r="47" spans="1:14" ht="9.9499999999999993" customHeight="1" x14ac:dyDescent="0.25">
      <c r="A47" s="132" t="s">
        <v>43</v>
      </c>
      <c r="B47" s="129" t="s">
        <v>166</v>
      </c>
      <c r="C47" s="129" t="s">
        <v>166</v>
      </c>
      <c r="D47" s="129" t="s">
        <v>166</v>
      </c>
      <c r="E47" s="129" t="s">
        <v>166</v>
      </c>
      <c r="F47" s="129">
        <v>1</v>
      </c>
      <c r="G47" s="129" t="s">
        <v>166</v>
      </c>
      <c r="H47" s="129" t="s">
        <v>166</v>
      </c>
      <c r="I47" s="129" t="s">
        <v>166</v>
      </c>
      <c r="J47" s="129" t="s">
        <v>166</v>
      </c>
      <c r="K47" s="129" t="s">
        <v>166</v>
      </c>
      <c r="L47" s="129" t="s">
        <v>166</v>
      </c>
      <c r="M47" s="129" t="s">
        <v>166</v>
      </c>
      <c r="N47" s="129">
        <v>1</v>
      </c>
    </row>
    <row r="48" spans="1:14" ht="9.9499999999999993" customHeight="1" x14ac:dyDescent="0.25">
      <c r="A48" s="132" t="s">
        <v>46</v>
      </c>
      <c r="B48" s="129">
        <v>1388</v>
      </c>
      <c r="C48" s="129">
        <v>5097</v>
      </c>
      <c r="D48" s="129">
        <v>3827</v>
      </c>
      <c r="E48" s="129">
        <v>3286</v>
      </c>
      <c r="F48" s="129">
        <v>4023</v>
      </c>
      <c r="G48" s="129">
        <v>2917</v>
      </c>
      <c r="H48" s="129">
        <v>1090</v>
      </c>
      <c r="I48" s="129">
        <v>1544</v>
      </c>
      <c r="J48" s="129" t="s">
        <v>166</v>
      </c>
      <c r="K48" s="129">
        <v>3</v>
      </c>
      <c r="L48" s="129">
        <v>2</v>
      </c>
      <c r="M48" s="129">
        <v>87</v>
      </c>
      <c r="N48" s="129">
        <v>23264</v>
      </c>
    </row>
    <row r="49" spans="1:15" ht="9.9499999999999993" customHeight="1" x14ac:dyDescent="0.25">
      <c r="A49" s="125" t="s">
        <v>47</v>
      </c>
      <c r="B49" s="130">
        <v>1</v>
      </c>
      <c r="C49" s="130" t="s">
        <v>166</v>
      </c>
      <c r="D49" s="130">
        <v>1</v>
      </c>
      <c r="E49" s="130">
        <v>1</v>
      </c>
      <c r="F49" s="130">
        <v>1</v>
      </c>
      <c r="G49" s="130">
        <v>1</v>
      </c>
      <c r="H49" s="130">
        <v>1</v>
      </c>
      <c r="I49" s="130" t="s">
        <v>166</v>
      </c>
      <c r="J49" s="130" t="s">
        <v>166</v>
      </c>
      <c r="K49" s="130">
        <v>1</v>
      </c>
      <c r="L49" s="130">
        <v>1</v>
      </c>
      <c r="M49" s="130">
        <v>2</v>
      </c>
      <c r="N49" s="130">
        <v>10</v>
      </c>
    </row>
    <row r="50" spans="1:15" s="96" customFormat="1" ht="9.9499999999999993" customHeight="1" x14ac:dyDescent="0.25">
      <c r="A50" s="132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5" ht="9.9499999999999993" customHeight="1" x14ac:dyDescent="0.25">
      <c r="A51" s="132" t="s">
        <v>142</v>
      </c>
      <c r="B51" s="129">
        <v>16</v>
      </c>
      <c r="C51" s="129">
        <v>8</v>
      </c>
      <c r="D51" s="129">
        <v>1</v>
      </c>
      <c r="E51" s="129">
        <v>6</v>
      </c>
      <c r="F51" s="129">
        <v>3</v>
      </c>
      <c r="G51" s="129">
        <v>1</v>
      </c>
      <c r="H51" s="129">
        <v>7</v>
      </c>
      <c r="I51" s="129">
        <v>4</v>
      </c>
      <c r="J51" s="129">
        <v>2</v>
      </c>
      <c r="K51" s="129">
        <v>3</v>
      </c>
      <c r="L51" s="129">
        <v>47</v>
      </c>
      <c r="M51" s="129">
        <v>77</v>
      </c>
      <c r="N51" s="129">
        <v>175</v>
      </c>
    </row>
    <row r="52" spans="1:15" ht="9.9499999999999993" customHeight="1" x14ac:dyDescent="0.25">
      <c r="A52" s="132" t="s">
        <v>93</v>
      </c>
      <c r="B52" s="129" t="s">
        <v>166</v>
      </c>
      <c r="C52" s="129" t="s">
        <v>166</v>
      </c>
      <c r="D52" s="129" t="s">
        <v>166</v>
      </c>
      <c r="E52" s="129" t="s">
        <v>166</v>
      </c>
      <c r="F52" s="129" t="s">
        <v>166</v>
      </c>
      <c r="G52" s="129" t="s">
        <v>166</v>
      </c>
      <c r="H52" s="129" t="s">
        <v>166</v>
      </c>
      <c r="I52" s="129">
        <v>1</v>
      </c>
      <c r="J52" s="129">
        <v>1</v>
      </c>
      <c r="K52" s="129" t="s">
        <v>166</v>
      </c>
      <c r="L52" s="129">
        <v>2</v>
      </c>
      <c r="M52" s="129" t="s">
        <v>166</v>
      </c>
      <c r="N52" s="129">
        <v>4</v>
      </c>
    </row>
    <row r="53" spans="1:15" ht="9.9499999999999993" customHeight="1" x14ac:dyDescent="0.25">
      <c r="A53" s="132" t="s">
        <v>54</v>
      </c>
      <c r="B53" s="129" t="s">
        <v>166</v>
      </c>
      <c r="C53" s="129" t="s">
        <v>166</v>
      </c>
      <c r="D53" s="129" t="s">
        <v>166</v>
      </c>
      <c r="E53" s="129" t="s">
        <v>166</v>
      </c>
      <c r="F53" s="129">
        <v>1</v>
      </c>
      <c r="G53" s="129">
        <v>1</v>
      </c>
      <c r="H53" s="129">
        <v>3</v>
      </c>
      <c r="I53" s="129">
        <v>2</v>
      </c>
      <c r="J53" s="129">
        <v>2</v>
      </c>
      <c r="K53" s="129" t="s">
        <v>166</v>
      </c>
      <c r="L53" s="129" t="s">
        <v>166</v>
      </c>
      <c r="M53" s="129" t="s">
        <v>166</v>
      </c>
      <c r="N53" s="129">
        <v>9</v>
      </c>
    </row>
    <row r="54" spans="1:15" ht="9.9499999999999993" customHeight="1" x14ac:dyDescent="0.25">
      <c r="A54" s="132" t="s">
        <v>55</v>
      </c>
      <c r="B54" s="129" t="s">
        <v>166</v>
      </c>
      <c r="C54" s="129" t="s">
        <v>166</v>
      </c>
      <c r="D54" s="129" t="s">
        <v>166</v>
      </c>
      <c r="E54" s="129" t="s">
        <v>166</v>
      </c>
      <c r="F54" s="129">
        <v>1</v>
      </c>
      <c r="G54" s="129">
        <v>1</v>
      </c>
      <c r="H54" s="129">
        <v>2</v>
      </c>
      <c r="I54" s="129">
        <v>2</v>
      </c>
      <c r="J54" s="129">
        <v>2</v>
      </c>
      <c r="K54" s="129" t="s">
        <v>166</v>
      </c>
      <c r="L54" s="129" t="s">
        <v>166</v>
      </c>
      <c r="M54" s="129" t="s">
        <v>166</v>
      </c>
      <c r="N54" s="129">
        <v>8</v>
      </c>
    </row>
    <row r="55" spans="1:15" ht="9.9499999999999993" customHeight="1" x14ac:dyDescent="0.25">
      <c r="A55" s="132" t="s">
        <v>120</v>
      </c>
      <c r="B55" s="129" t="s">
        <v>166</v>
      </c>
      <c r="C55" s="129" t="s">
        <v>166</v>
      </c>
      <c r="D55" s="129" t="s">
        <v>166</v>
      </c>
      <c r="E55" s="129" t="s">
        <v>166</v>
      </c>
      <c r="F55" s="129" t="s">
        <v>166</v>
      </c>
      <c r="G55" s="129" t="s">
        <v>166</v>
      </c>
      <c r="H55" s="129" t="s">
        <v>166</v>
      </c>
      <c r="I55" s="129" t="s">
        <v>166</v>
      </c>
      <c r="J55" s="129">
        <v>1</v>
      </c>
      <c r="K55" s="129" t="s">
        <v>166</v>
      </c>
      <c r="L55" s="129" t="s">
        <v>166</v>
      </c>
      <c r="M55" s="129" t="s">
        <v>166</v>
      </c>
      <c r="N55" s="129">
        <v>1</v>
      </c>
    </row>
    <row r="56" spans="1:15" ht="9.9499999999999993" customHeight="1" x14ac:dyDescent="0.25">
      <c r="A56" s="125" t="s">
        <v>57</v>
      </c>
      <c r="B56" s="130">
        <v>1</v>
      </c>
      <c r="C56" s="130">
        <v>1</v>
      </c>
      <c r="D56" s="130">
        <v>1</v>
      </c>
      <c r="E56" s="130">
        <v>1</v>
      </c>
      <c r="F56" s="130">
        <v>2</v>
      </c>
      <c r="G56" s="130">
        <v>1</v>
      </c>
      <c r="H56" s="130">
        <v>2</v>
      </c>
      <c r="I56" s="130">
        <v>1</v>
      </c>
      <c r="J56" s="130">
        <v>1</v>
      </c>
      <c r="K56" s="130" t="s">
        <v>166</v>
      </c>
      <c r="L56" s="130">
        <v>2</v>
      </c>
      <c r="M56" s="130">
        <v>1</v>
      </c>
      <c r="N56" s="130">
        <v>14</v>
      </c>
    </row>
    <row r="57" spans="1:15" s="96" customFormat="1" ht="9.9499999999999993" customHeight="1" x14ac:dyDescent="0.25">
      <c r="A57" s="132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1:15" ht="9.9499999999999993" customHeight="1" x14ac:dyDescent="0.25">
      <c r="A58" s="132" t="s">
        <v>58</v>
      </c>
      <c r="B58" s="129" t="s">
        <v>166</v>
      </c>
      <c r="C58" s="129" t="s">
        <v>166</v>
      </c>
      <c r="D58" s="129" t="s">
        <v>166</v>
      </c>
      <c r="E58" s="129" t="s">
        <v>166</v>
      </c>
      <c r="F58" s="129" t="s">
        <v>166</v>
      </c>
      <c r="G58" s="129">
        <v>1</v>
      </c>
      <c r="H58" s="129" t="s">
        <v>166</v>
      </c>
      <c r="I58" s="129" t="s">
        <v>166</v>
      </c>
      <c r="J58" s="129" t="s">
        <v>166</v>
      </c>
      <c r="K58" s="129" t="s">
        <v>166</v>
      </c>
      <c r="L58" s="129" t="s">
        <v>166</v>
      </c>
      <c r="M58" s="129" t="s">
        <v>166</v>
      </c>
      <c r="N58" s="129">
        <v>1</v>
      </c>
    </row>
    <row r="59" spans="1:15" ht="9.9499999999999993" customHeight="1" x14ac:dyDescent="0.25">
      <c r="A59" s="132" t="s">
        <v>121</v>
      </c>
      <c r="B59" s="129">
        <v>6</v>
      </c>
      <c r="C59" s="129" t="s">
        <v>166</v>
      </c>
      <c r="D59" s="129" t="s">
        <v>166</v>
      </c>
      <c r="E59" s="129" t="s">
        <v>166</v>
      </c>
      <c r="F59" s="129" t="s">
        <v>166</v>
      </c>
      <c r="G59" s="129" t="s">
        <v>166</v>
      </c>
      <c r="H59" s="129" t="s">
        <v>166</v>
      </c>
      <c r="I59" s="129">
        <v>1</v>
      </c>
      <c r="J59" s="129">
        <v>12</v>
      </c>
      <c r="K59" s="129">
        <v>2</v>
      </c>
      <c r="L59" s="129">
        <v>15</v>
      </c>
      <c r="M59" s="129">
        <v>8</v>
      </c>
      <c r="N59" s="129">
        <v>44</v>
      </c>
    </row>
    <row r="60" spans="1:15" ht="9.9499999999999993" customHeight="1" x14ac:dyDescent="0.25">
      <c r="A60" s="125" t="s">
        <v>59</v>
      </c>
      <c r="B60" s="130">
        <v>5</v>
      </c>
      <c r="C60" s="130">
        <v>3</v>
      </c>
      <c r="D60" s="130">
        <v>1</v>
      </c>
      <c r="E60" s="130">
        <v>5</v>
      </c>
      <c r="F60" s="130">
        <v>6</v>
      </c>
      <c r="G60" s="130">
        <v>2</v>
      </c>
      <c r="H60" s="130">
        <v>5</v>
      </c>
      <c r="I60" s="130">
        <v>5</v>
      </c>
      <c r="J60" s="130">
        <v>2</v>
      </c>
      <c r="K60" s="130">
        <v>1</v>
      </c>
      <c r="L60" s="130">
        <v>31</v>
      </c>
      <c r="M60" s="130">
        <v>1</v>
      </c>
      <c r="N60" s="130">
        <v>67</v>
      </c>
    </row>
    <row r="61" spans="1:15" ht="9.9499999999999993" customHeight="1" x14ac:dyDescent="0.25"/>
    <row r="62" spans="1:15" ht="9.9499999999999993" customHeight="1" x14ac:dyDescent="0.25">
      <c r="A62" s="7" t="s">
        <v>75</v>
      </c>
      <c r="B62" s="9">
        <f>SUM(B6:B13)</f>
        <v>283</v>
      </c>
      <c r="C62" s="9">
        <f t="shared" ref="C62:N62" si="0">SUM(C6:C13)</f>
        <v>136</v>
      </c>
      <c r="D62" s="9">
        <f t="shared" si="0"/>
        <v>33</v>
      </c>
      <c r="E62" s="9">
        <f t="shared" si="0"/>
        <v>41</v>
      </c>
      <c r="F62" s="9">
        <f t="shared" si="0"/>
        <v>35</v>
      </c>
      <c r="G62" s="9">
        <f t="shared" si="0"/>
        <v>12</v>
      </c>
      <c r="H62" s="9">
        <f t="shared" si="0"/>
        <v>8</v>
      </c>
      <c r="I62" s="9">
        <f t="shared" si="0"/>
        <v>16</v>
      </c>
      <c r="J62" s="9">
        <f t="shared" si="0"/>
        <v>554</v>
      </c>
      <c r="K62" s="9">
        <f t="shared" si="0"/>
        <v>1066</v>
      </c>
      <c r="L62" s="9">
        <f t="shared" si="0"/>
        <v>751</v>
      </c>
      <c r="M62" s="9">
        <f t="shared" si="0"/>
        <v>1000</v>
      </c>
      <c r="N62" s="9">
        <f t="shared" si="0"/>
        <v>3935</v>
      </c>
      <c r="O62" s="104"/>
    </row>
    <row r="63" spans="1:15" ht="9.9499999999999993" customHeight="1" x14ac:dyDescent="0.25">
      <c r="A63" s="7" t="s">
        <v>76</v>
      </c>
      <c r="B63" s="9">
        <f>SUM(B15:B43)</f>
        <v>5981</v>
      </c>
      <c r="C63" s="9">
        <f t="shared" ref="C63:N63" si="1">SUM(C15:C43)</f>
        <v>2751</v>
      </c>
      <c r="D63" s="9">
        <f t="shared" si="1"/>
        <v>53416</v>
      </c>
      <c r="E63" s="9">
        <f t="shared" si="1"/>
        <v>19646</v>
      </c>
      <c r="F63" s="9">
        <f t="shared" si="1"/>
        <v>21595</v>
      </c>
      <c r="G63" s="9">
        <f t="shared" si="1"/>
        <v>12547</v>
      </c>
      <c r="H63" s="9">
        <f t="shared" si="1"/>
        <v>11450</v>
      </c>
      <c r="I63" s="9">
        <f t="shared" si="1"/>
        <v>4569</v>
      </c>
      <c r="J63" s="9">
        <f t="shared" si="1"/>
        <v>24</v>
      </c>
      <c r="K63" s="9">
        <f t="shared" si="1"/>
        <v>8579</v>
      </c>
      <c r="L63" s="9">
        <f t="shared" si="1"/>
        <v>8594</v>
      </c>
      <c r="M63" s="9">
        <f t="shared" si="1"/>
        <v>8401</v>
      </c>
      <c r="N63" s="9">
        <f t="shared" si="1"/>
        <v>157553</v>
      </c>
      <c r="O63" s="104"/>
    </row>
    <row r="64" spans="1:15" ht="9.9499999999999993" customHeight="1" x14ac:dyDescent="0.25">
      <c r="A64" s="7" t="s">
        <v>77</v>
      </c>
      <c r="B64" s="9">
        <f>SUM(B45:B49)</f>
        <v>1393</v>
      </c>
      <c r="C64" s="9">
        <f t="shared" ref="C64:N64" si="2">SUM(C45:C49)</f>
        <v>5100</v>
      </c>
      <c r="D64" s="9">
        <f t="shared" si="2"/>
        <v>3828</v>
      </c>
      <c r="E64" s="9">
        <f t="shared" si="2"/>
        <v>3292</v>
      </c>
      <c r="F64" s="9">
        <f t="shared" si="2"/>
        <v>4028</v>
      </c>
      <c r="G64" s="9">
        <f t="shared" si="2"/>
        <v>2919</v>
      </c>
      <c r="H64" s="9">
        <f t="shared" si="2"/>
        <v>1094</v>
      </c>
      <c r="I64" s="9">
        <f t="shared" si="2"/>
        <v>1546</v>
      </c>
      <c r="J64" s="9">
        <f t="shared" si="2"/>
        <v>2</v>
      </c>
      <c r="K64" s="9">
        <f t="shared" si="2"/>
        <v>4</v>
      </c>
      <c r="L64" s="9">
        <f t="shared" si="2"/>
        <v>3</v>
      </c>
      <c r="M64" s="9">
        <f t="shared" si="2"/>
        <v>93</v>
      </c>
      <c r="N64" s="9">
        <f t="shared" si="2"/>
        <v>23302</v>
      </c>
      <c r="O64" s="104"/>
    </row>
    <row r="65" spans="1:15" ht="9.9499999999999993" customHeight="1" x14ac:dyDescent="0.25">
      <c r="A65" s="7" t="s">
        <v>78</v>
      </c>
      <c r="B65" s="9">
        <f>SUM(B51:B56)</f>
        <v>17</v>
      </c>
      <c r="C65" s="9">
        <f t="shared" ref="C65:N65" si="3">SUM(C51:C56)</f>
        <v>9</v>
      </c>
      <c r="D65" s="9">
        <f t="shared" si="3"/>
        <v>2</v>
      </c>
      <c r="E65" s="9">
        <f t="shared" si="3"/>
        <v>7</v>
      </c>
      <c r="F65" s="9">
        <f t="shared" si="3"/>
        <v>7</v>
      </c>
      <c r="G65" s="9">
        <f t="shared" si="3"/>
        <v>4</v>
      </c>
      <c r="H65" s="9">
        <f t="shared" si="3"/>
        <v>14</v>
      </c>
      <c r="I65" s="9">
        <f t="shared" si="3"/>
        <v>10</v>
      </c>
      <c r="J65" s="9">
        <f t="shared" si="3"/>
        <v>9</v>
      </c>
      <c r="K65" s="9">
        <f t="shared" si="3"/>
        <v>3</v>
      </c>
      <c r="L65" s="9">
        <f t="shared" si="3"/>
        <v>51</v>
      </c>
      <c r="M65" s="9">
        <f t="shared" si="3"/>
        <v>78</v>
      </c>
      <c r="N65" s="9">
        <f t="shared" si="3"/>
        <v>211</v>
      </c>
      <c r="O65" s="104"/>
    </row>
    <row r="66" spans="1:15" ht="9.9499999999999993" customHeight="1" x14ac:dyDescent="0.25">
      <c r="A66" s="7" t="s">
        <v>79</v>
      </c>
      <c r="B66" s="9">
        <f>SUM(B58:B60)</f>
        <v>11</v>
      </c>
      <c r="C66" s="9">
        <f t="shared" ref="C66:N66" si="4">SUM(C58:C60)</f>
        <v>3</v>
      </c>
      <c r="D66" s="9">
        <f t="shared" si="4"/>
        <v>1</v>
      </c>
      <c r="E66" s="9">
        <f t="shared" si="4"/>
        <v>5</v>
      </c>
      <c r="F66" s="9">
        <f t="shared" si="4"/>
        <v>6</v>
      </c>
      <c r="G66" s="9">
        <f t="shared" si="4"/>
        <v>3</v>
      </c>
      <c r="H66" s="9">
        <f t="shared" si="4"/>
        <v>5</v>
      </c>
      <c r="I66" s="9">
        <f t="shared" si="4"/>
        <v>6</v>
      </c>
      <c r="J66" s="9">
        <f t="shared" si="4"/>
        <v>14</v>
      </c>
      <c r="K66" s="9">
        <f t="shared" si="4"/>
        <v>3</v>
      </c>
      <c r="L66" s="9">
        <f t="shared" si="4"/>
        <v>46</v>
      </c>
      <c r="M66" s="9">
        <f t="shared" si="4"/>
        <v>9</v>
      </c>
      <c r="N66" s="9">
        <f t="shared" si="4"/>
        <v>112</v>
      </c>
      <c r="O66" s="104"/>
    </row>
    <row r="67" spans="1:15" ht="9.9499999999999993" customHeight="1" x14ac:dyDescent="0.25">
      <c r="A67" s="44" t="s">
        <v>80</v>
      </c>
      <c r="B67" s="103">
        <f>SUM(B62:B66)</f>
        <v>7685</v>
      </c>
      <c r="C67" s="103">
        <f t="shared" ref="C67:N67" si="5">SUM(C62:C66)</f>
        <v>7999</v>
      </c>
      <c r="D67" s="103">
        <f t="shared" si="5"/>
        <v>57280</v>
      </c>
      <c r="E67" s="103">
        <f t="shared" si="5"/>
        <v>22991</v>
      </c>
      <c r="F67" s="103">
        <f t="shared" si="5"/>
        <v>25671</v>
      </c>
      <c r="G67" s="103">
        <f t="shared" si="5"/>
        <v>15485</v>
      </c>
      <c r="H67" s="103">
        <f t="shared" si="5"/>
        <v>12571</v>
      </c>
      <c r="I67" s="103">
        <f t="shared" si="5"/>
        <v>6147</v>
      </c>
      <c r="J67" s="103">
        <f t="shared" si="5"/>
        <v>603</v>
      </c>
      <c r="K67" s="103">
        <f t="shared" si="5"/>
        <v>9655</v>
      </c>
      <c r="L67" s="103">
        <f t="shared" si="5"/>
        <v>9445</v>
      </c>
      <c r="M67" s="103">
        <f t="shared" si="5"/>
        <v>9581</v>
      </c>
      <c r="N67" s="103">
        <f t="shared" si="5"/>
        <v>185113</v>
      </c>
      <c r="O67" s="104"/>
    </row>
    <row r="68" spans="1:15" ht="9.9499999999999993" customHeight="1" x14ac:dyDescent="0.25"/>
    <row r="69" spans="1:15" ht="9.9499999999999993" customHeight="1" x14ac:dyDescent="0.25"/>
    <row r="70" spans="1:15" ht="9.9499999999999993" customHeight="1" x14ac:dyDescent="0.25"/>
    <row r="71" spans="1:15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fitToHeight="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workbookViewId="0">
      <selection sqref="A1:N1"/>
    </sheetView>
  </sheetViews>
  <sheetFormatPr baseColWidth="10" defaultRowHeight="15" x14ac:dyDescent="0.25"/>
  <cols>
    <col min="1" max="1" width="26.7109375" bestFit="1" customWidth="1"/>
    <col min="2" max="15" width="6.7109375" customWidth="1"/>
  </cols>
  <sheetData>
    <row r="1" spans="1:14" s="16" customFormat="1" ht="12.75" customHeight="1" x14ac:dyDescent="0.25">
      <c r="A1" s="162" t="s">
        <v>212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9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51" t="s">
        <v>0</v>
      </c>
    </row>
    <row r="6" spans="1:14" ht="9.9499999999999993" customHeight="1" x14ac:dyDescent="0.25">
      <c r="A6" s="132" t="s">
        <v>96</v>
      </c>
      <c r="B6" s="129">
        <v>70</v>
      </c>
      <c r="C6" s="129">
        <v>27</v>
      </c>
      <c r="D6" s="129">
        <v>129</v>
      </c>
      <c r="E6" s="129">
        <v>81</v>
      </c>
      <c r="F6" s="129">
        <v>47</v>
      </c>
      <c r="G6" s="129">
        <v>8</v>
      </c>
      <c r="H6" s="129">
        <v>3</v>
      </c>
      <c r="I6" s="129">
        <v>18</v>
      </c>
      <c r="J6" s="129">
        <v>46</v>
      </c>
      <c r="K6" s="129">
        <v>92</v>
      </c>
      <c r="L6" s="129">
        <v>62</v>
      </c>
      <c r="M6" s="129">
        <v>89</v>
      </c>
      <c r="N6" s="132">
        <v>672</v>
      </c>
    </row>
    <row r="7" spans="1:14" ht="9.9499999999999993" customHeight="1" x14ac:dyDescent="0.25">
      <c r="A7" s="132" t="s">
        <v>97</v>
      </c>
      <c r="B7" s="129">
        <v>30</v>
      </c>
      <c r="C7" s="129" t="s">
        <v>166</v>
      </c>
      <c r="D7" s="129">
        <v>1</v>
      </c>
      <c r="E7" s="129">
        <v>2</v>
      </c>
      <c r="F7" s="129">
        <v>2</v>
      </c>
      <c r="G7" s="129">
        <v>4</v>
      </c>
      <c r="H7" s="129">
        <v>2</v>
      </c>
      <c r="I7" s="129">
        <v>9</v>
      </c>
      <c r="J7" s="129">
        <v>8</v>
      </c>
      <c r="K7" s="129">
        <v>5</v>
      </c>
      <c r="L7" s="129">
        <v>4</v>
      </c>
      <c r="M7" s="129">
        <v>7</v>
      </c>
      <c r="N7" s="132">
        <v>74</v>
      </c>
    </row>
    <row r="8" spans="1:14" ht="9.9499999999999993" customHeight="1" x14ac:dyDescent="0.25">
      <c r="A8" s="132" t="s">
        <v>81</v>
      </c>
      <c r="B8" s="129">
        <v>16</v>
      </c>
      <c r="C8" s="129" t="s">
        <v>166</v>
      </c>
      <c r="D8" s="129" t="s">
        <v>166</v>
      </c>
      <c r="E8" s="129" t="s">
        <v>166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32">
        <v>16</v>
      </c>
    </row>
    <row r="9" spans="1:14" ht="9.9499999999999993" customHeight="1" x14ac:dyDescent="0.25">
      <c r="A9" s="132" t="s">
        <v>247</v>
      </c>
      <c r="B9" s="129">
        <v>219</v>
      </c>
      <c r="C9" s="129">
        <v>22</v>
      </c>
      <c r="D9" s="129">
        <v>22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>
        <v>190</v>
      </c>
      <c r="K9" s="129">
        <v>208</v>
      </c>
      <c r="L9" s="129">
        <v>334</v>
      </c>
      <c r="M9" s="129">
        <v>1</v>
      </c>
      <c r="N9" s="132">
        <v>996</v>
      </c>
    </row>
    <row r="10" spans="1:14" ht="9.9499999999999993" customHeight="1" x14ac:dyDescent="0.25">
      <c r="A10" s="132" t="s">
        <v>1</v>
      </c>
      <c r="B10" s="129" t="s">
        <v>166</v>
      </c>
      <c r="C10" s="129" t="s">
        <v>166</v>
      </c>
      <c r="D10" s="129" t="s">
        <v>166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>
        <v>39</v>
      </c>
      <c r="J10" s="129">
        <v>32</v>
      </c>
      <c r="K10" s="129">
        <v>196</v>
      </c>
      <c r="L10" s="129" t="s">
        <v>166</v>
      </c>
      <c r="M10" s="129" t="s">
        <v>166</v>
      </c>
      <c r="N10" s="132">
        <v>267</v>
      </c>
    </row>
    <row r="11" spans="1:14" ht="9.9499999999999993" customHeight="1" x14ac:dyDescent="0.25">
      <c r="A11" s="132" t="s">
        <v>82</v>
      </c>
      <c r="B11" s="129" t="s">
        <v>166</v>
      </c>
      <c r="C11" s="129" t="s">
        <v>166</v>
      </c>
      <c r="D11" s="129" t="s">
        <v>166</v>
      </c>
      <c r="E11" s="129">
        <v>2</v>
      </c>
      <c r="F11" s="129">
        <v>2</v>
      </c>
      <c r="G11" s="129">
        <v>1</v>
      </c>
      <c r="H11" s="129">
        <v>2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7</v>
      </c>
    </row>
    <row r="12" spans="1:14" ht="9.9499999999999993" customHeight="1" x14ac:dyDescent="0.25">
      <c r="A12" s="132" t="s">
        <v>135</v>
      </c>
      <c r="B12" s="129">
        <v>29</v>
      </c>
      <c r="C12" s="129">
        <v>39</v>
      </c>
      <c r="D12" s="129">
        <v>34</v>
      </c>
      <c r="E12" s="129">
        <v>22</v>
      </c>
      <c r="F12" s="129" t="s">
        <v>166</v>
      </c>
      <c r="G12" s="129">
        <v>1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>
        <v>6</v>
      </c>
      <c r="M12" s="129">
        <v>29</v>
      </c>
      <c r="N12" s="132">
        <v>160</v>
      </c>
    </row>
    <row r="13" spans="1:14" ht="9.9499999999999993" customHeight="1" x14ac:dyDescent="0.25">
      <c r="A13" s="132" t="s">
        <v>2</v>
      </c>
      <c r="B13" s="129">
        <v>257</v>
      </c>
      <c r="C13" s="129">
        <v>170</v>
      </c>
      <c r="D13" s="129">
        <v>121</v>
      </c>
      <c r="E13" s="129">
        <v>75</v>
      </c>
      <c r="F13" s="129">
        <v>21</v>
      </c>
      <c r="G13" s="129">
        <v>13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>
        <v>21</v>
      </c>
      <c r="M13" s="129">
        <v>111</v>
      </c>
      <c r="N13" s="132">
        <v>789</v>
      </c>
    </row>
    <row r="14" spans="1:14" ht="9.9499999999999993" customHeight="1" x14ac:dyDescent="0.25">
      <c r="A14" s="125" t="s">
        <v>100</v>
      </c>
      <c r="B14" s="130">
        <v>41</v>
      </c>
      <c r="C14" s="130">
        <v>75</v>
      </c>
      <c r="D14" s="130">
        <v>2</v>
      </c>
      <c r="E14" s="130">
        <v>17</v>
      </c>
      <c r="F14" s="130">
        <v>1</v>
      </c>
      <c r="G14" s="130" t="s">
        <v>166</v>
      </c>
      <c r="H14" s="130" t="s">
        <v>166</v>
      </c>
      <c r="I14" s="130" t="s">
        <v>166</v>
      </c>
      <c r="J14" s="130">
        <v>1</v>
      </c>
      <c r="K14" s="130" t="s">
        <v>166</v>
      </c>
      <c r="L14" s="130">
        <v>1</v>
      </c>
      <c r="M14" s="130">
        <v>4</v>
      </c>
      <c r="N14" s="125">
        <v>142</v>
      </c>
    </row>
    <row r="15" spans="1:14" s="96" customFormat="1" ht="9.9499999999999993" customHeight="1" x14ac:dyDescent="0.25">
      <c r="A15" s="132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2"/>
    </row>
    <row r="16" spans="1:14" ht="9.9499999999999993" customHeight="1" x14ac:dyDescent="0.25">
      <c r="A16" s="132" t="s">
        <v>4</v>
      </c>
      <c r="B16" s="129" t="s">
        <v>166</v>
      </c>
      <c r="C16" s="129" t="s">
        <v>166</v>
      </c>
      <c r="D16" s="129" t="s">
        <v>166</v>
      </c>
      <c r="E16" s="129">
        <v>15</v>
      </c>
      <c r="F16" s="129">
        <v>15</v>
      </c>
      <c r="G16" s="129" t="s">
        <v>166</v>
      </c>
      <c r="H16" s="129" t="s">
        <v>166</v>
      </c>
      <c r="I16" s="129">
        <v>8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38</v>
      </c>
    </row>
    <row r="17" spans="1:14" ht="9.9499999999999993" customHeight="1" x14ac:dyDescent="0.25">
      <c r="A17" s="132" t="s">
        <v>83</v>
      </c>
      <c r="B17" s="129" t="s">
        <v>166</v>
      </c>
      <c r="C17" s="129" t="s">
        <v>166</v>
      </c>
      <c r="D17" s="129">
        <v>11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11</v>
      </c>
    </row>
    <row r="18" spans="1:14" ht="9.9499999999999993" customHeight="1" x14ac:dyDescent="0.25">
      <c r="A18" s="132" t="s">
        <v>9</v>
      </c>
      <c r="B18" s="129" t="s">
        <v>166</v>
      </c>
      <c r="C18" s="129">
        <v>4</v>
      </c>
      <c r="D18" s="129">
        <v>4</v>
      </c>
      <c r="E18" s="129">
        <v>3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>
        <v>4</v>
      </c>
      <c r="L18" s="129">
        <v>3</v>
      </c>
      <c r="M18" s="129" t="s">
        <v>166</v>
      </c>
      <c r="N18" s="132">
        <v>18</v>
      </c>
    </row>
    <row r="19" spans="1:14" ht="9.9499999999999993" customHeight="1" x14ac:dyDescent="0.25">
      <c r="A19" s="132" t="s">
        <v>103</v>
      </c>
      <c r="B19" s="129" t="s">
        <v>166</v>
      </c>
      <c r="C19" s="129" t="s">
        <v>166</v>
      </c>
      <c r="D19" s="129" t="s">
        <v>166</v>
      </c>
      <c r="E19" s="129" t="s">
        <v>166</v>
      </c>
      <c r="F19" s="129">
        <v>1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1</v>
      </c>
    </row>
    <row r="20" spans="1:14" ht="9.9499999999999993" customHeight="1" x14ac:dyDescent="0.25">
      <c r="A20" s="132" t="s">
        <v>10</v>
      </c>
      <c r="B20" s="129" t="s">
        <v>166</v>
      </c>
      <c r="C20" s="129">
        <v>1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1</v>
      </c>
    </row>
    <row r="21" spans="1:14" ht="9.9499999999999993" customHeight="1" x14ac:dyDescent="0.25">
      <c r="A21" s="132" t="s">
        <v>14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>
        <v>1</v>
      </c>
      <c r="G21" s="129" t="s">
        <v>166</v>
      </c>
      <c r="H21" s="129" t="s">
        <v>166</v>
      </c>
      <c r="I21" s="129">
        <v>2</v>
      </c>
      <c r="J21" s="129" t="s">
        <v>166</v>
      </c>
      <c r="K21" s="129">
        <v>1</v>
      </c>
      <c r="L21" s="129" t="s">
        <v>166</v>
      </c>
      <c r="M21" s="129" t="s">
        <v>166</v>
      </c>
      <c r="N21" s="132">
        <v>4</v>
      </c>
    </row>
    <row r="22" spans="1:14" ht="9.9499999999999993" customHeight="1" x14ac:dyDescent="0.25">
      <c r="A22" s="132" t="s">
        <v>84</v>
      </c>
      <c r="B22" s="129">
        <v>5</v>
      </c>
      <c r="C22" s="129">
        <v>5</v>
      </c>
      <c r="D22" s="129">
        <v>2</v>
      </c>
      <c r="E22" s="129">
        <v>2</v>
      </c>
      <c r="F22" s="129">
        <v>3</v>
      </c>
      <c r="G22" s="129">
        <v>1</v>
      </c>
      <c r="H22" s="129">
        <v>3</v>
      </c>
      <c r="I22" s="129" t="s">
        <v>166</v>
      </c>
      <c r="J22" s="129">
        <v>13</v>
      </c>
      <c r="K22" s="129">
        <v>3</v>
      </c>
      <c r="L22" s="129">
        <v>2</v>
      </c>
      <c r="M22" s="129">
        <v>2</v>
      </c>
      <c r="N22" s="132">
        <v>41</v>
      </c>
    </row>
    <row r="23" spans="1:14" ht="9.9499999999999993" customHeight="1" x14ac:dyDescent="0.25">
      <c r="A23" s="132" t="s">
        <v>19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>
        <v>1</v>
      </c>
      <c r="I23" s="129" t="s">
        <v>166</v>
      </c>
      <c r="J23" s="129" t="s">
        <v>166</v>
      </c>
      <c r="K23" s="129">
        <v>1</v>
      </c>
      <c r="L23" s="129" t="s">
        <v>166</v>
      </c>
      <c r="M23" s="129" t="s">
        <v>166</v>
      </c>
      <c r="N23" s="132">
        <v>2</v>
      </c>
    </row>
    <row r="24" spans="1:14" ht="9.9499999999999993" customHeight="1" x14ac:dyDescent="0.25">
      <c r="A24" s="132" t="s">
        <v>20</v>
      </c>
      <c r="B24" s="129">
        <v>1</v>
      </c>
      <c r="C24" s="129">
        <v>3</v>
      </c>
      <c r="D24" s="129">
        <v>2</v>
      </c>
      <c r="E24" s="129">
        <v>4</v>
      </c>
      <c r="F24" s="129">
        <v>3</v>
      </c>
      <c r="G24" s="129">
        <v>1</v>
      </c>
      <c r="H24" s="129">
        <v>5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>
        <v>2</v>
      </c>
      <c r="N24" s="132">
        <v>21</v>
      </c>
    </row>
    <row r="25" spans="1:14" ht="9.9499999999999993" customHeight="1" x14ac:dyDescent="0.25">
      <c r="A25" s="132" t="s">
        <v>106</v>
      </c>
      <c r="B25" s="129">
        <v>9</v>
      </c>
      <c r="C25" s="129">
        <v>61</v>
      </c>
      <c r="D25" s="129" t="s">
        <v>166</v>
      </c>
      <c r="E25" s="129">
        <v>30</v>
      </c>
      <c r="F25" s="129">
        <v>209</v>
      </c>
      <c r="G25" s="129">
        <v>86</v>
      </c>
      <c r="H25" s="129">
        <v>126</v>
      </c>
      <c r="I25" s="129">
        <v>168</v>
      </c>
      <c r="J25" s="129" t="s">
        <v>166</v>
      </c>
      <c r="K25" s="129">
        <v>7</v>
      </c>
      <c r="L25" s="129">
        <v>163</v>
      </c>
      <c r="M25" s="129">
        <v>229</v>
      </c>
      <c r="N25" s="132">
        <v>1088</v>
      </c>
    </row>
    <row r="26" spans="1:14" ht="9.9499999999999993" customHeight="1" x14ac:dyDescent="0.25">
      <c r="A26" s="132" t="s">
        <v>28</v>
      </c>
      <c r="B26" s="129">
        <v>1</v>
      </c>
      <c r="C26" s="129">
        <v>1</v>
      </c>
      <c r="D26" s="129" t="s">
        <v>166</v>
      </c>
      <c r="E26" s="129">
        <v>1</v>
      </c>
      <c r="F26" s="129">
        <v>1</v>
      </c>
      <c r="G26" s="129" t="s">
        <v>166</v>
      </c>
      <c r="H26" s="129">
        <v>2</v>
      </c>
      <c r="I26" s="129">
        <v>3</v>
      </c>
      <c r="J26" s="129" t="s">
        <v>166</v>
      </c>
      <c r="K26" s="129">
        <v>2</v>
      </c>
      <c r="L26" s="129" t="s">
        <v>166</v>
      </c>
      <c r="M26" s="129">
        <v>1</v>
      </c>
      <c r="N26" s="132">
        <v>12</v>
      </c>
    </row>
    <row r="27" spans="1:14" ht="9.9499999999999993" customHeight="1" x14ac:dyDescent="0.25">
      <c r="A27" s="132" t="s">
        <v>29</v>
      </c>
      <c r="B27" s="129" t="s">
        <v>166</v>
      </c>
      <c r="C27" s="129" t="s">
        <v>166</v>
      </c>
      <c r="D27" s="129" t="s">
        <v>166</v>
      </c>
      <c r="E27" s="129" t="s">
        <v>166</v>
      </c>
      <c r="F27" s="129" t="s">
        <v>166</v>
      </c>
      <c r="G27" s="129" t="s">
        <v>166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>
        <v>1</v>
      </c>
      <c r="M27" s="129" t="s">
        <v>166</v>
      </c>
      <c r="N27" s="132">
        <v>1</v>
      </c>
    </row>
    <row r="28" spans="1:14" ht="9.9499999999999993" customHeight="1" x14ac:dyDescent="0.25">
      <c r="A28" s="132" t="s">
        <v>107</v>
      </c>
      <c r="B28" s="129">
        <v>31</v>
      </c>
      <c r="C28" s="129">
        <v>421</v>
      </c>
      <c r="D28" s="129">
        <v>28</v>
      </c>
      <c r="E28" s="129">
        <v>2</v>
      </c>
      <c r="F28" s="129">
        <v>3</v>
      </c>
      <c r="G28" s="129">
        <v>1</v>
      </c>
      <c r="H28" s="129" t="s">
        <v>166</v>
      </c>
      <c r="I28" s="129">
        <v>4</v>
      </c>
      <c r="J28" s="129">
        <v>12</v>
      </c>
      <c r="K28" s="129">
        <v>1</v>
      </c>
      <c r="L28" s="129" t="s">
        <v>166</v>
      </c>
      <c r="M28" s="129">
        <v>22</v>
      </c>
      <c r="N28" s="132">
        <v>525</v>
      </c>
    </row>
    <row r="29" spans="1:14" ht="9.9499999999999993" customHeight="1" x14ac:dyDescent="0.25">
      <c r="A29" s="132" t="s">
        <v>33</v>
      </c>
      <c r="B29" s="129" t="s">
        <v>166</v>
      </c>
      <c r="C29" s="129" t="s">
        <v>166</v>
      </c>
      <c r="D29" s="129">
        <v>3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 t="s">
        <v>166</v>
      </c>
      <c r="M29" s="129" t="s">
        <v>166</v>
      </c>
      <c r="N29" s="132">
        <v>3</v>
      </c>
    </row>
    <row r="30" spans="1:14" ht="9.9499999999999993" customHeight="1" x14ac:dyDescent="0.25">
      <c r="A30" s="132" t="s">
        <v>110</v>
      </c>
      <c r="B30" s="129">
        <v>8</v>
      </c>
      <c r="C30" s="129">
        <v>14</v>
      </c>
      <c r="D30" s="129">
        <v>47</v>
      </c>
      <c r="E30" s="129">
        <v>136</v>
      </c>
      <c r="F30" s="129">
        <v>238</v>
      </c>
      <c r="G30" s="129">
        <v>114</v>
      </c>
      <c r="H30" s="129">
        <v>70</v>
      </c>
      <c r="I30" s="129">
        <v>23</v>
      </c>
      <c r="J30" s="129">
        <v>2</v>
      </c>
      <c r="K30" s="129">
        <v>1</v>
      </c>
      <c r="L30" s="129">
        <v>8</v>
      </c>
      <c r="M30" s="129">
        <v>3</v>
      </c>
      <c r="N30" s="132">
        <v>664</v>
      </c>
    </row>
    <row r="31" spans="1:14" ht="9.9499999999999993" customHeight="1" x14ac:dyDescent="0.25">
      <c r="A31" s="125" t="s">
        <v>35</v>
      </c>
      <c r="B31" s="130" t="s">
        <v>166</v>
      </c>
      <c r="C31" s="130" t="s">
        <v>166</v>
      </c>
      <c r="D31" s="130" t="s">
        <v>166</v>
      </c>
      <c r="E31" s="130">
        <v>1</v>
      </c>
      <c r="F31" s="130" t="s">
        <v>166</v>
      </c>
      <c r="G31" s="130" t="s">
        <v>166</v>
      </c>
      <c r="H31" s="130" t="s">
        <v>166</v>
      </c>
      <c r="I31" s="130" t="s">
        <v>166</v>
      </c>
      <c r="J31" s="130" t="s">
        <v>166</v>
      </c>
      <c r="K31" s="130" t="s">
        <v>166</v>
      </c>
      <c r="L31" s="130" t="s">
        <v>166</v>
      </c>
      <c r="M31" s="130" t="s">
        <v>166</v>
      </c>
      <c r="N31" s="125">
        <v>1</v>
      </c>
    </row>
    <row r="32" spans="1:14" s="96" customFormat="1" ht="9.9499999999999993" customHeight="1" x14ac:dyDescent="0.25">
      <c r="A32" s="132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2"/>
    </row>
    <row r="33" spans="1:14" ht="9.9499999999999993" customHeight="1" x14ac:dyDescent="0.25">
      <c r="A33" s="132" t="s">
        <v>40</v>
      </c>
      <c r="B33" s="129" t="s">
        <v>166</v>
      </c>
      <c r="C33" s="129">
        <v>1</v>
      </c>
      <c r="D33" s="129">
        <v>2</v>
      </c>
      <c r="E33" s="129">
        <v>2</v>
      </c>
      <c r="F33" s="129">
        <v>3</v>
      </c>
      <c r="G33" s="129">
        <v>2</v>
      </c>
      <c r="H33" s="129">
        <v>1</v>
      </c>
      <c r="I33" s="129">
        <v>1</v>
      </c>
      <c r="J33" s="129">
        <v>1</v>
      </c>
      <c r="K33" s="129">
        <v>4</v>
      </c>
      <c r="L33" s="129">
        <v>3</v>
      </c>
      <c r="M33" s="129">
        <v>2</v>
      </c>
      <c r="N33" s="132">
        <v>22</v>
      </c>
    </row>
    <row r="34" spans="1:14" ht="9.9499999999999993" customHeight="1" x14ac:dyDescent="0.25">
      <c r="A34" s="132" t="s">
        <v>88</v>
      </c>
      <c r="B34" s="129" t="s">
        <v>166</v>
      </c>
      <c r="C34" s="129" t="s">
        <v>166</v>
      </c>
      <c r="D34" s="129" t="s">
        <v>166</v>
      </c>
      <c r="E34" s="129" t="s">
        <v>166</v>
      </c>
      <c r="F34" s="129">
        <v>1</v>
      </c>
      <c r="G34" s="129" t="s">
        <v>166</v>
      </c>
      <c r="H34" s="129" t="s">
        <v>166</v>
      </c>
      <c r="I34" s="129" t="s">
        <v>166</v>
      </c>
      <c r="J34" s="129" t="s">
        <v>166</v>
      </c>
      <c r="K34" s="129" t="s">
        <v>166</v>
      </c>
      <c r="L34" s="129" t="s">
        <v>166</v>
      </c>
      <c r="M34" s="129" t="s">
        <v>166</v>
      </c>
      <c r="N34" s="132">
        <v>1</v>
      </c>
    </row>
    <row r="35" spans="1:14" ht="9.9499999999999993" customHeight="1" x14ac:dyDescent="0.25">
      <c r="A35" s="132" t="s">
        <v>129</v>
      </c>
      <c r="B35" s="129">
        <v>8</v>
      </c>
      <c r="C35" s="129">
        <v>2</v>
      </c>
      <c r="D35" s="129" t="s">
        <v>166</v>
      </c>
      <c r="E35" s="129">
        <v>2</v>
      </c>
      <c r="F35" s="129">
        <v>4</v>
      </c>
      <c r="G35" s="129">
        <v>1</v>
      </c>
      <c r="H35" s="129">
        <v>3</v>
      </c>
      <c r="I35" s="129" t="s">
        <v>166</v>
      </c>
      <c r="J35" s="129">
        <v>3</v>
      </c>
      <c r="K35" s="129" t="s">
        <v>166</v>
      </c>
      <c r="L35" s="129" t="s">
        <v>166</v>
      </c>
      <c r="M35" s="129" t="s">
        <v>166</v>
      </c>
      <c r="N35" s="132">
        <v>23</v>
      </c>
    </row>
    <row r="36" spans="1:14" ht="9.9499999999999993" customHeight="1" x14ac:dyDescent="0.25">
      <c r="A36" s="132" t="s">
        <v>42</v>
      </c>
      <c r="B36" s="129">
        <v>15</v>
      </c>
      <c r="C36" s="129">
        <v>4</v>
      </c>
      <c r="D36" s="129">
        <v>14</v>
      </c>
      <c r="E36" s="129">
        <v>24</v>
      </c>
      <c r="F36" s="129">
        <v>12</v>
      </c>
      <c r="G36" s="129">
        <v>8</v>
      </c>
      <c r="H36" s="129">
        <v>5</v>
      </c>
      <c r="I36" s="129">
        <v>3</v>
      </c>
      <c r="J36" s="129">
        <v>8</v>
      </c>
      <c r="K36" s="129" t="s">
        <v>166</v>
      </c>
      <c r="L36" s="129" t="s">
        <v>166</v>
      </c>
      <c r="M36" s="129" t="s">
        <v>166</v>
      </c>
      <c r="N36" s="132">
        <v>93</v>
      </c>
    </row>
    <row r="37" spans="1:14" ht="9.9499999999999993" customHeight="1" x14ac:dyDescent="0.25">
      <c r="A37" s="132" t="s">
        <v>43</v>
      </c>
      <c r="B37" s="129">
        <v>2</v>
      </c>
      <c r="C37" s="129">
        <v>2</v>
      </c>
      <c r="D37" s="129">
        <v>2</v>
      </c>
      <c r="E37" s="129">
        <v>15</v>
      </c>
      <c r="F37" s="129">
        <v>4</v>
      </c>
      <c r="G37" s="129">
        <v>1</v>
      </c>
      <c r="H37" s="129">
        <v>1</v>
      </c>
      <c r="I37" s="129">
        <v>1</v>
      </c>
      <c r="J37" s="129">
        <v>1</v>
      </c>
      <c r="K37" s="129">
        <v>1</v>
      </c>
      <c r="L37" s="129" t="s">
        <v>166</v>
      </c>
      <c r="M37" s="129" t="s">
        <v>166</v>
      </c>
      <c r="N37" s="132">
        <v>30</v>
      </c>
    </row>
    <row r="38" spans="1:14" ht="9.9499999999999993" customHeight="1" x14ac:dyDescent="0.25">
      <c r="A38" s="132" t="s">
        <v>112</v>
      </c>
      <c r="B38" s="129">
        <v>19</v>
      </c>
      <c r="C38" s="129">
        <v>22</v>
      </c>
      <c r="D38" s="129">
        <v>19</v>
      </c>
      <c r="E38" s="129">
        <v>7</v>
      </c>
      <c r="F38" s="129" t="s">
        <v>166</v>
      </c>
      <c r="G38" s="129" t="s">
        <v>166</v>
      </c>
      <c r="H38" s="129" t="s">
        <v>166</v>
      </c>
      <c r="I38" s="129" t="s">
        <v>166</v>
      </c>
      <c r="J38" s="129">
        <v>19</v>
      </c>
      <c r="K38" s="129" t="s">
        <v>166</v>
      </c>
      <c r="L38" s="129" t="s">
        <v>166</v>
      </c>
      <c r="M38" s="129">
        <v>31</v>
      </c>
      <c r="N38" s="132">
        <v>117</v>
      </c>
    </row>
    <row r="39" spans="1:14" ht="9.9499999999999993" customHeight="1" x14ac:dyDescent="0.25">
      <c r="A39" s="132" t="s">
        <v>46</v>
      </c>
      <c r="B39" s="129">
        <v>2</v>
      </c>
      <c r="C39" s="129">
        <v>113</v>
      </c>
      <c r="D39" s="129">
        <v>930</v>
      </c>
      <c r="E39" s="129">
        <v>469</v>
      </c>
      <c r="F39" s="129">
        <v>19</v>
      </c>
      <c r="G39" s="129">
        <v>15</v>
      </c>
      <c r="H39" s="129">
        <v>16</v>
      </c>
      <c r="I39" s="129">
        <v>21</v>
      </c>
      <c r="J39" s="129">
        <v>29</v>
      </c>
      <c r="K39" s="129">
        <v>7</v>
      </c>
      <c r="L39" s="129">
        <v>4</v>
      </c>
      <c r="M39" s="129">
        <v>16</v>
      </c>
      <c r="N39" s="132">
        <v>1641</v>
      </c>
    </row>
    <row r="40" spans="1:14" ht="9.9499999999999993" customHeight="1" x14ac:dyDescent="0.25">
      <c r="A40" s="132" t="s">
        <v>116</v>
      </c>
      <c r="B40" s="129">
        <v>9</v>
      </c>
      <c r="C40" s="129">
        <v>9</v>
      </c>
      <c r="D40" s="129">
        <v>13</v>
      </c>
      <c r="E40" s="129">
        <v>14</v>
      </c>
      <c r="F40" s="129">
        <v>16</v>
      </c>
      <c r="G40" s="129">
        <v>7</v>
      </c>
      <c r="H40" s="129">
        <v>3</v>
      </c>
      <c r="I40" s="129">
        <v>9</v>
      </c>
      <c r="J40" s="129">
        <v>11</v>
      </c>
      <c r="K40" s="129">
        <v>11</v>
      </c>
      <c r="L40" s="129">
        <v>7</v>
      </c>
      <c r="M40" s="129">
        <v>6</v>
      </c>
      <c r="N40" s="132">
        <v>115</v>
      </c>
    </row>
    <row r="41" spans="1:14" ht="9.9499999999999993" customHeight="1" x14ac:dyDescent="0.25">
      <c r="A41" s="125" t="s">
        <v>131</v>
      </c>
      <c r="B41" s="130" t="s">
        <v>166</v>
      </c>
      <c r="C41" s="130" t="s">
        <v>166</v>
      </c>
      <c r="D41" s="130">
        <v>2</v>
      </c>
      <c r="E41" s="130">
        <v>20</v>
      </c>
      <c r="F41" s="130">
        <v>76</v>
      </c>
      <c r="G41" s="130">
        <v>95</v>
      </c>
      <c r="H41" s="130">
        <v>164</v>
      </c>
      <c r="I41" s="130">
        <v>118</v>
      </c>
      <c r="J41" s="130">
        <v>82</v>
      </c>
      <c r="K41" s="130">
        <v>107</v>
      </c>
      <c r="L41" s="130">
        <v>102</v>
      </c>
      <c r="M41" s="130">
        <v>79</v>
      </c>
      <c r="N41" s="125">
        <v>845</v>
      </c>
    </row>
    <row r="42" spans="1:14" s="96" customFormat="1" ht="9.9499999999999993" customHeight="1" x14ac:dyDescent="0.25">
      <c r="A42" s="132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32"/>
    </row>
    <row r="43" spans="1:14" ht="9.9499999999999993" customHeight="1" x14ac:dyDescent="0.25">
      <c r="A43" s="132" t="s">
        <v>117</v>
      </c>
      <c r="B43" s="129" t="s">
        <v>166</v>
      </c>
      <c r="C43" s="129" t="s">
        <v>166</v>
      </c>
      <c r="D43" s="129" t="s">
        <v>166</v>
      </c>
      <c r="E43" s="129" t="s">
        <v>166</v>
      </c>
      <c r="F43" s="129">
        <v>1</v>
      </c>
      <c r="G43" s="129">
        <v>1</v>
      </c>
      <c r="H43" s="129">
        <v>2</v>
      </c>
      <c r="I43" s="129" t="s">
        <v>166</v>
      </c>
      <c r="J43" s="129" t="s">
        <v>166</v>
      </c>
      <c r="K43" s="129" t="s">
        <v>166</v>
      </c>
      <c r="L43" s="129" t="s">
        <v>166</v>
      </c>
      <c r="M43" s="129" t="s">
        <v>166</v>
      </c>
      <c r="N43" s="132">
        <v>4</v>
      </c>
    </row>
    <row r="44" spans="1:14" ht="9.9499999999999993" customHeight="1" x14ac:dyDescent="0.25">
      <c r="A44" s="132" t="s">
        <v>142</v>
      </c>
      <c r="B44" s="129">
        <v>1</v>
      </c>
      <c r="C44" s="129">
        <v>1</v>
      </c>
      <c r="D44" s="129">
        <v>2</v>
      </c>
      <c r="E44" s="129" t="s">
        <v>166</v>
      </c>
      <c r="F44" s="129">
        <v>1</v>
      </c>
      <c r="G44" s="129" t="s">
        <v>166</v>
      </c>
      <c r="H44" s="129" t="s">
        <v>166</v>
      </c>
      <c r="I44" s="129" t="s">
        <v>166</v>
      </c>
      <c r="J44" s="129">
        <v>1</v>
      </c>
      <c r="K44" s="129" t="s">
        <v>166</v>
      </c>
      <c r="L44" s="129">
        <v>2</v>
      </c>
      <c r="M44" s="129">
        <v>1</v>
      </c>
      <c r="N44" s="132">
        <v>9</v>
      </c>
    </row>
    <row r="45" spans="1:14" ht="9.9499999999999993" customHeight="1" x14ac:dyDescent="0.25">
      <c r="A45" s="132" t="s">
        <v>53</v>
      </c>
      <c r="B45" s="129" t="s">
        <v>166</v>
      </c>
      <c r="C45" s="129" t="s">
        <v>166</v>
      </c>
      <c r="D45" s="129" t="s">
        <v>166</v>
      </c>
      <c r="E45" s="129" t="s">
        <v>166</v>
      </c>
      <c r="F45" s="129" t="s">
        <v>166</v>
      </c>
      <c r="G45" s="129" t="s">
        <v>166</v>
      </c>
      <c r="H45" s="129" t="s">
        <v>166</v>
      </c>
      <c r="I45" s="129" t="s">
        <v>166</v>
      </c>
      <c r="J45" s="129">
        <v>2</v>
      </c>
      <c r="K45" s="129" t="s">
        <v>166</v>
      </c>
      <c r="L45" s="129" t="s">
        <v>166</v>
      </c>
      <c r="M45" s="129" t="s">
        <v>166</v>
      </c>
      <c r="N45" s="132">
        <v>2</v>
      </c>
    </row>
    <row r="46" spans="1:14" ht="9.9499999999999993" customHeight="1" x14ac:dyDescent="0.25">
      <c r="A46" s="132" t="s">
        <v>93</v>
      </c>
      <c r="B46" s="129" t="s">
        <v>166</v>
      </c>
      <c r="C46" s="129" t="s">
        <v>166</v>
      </c>
      <c r="D46" s="129" t="s">
        <v>166</v>
      </c>
      <c r="E46" s="129" t="s">
        <v>166</v>
      </c>
      <c r="F46" s="129" t="s">
        <v>166</v>
      </c>
      <c r="G46" s="129" t="s">
        <v>166</v>
      </c>
      <c r="H46" s="129">
        <v>1</v>
      </c>
      <c r="I46" s="129" t="s">
        <v>166</v>
      </c>
      <c r="J46" s="129" t="s">
        <v>166</v>
      </c>
      <c r="K46" s="129" t="s">
        <v>166</v>
      </c>
      <c r="L46" s="129" t="s">
        <v>166</v>
      </c>
      <c r="M46" s="129" t="s">
        <v>166</v>
      </c>
      <c r="N46" s="132">
        <v>1</v>
      </c>
    </row>
    <row r="47" spans="1:14" ht="9.9499999999999993" customHeight="1" x14ac:dyDescent="0.25">
      <c r="A47" s="132" t="s">
        <v>119</v>
      </c>
      <c r="B47" s="129" t="s">
        <v>166</v>
      </c>
      <c r="C47" s="129">
        <v>1</v>
      </c>
      <c r="D47" s="129">
        <v>1</v>
      </c>
      <c r="E47" s="129">
        <v>1</v>
      </c>
      <c r="F47" s="129">
        <v>1</v>
      </c>
      <c r="G47" s="129">
        <v>1</v>
      </c>
      <c r="H47" s="129">
        <v>1</v>
      </c>
      <c r="I47" s="129" t="s">
        <v>166</v>
      </c>
      <c r="J47" s="129" t="s">
        <v>166</v>
      </c>
      <c r="K47" s="129">
        <v>1</v>
      </c>
      <c r="L47" s="129">
        <v>1</v>
      </c>
      <c r="M47" s="129">
        <v>1</v>
      </c>
      <c r="N47" s="132">
        <v>9</v>
      </c>
    </row>
    <row r="48" spans="1:14" ht="9.9499999999999993" customHeight="1" x14ac:dyDescent="0.25">
      <c r="A48" s="132" t="s">
        <v>54</v>
      </c>
      <c r="B48" s="129">
        <v>2</v>
      </c>
      <c r="C48" s="129">
        <v>2</v>
      </c>
      <c r="D48" s="129">
        <v>3</v>
      </c>
      <c r="E48" s="129">
        <v>4</v>
      </c>
      <c r="F48" s="129">
        <v>4</v>
      </c>
      <c r="G48" s="129">
        <v>2</v>
      </c>
      <c r="H48" s="129">
        <v>5</v>
      </c>
      <c r="I48" s="129">
        <v>3</v>
      </c>
      <c r="J48" s="129">
        <v>6</v>
      </c>
      <c r="K48" s="129">
        <v>3</v>
      </c>
      <c r="L48" s="129">
        <v>2</v>
      </c>
      <c r="M48" s="129">
        <v>4</v>
      </c>
      <c r="N48" s="132">
        <v>40</v>
      </c>
    </row>
    <row r="49" spans="1:14" ht="9.9499999999999993" customHeight="1" x14ac:dyDescent="0.25">
      <c r="A49" s="132" t="s">
        <v>55</v>
      </c>
      <c r="B49" s="129" t="s">
        <v>166</v>
      </c>
      <c r="C49" s="129" t="s">
        <v>166</v>
      </c>
      <c r="D49" s="129" t="s">
        <v>166</v>
      </c>
      <c r="E49" s="129" t="s">
        <v>166</v>
      </c>
      <c r="F49" s="129" t="s">
        <v>166</v>
      </c>
      <c r="G49" s="129" t="s">
        <v>166</v>
      </c>
      <c r="H49" s="129" t="s">
        <v>166</v>
      </c>
      <c r="I49" s="129">
        <v>1</v>
      </c>
      <c r="J49" s="129" t="s">
        <v>166</v>
      </c>
      <c r="K49" s="129">
        <v>1</v>
      </c>
      <c r="L49" s="129" t="s">
        <v>166</v>
      </c>
      <c r="M49" s="129" t="s">
        <v>166</v>
      </c>
      <c r="N49" s="132">
        <v>2</v>
      </c>
    </row>
    <row r="50" spans="1:14" ht="9.9499999999999993" customHeight="1" x14ac:dyDescent="0.25">
      <c r="A50" s="132" t="s">
        <v>132</v>
      </c>
      <c r="B50" s="129" t="s">
        <v>166</v>
      </c>
      <c r="C50" s="129" t="s">
        <v>166</v>
      </c>
      <c r="D50" s="129" t="s">
        <v>166</v>
      </c>
      <c r="E50" s="129">
        <v>61</v>
      </c>
      <c r="F50" s="129">
        <v>4</v>
      </c>
      <c r="G50" s="129">
        <v>21</v>
      </c>
      <c r="H50" s="129">
        <v>231</v>
      </c>
      <c r="I50" s="129">
        <v>25</v>
      </c>
      <c r="J50" s="129" t="s">
        <v>166</v>
      </c>
      <c r="K50" s="129" t="s">
        <v>166</v>
      </c>
      <c r="L50" s="129">
        <v>25</v>
      </c>
      <c r="M50" s="129">
        <v>42</v>
      </c>
      <c r="N50" s="132">
        <v>409</v>
      </c>
    </row>
    <row r="51" spans="1:14" ht="9.9499999999999993" customHeight="1" x14ac:dyDescent="0.25">
      <c r="A51" s="132" t="s">
        <v>94</v>
      </c>
      <c r="B51" s="129" t="s">
        <v>166</v>
      </c>
      <c r="C51" s="129" t="s">
        <v>166</v>
      </c>
      <c r="D51" s="129">
        <v>463</v>
      </c>
      <c r="E51" s="129">
        <v>489</v>
      </c>
      <c r="F51" s="129">
        <v>479</v>
      </c>
      <c r="G51" s="129">
        <v>520</v>
      </c>
      <c r="H51" s="129">
        <v>406</v>
      </c>
      <c r="I51" s="129">
        <v>120</v>
      </c>
      <c r="J51" s="129" t="s">
        <v>166</v>
      </c>
      <c r="K51" s="129" t="s">
        <v>166</v>
      </c>
      <c r="L51" s="129">
        <v>203</v>
      </c>
      <c r="M51" s="129">
        <v>165</v>
      </c>
      <c r="N51" s="132">
        <v>2845</v>
      </c>
    </row>
    <row r="52" spans="1:14" ht="9.9499999999999993" customHeight="1" x14ac:dyDescent="0.25">
      <c r="A52" s="125" t="s">
        <v>57</v>
      </c>
      <c r="B52" s="130">
        <v>2</v>
      </c>
      <c r="C52" s="130" t="s">
        <v>166</v>
      </c>
      <c r="D52" s="130">
        <v>1</v>
      </c>
      <c r="E52" s="130" t="s">
        <v>166</v>
      </c>
      <c r="F52" s="130" t="s">
        <v>166</v>
      </c>
      <c r="G52" s="130">
        <v>1</v>
      </c>
      <c r="H52" s="130" t="s">
        <v>166</v>
      </c>
      <c r="I52" s="130" t="s">
        <v>166</v>
      </c>
      <c r="J52" s="130" t="s">
        <v>166</v>
      </c>
      <c r="K52" s="130" t="s">
        <v>166</v>
      </c>
      <c r="L52" s="130">
        <v>1</v>
      </c>
      <c r="M52" s="130" t="s">
        <v>166</v>
      </c>
      <c r="N52" s="125">
        <v>5</v>
      </c>
    </row>
    <row r="53" spans="1:14" s="96" customFormat="1" ht="9.9499999999999993" customHeight="1" x14ac:dyDescent="0.25">
      <c r="A53" s="132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32"/>
    </row>
    <row r="54" spans="1:14" ht="9.9499999999999993" customHeight="1" x14ac:dyDescent="0.25">
      <c r="A54" s="132" t="s">
        <v>121</v>
      </c>
      <c r="B54" s="129" t="s">
        <v>166</v>
      </c>
      <c r="C54" s="129" t="s">
        <v>166</v>
      </c>
      <c r="D54" s="129" t="s">
        <v>166</v>
      </c>
      <c r="E54" s="129">
        <v>7</v>
      </c>
      <c r="F54" s="129" t="s">
        <v>166</v>
      </c>
      <c r="G54" s="129" t="s">
        <v>166</v>
      </c>
      <c r="H54" s="129">
        <v>10</v>
      </c>
      <c r="I54" s="129">
        <v>17</v>
      </c>
      <c r="J54" s="129">
        <v>15</v>
      </c>
      <c r="K54" s="129">
        <v>15</v>
      </c>
      <c r="L54" s="129">
        <v>6</v>
      </c>
      <c r="M54" s="129" t="s">
        <v>166</v>
      </c>
      <c r="N54" s="132">
        <v>70</v>
      </c>
    </row>
    <row r="55" spans="1:14" ht="9.9499999999999993" customHeight="1" x14ac:dyDescent="0.25">
      <c r="A55" s="125" t="s">
        <v>59</v>
      </c>
      <c r="B55" s="130">
        <v>16</v>
      </c>
      <c r="C55" s="130">
        <v>6</v>
      </c>
      <c r="D55" s="130">
        <v>11</v>
      </c>
      <c r="E55" s="130">
        <v>22</v>
      </c>
      <c r="F55" s="130">
        <v>20</v>
      </c>
      <c r="G55" s="130">
        <v>9</v>
      </c>
      <c r="H55" s="130">
        <v>9</v>
      </c>
      <c r="I55" s="130">
        <v>6</v>
      </c>
      <c r="J55" s="130">
        <v>16</v>
      </c>
      <c r="K55" s="130">
        <v>14</v>
      </c>
      <c r="L55" s="130">
        <v>7</v>
      </c>
      <c r="M55" s="130">
        <v>6</v>
      </c>
      <c r="N55" s="125">
        <v>142</v>
      </c>
    </row>
    <row r="56" spans="1:14" ht="9.9499999999999993" customHeight="1" x14ac:dyDescent="0.25"/>
    <row r="57" spans="1:14" ht="9.9499999999999993" customHeight="1" x14ac:dyDescent="0.25">
      <c r="A57" s="7" t="s">
        <v>75</v>
      </c>
      <c r="B57" s="9">
        <f>SUM(B6:B14)</f>
        <v>662</v>
      </c>
      <c r="C57" s="9">
        <f t="shared" ref="C57:N57" si="0">SUM(C6:C14)</f>
        <v>333</v>
      </c>
      <c r="D57" s="9">
        <f t="shared" si="0"/>
        <v>309</v>
      </c>
      <c r="E57" s="9">
        <f t="shared" si="0"/>
        <v>199</v>
      </c>
      <c r="F57" s="9">
        <f t="shared" si="0"/>
        <v>73</v>
      </c>
      <c r="G57" s="9">
        <f t="shared" si="0"/>
        <v>27</v>
      </c>
      <c r="H57" s="9">
        <f t="shared" si="0"/>
        <v>7</v>
      </c>
      <c r="I57" s="9">
        <f t="shared" si="0"/>
        <v>66</v>
      </c>
      <c r="J57" s="9">
        <f t="shared" si="0"/>
        <v>277</v>
      </c>
      <c r="K57" s="9">
        <f t="shared" si="0"/>
        <v>501</v>
      </c>
      <c r="L57" s="9">
        <f t="shared" si="0"/>
        <v>428</v>
      </c>
      <c r="M57" s="9">
        <f t="shared" si="0"/>
        <v>241</v>
      </c>
      <c r="N57" s="9">
        <f t="shared" si="0"/>
        <v>3123</v>
      </c>
    </row>
    <row r="58" spans="1:14" ht="9.9499999999999993" customHeight="1" x14ac:dyDescent="0.25">
      <c r="A58" s="7" t="s">
        <v>76</v>
      </c>
      <c r="B58" s="9">
        <f>SUM(B16:B31)</f>
        <v>55</v>
      </c>
      <c r="C58" s="9">
        <f t="shared" ref="C58:N58" si="1">SUM(C16:C31)</f>
        <v>510</v>
      </c>
      <c r="D58" s="9">
        <f t="shared" si="1"/>
        <v>97</v>
      </c>
      <c r="E58" s="9">
        <f t="shared" si="1"/>
        <v>194</v>
      </c>
      <c r="F58" s="9">
        <f t="shared" si="1"/>
        <v>474</v>
      </c>
      <c r="G58" s="9">
        <f t="shared" si="1"/>
        <v>203</v>
      </c>
      <c r="H58" s="9">
        <f t="shared" si="1"/>
        <v>207</v>
      </c>
      <c r="I58" s="9">
        <f t="shared" si="1"/>
        <v>208</v>
      </c>
      <c r="J58" s="9">
        <f t="shared" si="1"/>
        <v>27</v>
      </c>
      <c r="K58" s="9">
        <f t="shared" si="1"/>
        <v>20</v>
      </c>
      <c r="L58" s="9">
        <f t="shared" si="1"/>
        <v>177</v>
      </c>
      <c r="M58" s="9">
        <f t="shared" si="1"/>
        <v>259</v>
      </c>
      <c r="N58" s="9">
        <f t="shared" si="1"/>
        <v>2431</v>
      </c>
    </row>
    <row r="59" spans="1:14" ht="9.9499999999999993" customHeight="1" x14ac:dyDescent="0.25">
      <c r="A59" s="7" t="s">
        <v>77</v>
      </c>
      <c r="B59" s="9">
        <f>SUM(B33:B41)</f>
        <v>55</v>
      </c>
      <c r="C59" s="9">
        <f t="shared" ref="C59:N59" si="2">SUM(C33:C41)</f>
        <v>153</v>
      </c>
      <c r="D59" s="9">
        <f t="shared" si="2"/>
        <v>982</v>
      </c>
      <c r="E59" s="9">
        <f t="shared" si="2"/>
        <v>553</v>
      </c>
      <c r="F59" s="9">
        <f t="shared" si="2"/>
        <v>135</v>
      </c>
      <c r="G59" s="9">
        <f t="shared" si="2"/>
        <v>129</v>
      </c>
      <c r="H59" s="9">
        <f t="shared" si="2"/>
        <v>193</v>
      </c>
      <c r="I59" s="9">
        <f t="shared" si="2"/>
        <v>153</v>
      </c>
      <c r="J59" s="9">
        <f t="shared" si="2"/>
        <v>154</v>
      </c>
      <c r="K59" s="9">
        <f t="shared" si="2"/>
        <v>130</v>
      </c>
      <c r="L59" s="9">
        <f t="shared" si="2"/>
        <v>116</v>
      </c>
      <c r="M59" s="9">
        <f t="shared" si="2"/>
        <v>134</v>
      </c>
      <c r="N59" s="9">
        <f t="shared" si="2"/>
        <v>2887</v>
      </c>
    </row>
    <row r="60" spans="1:14" ht="9.9499999999999993" customHeight="1" x14ac:dyDescent="0.25">
      <c r="A60" s="7" t="s">
        <v>78</v>
      </c>
      <c r="B60" s="9">
        <f>SUM(B43:B52)</f>
        <v>5</v>
      </c>
      <c r="C60" s="9">
        <f t="shared" ref="C60:N60" si="3">SUM(C43:C52)</f>
        <v>4</v>
      </c>
      <c r="D60" s="9">
        <f t="shared" si="3"/>
        <v>470</v>
      </c>
      <c r="E60" s="9">
        <f t="shared" si="3"/>
        <v>555</v>
      </c>
      <c r="F60" s="9">
        <f t="shared" si="3"/>
        <v>490</v>
      </c>
      <c r="G60" s="9">
        <f t="shared" si="3"/>
        <v>546</v>
      </c>
      <c r="H60" s="9">
        <f t="shared" si="3"/>
        <v>646</v>
      </c>
      <c r="I60" s="9">
        <f t="shared" si="3"/>
        <v>149</v>
      </c>
      <c r="J60" s="9">
        <f t="shared" si="3"/>
        <v>9</v>
      </c>
      <c r="K60" s="9">
        <f t="shared" si="3"/>
        <v>5</v>
      </c>
      <c r="L60" s="9">
        <f t="shared" si="3"/>
        <v>234</v>
      </c>
      <c r="M60" s="9">
        <f t="shared" si="3"/>
        <v>213</v>
      </c>
      <c r="N60" s="9">
        <f t="shared" si="3"/>
        <v>3326</v>
      </c>
    </row>
    <row r="61" spans="1:14" ht="9.9499999999999993" customHeight="1" x14ac:dyDescent="0.25">
      <c r="A61" s="7" t="s">
        <v>79</v>
      </c>
      <c r="B61" s="9">
        <f>SUM(B54:B55)</f>
        <v>16</v>
      </c>
      <c r="C61" s="9">
        <f t="shared" ref="C61:N61" si="4">SUM(C54:C55)</f>
        <v>6</v>
      </c>
      <c r="D61" s="9">
        <f t="shared" si="4"/>
        <v>11</v>
      </c>
      <c r="E61" s="9">
        <f t="shared" si="4"/>
        <v>29</v>
      </c>
      <c r="F61" s="9">
        <f t="shared" si="4"/>
        <v>20</v>
      </c>
      <c r="G61" s="9">
        <f t="shared" si="4"/>
        <v>9</v>
      </c>
      <c r="H61" s="9">
        <f t="shared" si="4"/>
        <v>19</v>
      </c>
      <c r="I61" s="9">
        <f t="shared" si="4"/>
        <v>23</v>
      </c>
      <c r="J61" s="9">
        <f t="shared" si="4"/>
        <v>31</v>
      </c>
      <c r="K61" s="9">
        <f t="shared" si="4"/>
        <v>29</v>
      </c>
      <c r="L61" s="9">
        <f t="shared" si="4"/>
        <v>13</v>
      </c>
      <c r="M61" s="9">
        <f t="shared" si="4"/>
        <v>6</v>
      </c>
      <c r="N61" s="9">
        <f t="shared" si="4"/>
        <v>212</v>
      </c>
    </row>
    <row r="62" spans="1:14" ht="9.9499999999999993" customHeight="1" x14ac:dyDescent="0.25">
      <c r="A62" s="97" t="s">
        <v>80</v>
      </c>
      <c r="B62" s="103">
        <f>SUM(B57:B61)</f>
        <v>793</v>
      </c>
      <c r="C62" s="103">
        <f t="shared" ref="C62:N62" si="5">SUM(C57:C61)</f>
        <v>1006</v>
      </c>
      <c r="D62" s="103">
        <f t="shared" si="5"/>
        <v>1869</v>
      </c>
      <c r="E62" s="103">
        <f t="shared" si="5"/>
        <v>1530</v>
      </c>
      <c r="F62" s="103">
        <f t="shared" si="5"/>
        <v>1192</v>
      </c>
      <c r="G62" s="103">
        <f t="shared" si="5"/>
        <v>914</v>
      </c>
      <c r="H62" s="103">
        <f t="shared" si="5"/>
        <v>1072</v>
      </c>
      <c r="I62" s="103">
        <f t="shared" si="5"/>
        <v>599</v>
      </c>
      <c r="J62" s="103">
        <f t="shared" si="5"/>
        <v>498</v>
      </c>
      <c r="K62" s="103">
        <f t="shared" si="5"/>
        <v>685</v>
      </c>
      <c r="L62" s="103">
        <f t="shared" si="5"/>
        <v>968</v>
      </c>
      <c r="M62" s="103">
        <f t="shared" si="5"/>
        <v>853</v>
      </c>
      <c r="N62" s="103">
        <f t="shared" si="5"/>
        <v>11979</v>
      </c>
    </row>
    <row r="63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5" width="6.7109375" customWidth="1"/>
  </cols>
  <sheetData>
    <row r="1" spans="1:14" s="16" customFormat="1" ht="12.75" customHeight="1" x14ac:dyDescent="0.25">
      <c r="A1" s="162" t="s">
        <v>213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77" t="s">
        <v>62</v>
      </c>
      <c r="B5" s="78" t="s">
        <v>63</v>
      </c>
      <c r="C5" s="78" t="s">
        <v>64</v>
      </c>
      <c r="D5" s="78" t="s">
        <v>65</v>
      </c>
      <c r="E5" s="78" t="s">
        <v>66</v>
      </c>
      <c r="F5" s="78" t="s">
        <v>67</v>
      </c>
      <c r="G5" s="78" t="s">
        <v>68</v>
      </c>
      <c r="H5" s="78" t="s">
        <v>69</v>
      </c>
      <c r="I5" s="78" t="s">
        <v>70</v>
      </c>
      <c r="J5" s="78" t="s">
        <v>71</v>
      </c>
      <c r="K5" s="78" t="s">
        <v>72</v>
      </c>
      <c r="L5" s="78" t="s">
        <v>73</v>
      </c>
      <c r="M5" s="78" t="s">
        <v>74</v>
      </c>
      <c r="N5" s="51" t="s">
        <v>0</v>
      </c>
    </row>
    <row r="6" spans="1:14" ht="9.9499999999999993" customHeight="1" x14ac:dyDescent="0.25">
      <c r="A6" s="132" t="s">
        <v>97</v>
      </c>
      <c r="B6" s="129" t="s">
        <v>166</v>
      </c>
      <c r="C6" s="129">
        <v>5</v>
      </c>
      <c r="D6" s="129">
        <v>9</v>
      </c>
      <c r="E6" s="129">
        <v>5</v>
      </c>
      <c r="F6" s="129">
        <v>10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29</v>
      </c>
    </row>
    <row r="7" spans="1:14" ht="9.9499999999999993" customHeight="1" x14ac:dyDescent="0.25">
      <c r="A7" s="132" t="s">
        <v>81</v>
      </c>
      <c r="B7" s="129" t="s">
        <v>166</v>
      </c>
      <c r="C7" s="129">
        <v>6</v>
      </c>
      <c r="D7" s="129">
        <v>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 t="s">
        <v>166</v>
      </c>
      <c r="N7" s="132">
        <v>12</v>
      </c>
    </row>
    <row r="8" spans="1:14" ht="9.9499999999999993" customHeight="1" x14ac:dyDescent="0.25">
      <c r="A8" s="132" t="s">
        <v>2</v>
      </c>
      <c r="B8" s="129" t="s">
        <v>166</v>
      </c>
      <c r="C8" s="129" t="s">
        <v>166</v>
      </c>
      <c r="D8" s="129">
        <v>1</v>
      </c>
      <c r="E8" s="129" t="s">
        <v>166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32">
        <v>1</v>
      </c>
    </row>
    <row r="9" spans="1:14" ht="9.9499999999999993" customHeight="1" x14ac:dyDescent="0.25">
      <c r="A9" s="125" t="s">
        <v>136</v>
      </c>
      <c r="B9" s="130" t="s">
        <v>166</v>
      </c>
      <c r="C9" s="130" t="s">
        <v>166</v>
      </c>
      <c r="D9" s="130">
        <v>1</v>
      </c>
      <c r="E9" s="130" t="s">
        <v>166</v>
      </c>
      <c r="F9" s="130" t="s">
        <v>166</v>
      </c>
      <c r="G9" s="130" t="s">
        <v>166</v>
      </c>
      <c r="H9" s="130" t="s">
        <v>166</v>
      </c>
      <c r="I9" s="130" t="s">
        <v>166</v>
      </c>
      <c r="J9" s="130" t="s">
        <v>166</v>
      </c>
      <c r="K9" s="130" t="s">
        <v>166</v>
      </c>
      <c r="L9" s="130" t="s">
        <v>166</v>
      </c>
      <c r="M9" s="130" t="s">
        <v>166</v>
      </c>
      <c r="N9" s="125">
        <v>1</v>
      </c>
    </row>
    <row r="10" spans="1:14" s="96" customFormat="1" ht="9.9499999999999993" customHeight="1" x14ac:dyDescent="0.25">
      <c r="A10" s="132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2"/>
    </row>
    <row r="11" spans="1:14" ht="9.9499999999999993" customHeight="1" x14ac:dyDescent="0.25">
      <c r="A11" s="132" t="s">
        <v>10</v>
      </c>
      <c r="B11" s="129" t="s">
        <v>166</v>
      </c>
      <c r="C11" s="129">
        <v>1</v>
      </c>
      <c r="D11" s="129" t="s">
        <v>166</v>
      </c>
      <c r="E11" s="129" t="s">
        <v>166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1</v>
      </c>
    </row>
    <row r="12" spans="1:14" ht="9.9499999999999993" customHeight="1" x14ac:dyDescent="0.25">
      <c r="A12" s="132" t="s">
        <v>16</v>
      </c>
      <c r="B12" s="129">
        <v>1</v>
      </c>
      <c r="C12" s="129" t="s">
        <v>166</v>
      </c>
      <c r="D12" s="129" t="s">
        <v>166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 t="s">
        <v>166</v>
      </c>
      <c r="M12" s="129" t="s">
        <v>166</v>
      </c>
      <c r="N12" s="132">
        <v>1</v>
      </c>
    </row>
    <row r="13" spans="1:14" ht="9.9499999999999993" customHeight="1" x14ac:dyDescent="0.25">
      <c r="A13" s="132" t="s">
        <v>144</v>
      </c>
      <c r="B13" s="129">
        <v>3</v>
      </c>
      <c r="C13" s="129" t="s">
        <v>166</v>
      </c>
      <c r="D13" s="129" t="s">
        <v>166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>
        <v>1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4</v>
      </c>
    </row>
    <row r="14" spans="1:14" ht="9.9499999999999993" customHeight="1" x14ac:dyDescent="0.25">
      <c r="A14" s="132" t="s">
        <v>20</v>
      </c>
      <c r="B14" s="129">
        <v>68</v>
      </c>
      <c r="C14" s="129">
        <v>26</v>
      </c>
      <c r="D14" s="129">
        <v>16</v>
      </c>
      <c r="E14" s="129">
        <v>15</v>
      </c>
      <c r="F14" s="129">
        <v>17</v>
      </c>
      <c r="G14" s="129">
        <v>7</v>
      </c>
      <c r="H14" s="129">
        <v>6</v>
      </c>
      <c r="I14" s="129">
        <v>1</v>
      </c>
      <c r="J14" s="129">
        <v>4</v>
      </c>
      <c r="K14" s="129" t="s">
        <v>166</v>
      </c>
      <c r="L14" s="129" t="s">
        <v>166</v>
      </c>
      <c r="M14" s="129">
        <v>11</v>
      </c>
      <c r="N14" s="132">
        <v>171</v>
      </c>
    </row>
    <row r="15" spans="1:14" ht="9.9499999999999993" customHeight="1" x14ac:dyDescent="0.25">
      <c r="A15" s="132" t="s">
        <v>21</v>
      </c>
      <c r="B15" s="129" t="s">
        <v>166</v>
      </c>
      <c r="C15" s="129">
        <v>3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32">
        <v>3</v>
      </c>
    </row>
    <row r="16" spans="1:14" ht="9.9499999999999993" customHeight="1" x14ac:dyDescent="0.25">
      <c r="A16" s="132" t="s">
        <v>28</v>
      </c>
      <c r="B16" s="129">
        <v>18</v>
      </c>
      <c r="C16" s="129">
        <v>4</v>
      </c>
      <c r="D16" s="129">
        <v>30</v>
      </c>
      <c r="E16" s="129">
        <v>4</v>
      </c>
      <c r="F16" s="129">
        <v>4</v>
      </c>
      <c r="G16" s="129">
        <v>2</v>
      </c>
      <c r="H16" s="129">
        <v>1</v>
      </c>
      <c r="I16" s="129">
        <v>1</v>
      </c>
      <c r="J16" s="129">
        <v>1</v>
      </c>
      <c r="K16" s="129">
        <v>1</v>
      </c>
      <c r="L16" s="129">
        <v>2</v>
      </c>
      <c r="M16" s="129">
        <v>3</v>
      </c>
      <c r="N16" s="132">
        <v>71</v>
      </c>
    </row>
    <row r="17" spans="1:14" ht="9.9499999999999993" customHeight="1" x14ac:dyDescent="0.25">
      <c r="A17" s="132" t="s">
        <v>107</v>
      </c>
      <c r="B17" s="129">
        <v>2</v>
      </c>
      <c r="C17" s="129">
        <v>20</v>
      </c>
      <c r="D17" s="129">
        <v>5</v>
      </c>
      <c r="E17" s="129">
        <v>48</v>
      </c>
      <c r="F17" s="129">
        <v>84</v>
      </c>
      <c r="G17" s="129">
        <v>8</v>
      </c>
      <c r="H17" s="129">
        <v>67</v>
      </c>
      <c r="I17" s="129">
        <v>200</v>
      </c>
      <c r="J17" s="129">
        <v>179</v>
      </c>
      <c r="K17" s="129">
        <v>202</v>
      </c>
      <c r="L17" s="129">
        <v>132</v>
      </c>
      <c r="M17" s="129">
        <v>184</v>
      </c>
      <c r="N17" s="132">
        <v>1131</v>
      </c>
    </row>
    <row r="18" spans="1:14" ht="9.9499999999999993" customHeight="1" x14ac:dyDescent="0.25">
      <c r="A18" s="132" t="s">
        <v>108</v>
      </c>
      <c r="B18" s="129" t="s">
        <v>166</v>
      </c>
      <c r="C18" s="129" t="s">
        <v>166</v>
      </c>
      <c r="D18" s="129">
        <v>1</v>
      </c>
      <c r="E18" s="129">
        <v>2</v>
      </c>
      <c r="F18" s="129">
        <v>2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5</v>
      </c>
    </row>
    <row r="19" spans="1:14" ht="9.9499999999999993" customHeight="1" x14ac:dyDescent="0.25">
      <c r="A19" s="132" t="s">
        <v>156</v>
      </c>
      <c r="B19" s="129">
        <v>22</v>
      </c>
      <c r="C19" s="129">
        <v>14</v>
      </c>
      <c r="D19" s="129">
        <v>6</v>
      </c>
      <c r="E19" s="129">
        <v>18</v>
      </c>
      <c r="F19" s="129">
        <v>27</v>
      </c>
      <c r="G19" s="129">
        <v>57</v>
      </c>
      <c r="H19" s="129">
        <v>45</v>
      </c>
      <c r="I19" s="129">
        <v>50</v>
      </c>
      <c r="J19" s="129">
        <v>6</v>
      </c>
      <c r="K19" s="129" t="s">
        <v>166</v>
      </c>
      <c r="L19" s="129">
        <v>7</v>
      </c>
      <c r="M19" s="129">
        <v>4</v>
      </c>
      <c r="N19" s="132">
        <v>256</v>
      </c>
    </row>
    <row r="20" spans="1:14" ht="9.9499999999999993" customHeight="1" x14ac:dyDescent="0.25">
      <c r="A20" s="132" t="s">
        <v>157</v>
      </c>
      <c r="B20" s="129" t="s">
        <v>166</v>
      </c>
      <c r="C20" s="129" t="s">
        <v>166</v>
      </c>
      <c r="D20" s="129">
        <v>1</v>
      </c>
      <c r="E20" s="129">
        <v>21</v>
      </c>
      <c r="F20" s="129">
        <v>37</v>
      </c>
      <c r="G20" s="129">
        <v>23</v>
      </c>
      <c r="H20" s="129">
        <v>12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94</v>
      </c>
    </row>
    <row r="21" spans="1:14" ht="9.9499999999999993" customHeight="1" x14ac:dyDescent="0.25">
      <c r="A21" s="132" t="s">
        <v>33</v>
      </c>
      <c r="B21" s="129" t="s">
        <v>166</v>
      </c>
      <c r="C21" s="129">
        <v>1</v>
      </c>
      <c r="D21" s="129">
        <v>1</v>
      </c>
      <c r="E21" s="129" t="s">
        <v>166</v>
      </c>
      <c r="F21" s="129">
        <v>2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4</v>
      </c>
    </row>
    <row r="22" spans="1:14" ht="9.9499999999999993" customHeight="1" x14ac:dyDescent="0.25">
      <c r="A22" s="132" t="s">
        <v>110</v>
      </c>
      <c r="B22" s="129">
        <v>2</v>
      </c>
      <c r="C22" s="129">
        <v>10</v>
      </c>
      <c r="D22" s="129">
        <v>43</v>
      </c>
      <c r="E22" s="129">
        <v>20</v>
      </c>
      <c r="F22" s="129">
        <v>18</v>
      </c>
      <c r="G22" s="129">
        <v>16</v>
      </c>
      <c r="H22" s="129">
        <v>5</v>
      </c>
      <c r="I22" s="129">
        <v>8</v>
      </c>
      <c r="J22" s="129" t="s">
        <v>166</v>
      </c>
      <c r="K22" s="129">
        <v>1</v>
      </c>
      <c r="L22" s="129">
        <v>6</v>
      </c>
      <c r="M22" s="129">
        <v>3</v>
      </c>
      <c r="N22" s="132">
        <v>132</v>
      </c>
    </row>
    <row r="23" spans="1:14" ht="9.9499999999999993" customHeight="1" x14ac:dyDescent="0.25">
      <c r="A23" s="132" t="s">
        <v>37</v>
      </c>
      <c r="B23" s="129" t="s">
        <v>166</v>
      </c>
      <c r="C23" s="129" t="s">
        <v>166</v>
      </c>
      <c r="D23" s="129">
        <v>1</v>
      </c>
      <c r="E23" s="129" t="s">
        <v>166</v>
      </c>
      <c r="F23" s="129">
        <v>3</v>
      </c>
      <c r="G23" s="129">
        <v>1</v>
      </c>
      <c r="H23" s="129">
        <v>1</v>
      </c>
      <c r="I23" s="129" t="s">
        <v>166</v>
      </c>
      <c r="J23" s="129" t="s">
        <v>166</v>
      </c>
      <c r="K23" s="129" t="s">
        <v>166</v>
      </c>
      <c r="L23" s="129">
        <v>1</v>
      </c>
      <c r="M23" s="129">
        <v>1</v>
      </c>
      <c r="N23" s="132">
        <v>8</v>
      </c>
    </row>
    <row r="24" spans="1:14" ht="9.9499999999999993" customHeight="1" x14ac:dyDescent="0.25">
      <c r="A24" s="125" t="s">
        <v>140</v>
      </c>
      <c r="B24" s="130" t="s">
        <v>166</v>
      </c>
      <c r="C24" s="130">
        <v>3</v>
      </c>
      <c r="D24" s="130">
        <v>1</v>
      </c>
      <c r="E24" s="130" t="s">
        <v>166</v>
      </c>
      <c r="F24" s="130" t="s">
        <v>166</v>
      </c>
      <c r="G24" s="130" t="s">
        <v>166</v>
      </c>
      <c r="H24" s="130" t="s">
        <v>166</v>
      </c>
      <c r="I24" s="130" t="s">
        <v>166</v>
      </c>
      <c r="J24" s="130" t="s">
        <v>166</v>
      </c>
      <c r="K24" s="130">
        <v>8</v>
      </c>
      <c r="L24" s="130">
        <v>1</v>
      </c>
      <c r="M24" s="130">
        <v>3</v>
      </c>
      <c r="N24" s="125">
        <v>16</v>
      </c>
    </row>
    <row r="25" spans="1:14" s="96" customFormat="1" ht="9.9499999999999993" customHeight="1" x14ac:dyDescent="0.25">
      <c r="A25" s="132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32"/>
    </row>
    <row r="26" spans="1:14" ht="9.9499999999999993" customHeight="1" x14ac:dyDescent="0.25">
      <c r="A26" s="132" t="s">
        <v>43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 t="s">
        <v>166</v>
      </c>
      <c r="G26" s="129">
        <v>4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4</v>
      </c>
    </row>
    <row r="27" spans="1:14" ht="9.9499999999999993" customHeight="1" x14ac:dyDescent="0.25">
      <c r="A27" s="132" t="s">
        <v>44</v>
      </c>
      <c r="B27" s="129">
        <v>12</v>
      </c>
      <c r="C27" s="129">
        <v>9</v>
      </c>
      <c r="D27" s="129">
        <v>9</v>
      </c>
      <c r="E27" s="129">
        <v>47</v>
      </c>
      <c r="F27" s="129">
        <v>16</v>
      </c>
      <c r="G27" s="129">
        <v>8</v>
      </c>
      <c r="H27" s="129">
        <v>9</v>
      </c>
      <c r="I27" s="129">
        <v>12</v>
      </c>
      <c r="J27" s="129">
        <v>9</v>
      </c>
      <c r="K27" s="129">
        <v>10</v>
      </c>
      <c r="L27" s="129">
        <v>11</v>
      </c>
      <c r="M27" s="129">
        <v>13</v>
      </c>
      <c r="N27" s="132">
        <v>165</v>
      </c>
    </row>
    <row r="28" spans="1:14" ht="9.9499999999999993" customHeight="1" x14ac:dyDescent="0.25">
      <c r="A28" s="132" t="s">
        <v>46</v>
      </c>
      <c r="B28" s="129" t="s">
        <v>166</v>
      </c>
      <c r="C28" s="129" t="s">
        <v>166</v>
      </c>
      <c r="D28" s="129">
        <v>6</v>
      </c>
      <c r="E28" s="129">
        <v>13</v>
      </c>
      <c r="F28" s="129">
        <v>43</v>
      </c>
      <c r="G28" s="129" t="s">
        <v>166</v>
      </c>
      <c r="H28" s="129" t="s">
        <v>166</v>
      </c>
      <c r="I28" s="129" t="s">
        <v>166</v>
      </c>
      <c r="J28" s="129" t="s">
        <v>166</v>
      </c>
      <c r="K28" s="129" t="s">
        <v>166</v>
      </c>
      <c r="L28" s="129" t="s">
        <v>166</v>
      </c>
      <c r="M28" s="129" t="s">
        <v>166</v>
      </c>
      <c r="N28" s="132">
        <v>62</v>
      </c>
    </row>
    <row r="29" spans="1:14" ht="9.9499999999999993" customHeight="1" x14ac:dyDescent="0.25">
      <c r="A29" s="125" t="s">
        <v>91</v>
      </c>
      <c r="B29" s="130" t="s">
        <v>166</v>
      </c>
      <c r="C29" s="130">
        <v>1</v>
      </c>
      <c r="D29" s="130" t="s">
        <v>166</v>
      </c>
      <c r="E29" s="130" t="s">
        <v>166</v>
      </c>
      <c r="F29" s="130" t="s">
        <v>166</v>
      </c>
      <c r="G29" s="130">
        <v>1</v>
      </c>
      <c r="H29" s="130" t="s">
        <v>166</v>
      </c>
      <c r="I29" s="130" t="s">
        <v>166</v>
      </c>
      <c r="J29" s="130" t="s">
        <v>166</v>
      </c>
      <c r="K29" s="130" t="s">
        <v>166</v>
      </c>
      <c r="L29" s="130" t="s">
        <v>166</v>
      </c>
      <c r="M29" s="130" t="s">
        <v>166</v>
      </c>
      <c r="N29" s="125">
        <v>2</v>
      </c>
    </row>
    <row r="30" spans="1:14" s="96" customFormat="1" ht="9.9499999999999993" customHeight="1" x14ac:dyDescent="0.25">
      <c r="A30" s="132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2"/>
    </row>
    <row r="31" spans="1:14" ht="9.9499999999999993" customHeight="1" x14ac:dyDescent="0.25">
      <c r="A31" s="132" t="s">
        <v>52</v>
      </c>
      <c r="B31" s="129">
        <v>17</v>
      </c>
      <c r="C31" s="129">
        <v>5</v>
      </c>
      <c r="D31" s="129" t="s">
        <v>166</v>
      </c>
      <c r="E31" s="129">
        <v>1</v>
      </c>
      <c r="F31" s="129">
        <v>3</v>
      </c>
      <c r="G31" s="129">
        <v>3</v>
      </c>
      <c r="H31" s="129" t="s">
        <v>166</v>
      </c>
      <c r="I31" s="129" t="s">
        <v>166</v>
      </c>
      <c r="J31" s="129" t="s">
        <v>166</v>
      </c>
      <c r="K31" s="129" t="s">
        <v>166</v>
      </c>
      <c r="L31" s="129">
        <v>1</v>
      </c>
      <c r="M31" s="129">
        <v>2</v>
      </c>
      <c r="N31" s="132">
        <v>32</v>
      </c>
    </row>
    <row r="32" spans="1:14" ht="9.9499999999999993" customHeight="1" x14ac:dyDescent="0.25">
      <c r="A32" s="125" t="s">
        <v>53</v>
      </c>
      <c r="B32" s="130" t="s">
        <v>166</v>
      </c>
      <c r="C32" s="130">
        <v>1</v>
      </c>
      <c r="D32" s="130" t="s">
        <v>166</v>
      </c>
      <c r="E32" s="130" t="s">
        <v>166</v>
      </c>
      <c r="F32" s="130" t="s">
        <v>166</v>
      </c>
      <c r="G32" s="130" t="s">
        <v>166</v>
      </c>
      <c r="H32" s="130" t="s">
        <v>166</v>
      </c>
      <c r="I32" s="130" t="s">
        <v>166</v>
      </c>
      <c r="J32" s="130" t="s">
        <v>166</v>
      </c>
      <c r="K32" s="130" t="s">
        <v>166</v>
      </c>
      <c r="L32" s="130" t="s">
        <v>166</v>
      </c>
      <c r="M32" s="130" t="s">
        <v>166</v>
      </c>
      <c r="N32" s="125">
        <v>1</v>
      </c>
    </row>
    <row r="33" spans="1:14" s="96" customFormat="1" ht="9.9499999999999993" customHeight="1" x14ac:dyDescent="0.25">
      <c r="A33" s="132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32"/>
    </row>
    <row r="34" spans="1:14" ht="9.9499999999999993" customHeight="1" x14ac:dyDescent="0.25">
      <c r="A34" s="125" t="s">
        <v>59</v>
      </c>
      <c r="B34" s="130" t="s">
        <v>166</v>
      </c>
      <c r="C34" s="130" t="s">
        <v>166</v>
      </c>
      <c r="D34" s="130" t="s">
        <v>166</v>
      </c>
      <c r="E34" s="130">
        <v>1</v>
      </c>
      <c r="F34" s="130" t="s">
        <v>166</v>
      </c>
      <c r="G34" s="130" t="s">
        <v>166</v>
      </c>
      <c r="H34" s="130" t="s">
        <v>166</v>
      </c>
      <c r="I34" s="130" t="s">
        <v>166</v>
      </c>
      <c r="J34" s="130" t="s">
        <v>166</v>
      </c>
      <c r="K34" s="130" t="s">
        <v>166</v>
      </c>
      <c r="L34" s="130" t="s">
        <v>166</v>
      </c>
      <c r="M34" s="130" t="s">
        <v>166</v>
      </c>
      <c r="N34" s="125">
        <v>1</v>
      </c>
    </row>
    <row r="35" spans="1:14" ht="9.9499999999999993" customHeight="1" x14ac:dyDescent="0.25"/>
    <row r="36" spans="1:14" ht="9.9499999999999993" customHeight="1" x14ac:dyDescent="0.25">
      <c r="A36" s="7" t="s">
        <v>75</v>
      </c>
      <c r="B36" s="9">
        <f>SUM(B6:B9)</f>
        <v>0</v>
      </c>
      <c r="C36" s="9">
        <f t="shared" ref="C36:N36" si="0">SUM(C6:C9)</f>
        <v>11</v>
      </c>
      <c r="D36" s="9">
        <f t="shared" si="0"/>
        <v>17</v>
      </c>
      <c r="E36" s="9">
        <f t="shared" si="0"/>
        <v>5</v>
      </c>
      <c r="F36" s="9">
        <f t="shared" si="0"/>
        <v>10</v>
      </c>
      <c r="G36" s="9">
        <f t="shared" si="0"/>
        <v>0</v>
      </c>
      <c r="H36" s="9">
        <f t="shared" si="0"/>
        <v>0</v>
      </c>
      <c r="I36" s="9">
        <f t="shared" si="0"/>
        <v>0</v>
      </c>
      <c r="J36" s="9">
        <f t="shared" si="0"/>
        <v>0</v>
      </c>
      <c r="K36" s="9">
        <f t="shared" si="0"/>
        <v>0</v>
      </c>
      <c r="L36" s="9">
        <f t="shared" si="0"/>
        <v>0</v>
      </c>
      <c r="M36" s="9">
        <f t="shared" si="0"/>
        <v>0</v>
      </c>
      <c r="N36" s="9">
        <f t="shared" si="0"/>
        <v>43</v>
      </c>
    </row>
    <row r="37" spans="1:14" ht="9.9499999999999993" customHeight="1" x14ac:dyDescent="0.25">
      <c r="A37" s="7" t="s">
        <v>76</v>
      </c>
      <c r="B37" s="9">
        <f>SUM(B11:B24)</f>
        <v>116</v>
      </c>
      <c r="C37" s="9">
        <f t="shared" ref="C37:N37" si="1">SUM(C11:C24)</f>
        <v>82</v>
      </c>
      <c r="D37" s="9">
        <f t="shared" si="1"/>
        <v>105</v>
      </c>
      <c r="E37" s="9">
        <f t="shared" si="1"/>
        <v>128</v>
      </c>
      <c r="F37" s="9">
        <f t="shared" si="1"/>
        <v>194</v>
      </c>
      <c r="G37" s="9">
        <f t="shared" si="1"/>
        <v>114</v>
      </c>
      <c r="H37" s="9">
        <f t="shared" si="1"/>
        <v>137</v>
      </c>
      <c r="I37" s="9">
        <f t="shared" si="1"/>
        <v>261</v>
      </c>
      <c r="J37" s="9">
        <f t="shared" si="1"/>
        <v>190</v>
      </c>
      <c r="K37" s="9">
        <f t="shared" si="1"/>
        <v>212</v>
      </c>
      <c r="L37" s="9">
        <f t="shared" si="1"/>
        <v>149</v>
      </c>
      <c r="M37" s="9">
        <f t="shared" si="1"/>
        <v>209</v>
      </c>
      <c r="N37" s="9">
        <f t="shared" si="1"/>
        <v>1897</v>
      </c>
    </row>
    <row r="38" spans="1:14" ht="9.9499999999999993" customHeight="1" x14ac:dyDescent="0.25">
      <c r="A38" s="7" t="s">
        <v>77</v>
      </c>
      <c r="B38" s="9">
        <f>SUM(B26:B29)</f>
        <v>12</v>
      </c>
      <c r="C38" s="9">
        <f t="shared" ref="C38:N38" si="2">SUM(C26:C29)</f>
        <v>10</v>
      </c>
      <c r="D38" s="9">
        <f t="shared" si="2"/>
        <v>15</v>
      </c>
      <c r="E38" s="9">
        <f t="shared" si="2"/>
        <v>60</v>
      </c>
      <c r="F38" s="9">
        <f t="shared" si="2"/>
        <v>59</v>
      </c>
      <c r="G38" s="9">
        <f t="shared" si="2"/>
        <v>13</v>
      </c>
      <c r="H38" s="9">
        <f t="shared" si="2"/>
        <v>9</v>
      </c>
      <c r="I38" s="9">
        <f t="shared" si="2"/>
        <v>12</v>
      </c>
      <c r="J38" s="9">
        <f t="shared" si="2"/>
        <v>9</v>
      </c>
      <c r="K38" s="9">
        <f t="shared" si="2"/>
        <v>10</v>
      </c>
      <c r="L38" s="9">
        <f t="shared" si="2"/>
        <v>11</v>
      </c>
      <c r="M38" s="9">
        <f t="shared" si="2"/>
        <v>13</v>
      </c>
      <c r="N38" s="9">
        <f t="shared" si="2"/>
        <v>233</v>
      </c>
    </row>
    <row r="39" spans="1:14" ht="9.9499999999999993" customHeight="1" x14ac:dyDescent="0.25">
      <c r="A39" s="7" t="s">
        <v>78</v>
      </c>
      <c r="B39" s="9">
        <f>SUM(B31:B32)</f>
        <v>17</v>
      </c>
      <c r="C39" s="9">
        <f t="shared" ref="C39:N39" si="3">SUM(C31:C32)</f>
        <v>6</v>
      </c>
      <c r="D39" s="9">
        <f t="shared" si="3"/>
        <v>0</v>
      </c>
      <c r="E39" s="9">
        <f t="shared" si="3"/>
        <v>1</v>
      </c>
      <c r="F39" s="9">
        <f t="shared" si="3"/>
        <v>3</v>
      </c>
      <c r="G39" s="9">
        <f t="shared" si="3"/>
        <v>3</v>
      </c>
      <c r="H39" s="9">
        <f t="shared" si="3"/>
        <v>0</v>
      </c>
      <c r="I39" s="9">
        <f t="shared" si="3"/>
        <v>0</v>
      </c>
      <c r="J39" s="9">
        <f t="shared" si="3"/>
        <v>0</v>
      </c>
      <c r="K39" s="9">
        <f t="shared" si="3"/>
        <v>0</v>
      </c>
      <c r="L39" s="9">
        <f t="shared" si="3"/>
        <v>1</v>
      </c>
      <c r="M39" s="9">
        <f t="shared" si="3"/>
        <v>2</v>
      </c>
      <c r="N39" s="9">
        <f t="shared" si="3"/>
        <v>33</v>
      </c>
    </row>
    <row r="40" spans="1:14" ht="9.9499999999999993" customHeight="1" x14ac:dyDescent="0.25">
      <c r="A40" s="7" t="s">
        <v>79</v>
      </c>
      <c r="B40" s="9">
        <f>SUM(B34)</f>
        <v>0</v>
      </c>
      <c r="C40" s="9">
        <f t="shared" ref="C40:N40" si="4">SUM(C34)</f>
        <v>0</v>
      </c>
      <c r="D40" s="9">
        <f t="shared" si="4"/>
        <v>0</v>
      </c>
      <c r="E40" s="9">
        <f t="shared" si="4"/>
        <v>1</v>
      </c>
      <c r="F40" s="9">
        <f t="shared" si="4"/>
        <v>0</v>
      </c>
      <c r="G40" s="9">
        <f t="shared" si="4"/>
        <v>0</v>
      </c>
      <c r="H40" s="9">
        <f t="shared" si="4"/>
        <v>0</v>
      </c>
      <c r="I40" s="9">
        <f t="shared" si="4"/>
        <v>0</v>
      </c>
      <c r="J40" s="9">
        <f t="shared" si="4"/>
        <v>0</v>
      </c>
      <c r="K40" s="9">
        <f t="shared" si="4"/>
        <v>0</v>
      </c>
      <c r="L40" s="9">
        <f t="shared" si="4"/>
        <v>0</v>
      </c>
      <c r="M40" s="9">
        <f t="shared" si="4"/>
        <v>0</v>
      </c>
      <c r="N40" s="9">
        <f t="shared" si="4"/>
        <v>1</v>
      </c>
    </row>
    <row r="41" spans="1:14" ht="9.9499999999999993" customHeight="1" x14ac:dyDescent="0.25">
      <c r="A41" s="97" t="s">
        <v>80</v>
      </c>
      <c r="B41" s="103">
        <f>SUM(B36:B40)</f>
        <v>145</v>
      </c>
      <c r="C41" s="103">
        <f t="shared" ref="C41:N41" si="5">SUM(C36:C40)</f>
        <v>109</v>
      </c>
      <c r="D41" s="103">
        <f t="shared" si="5"/>
        <v>137</v>
      </c>
      <c r="E41" s="103">
        <f t="shared" si="5"/>
        <v>195</v>
      </c>
      <c r="F41" s="103">
        <f t="shared" si="5"/>
        <v>266</v>
      </c>
      <c r="G41" s="103">
        <f t="shared" si="5"/>
        <v>130</v>
      </c>
      <c r="H41" s="103">
        <f t="shared" si="5"/>
        <v>146</v>
      </c>
      <c r="I41" s="103">
        <f t="shared" si="5"/>
        <v>273</v>
      </c>
      <c r="J41" s="103">
        <f t="shared" si="5"/>
        <v>199</v>
      </c>
      <c r="K41" s="103">
        <f t="shared" si="5"/>
        <v>222</v>
      </c>
      <c r="L41" s="103">
        <f t="shared" si="5"/>
        <v>161</v>
      </c>
      <c r="M41" s="103">
        <f t="shared" si="5"/>
        <v>224</v>
      </c>
      <c r="N41" s="103">
        <f t="shared" si="5"/>
        <v>2207</v>
      </c>
    </row>
    <row r="42" spans="1:14" ht="9.9499999999999993" customHeight="1" x14ac:dyDescent="0.25"/>
    <row r="43" spans="1:14" ht="9.9499999999999993" customHeight="1" x14ac:dyDescent="0.25"/>
    <row r="44" spans="1:14" ht="9.9499999999999993" customHeight="1" x14ac:dyDescent="0.25"/>
    <row r="45" spans="1:14" ht="9.9499999999999993" customHeight="1" x14ac:dyDescent="0.25"/>
    <row r="46" spans="1:14" ht="9.9499999999999993" customHeight="1" x14ac:dyDescent="0.25"/>
    <row r="47" spans="1:14" ht="9.9499999999999993" customHeight="1" x14ac:dyDescent="0.25"/>
    <row r="48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sqref="A1:N1"/>
    </sheetView>
  </sheetViews>
  <sheetFormatPr baseColWidth="10" defaultRowHeight="15" x14ac:dyDescent="0.25"/>
  <cols>
    <col min="1" max="1" width="21.5703125" style="96" bestFit="1" customWidth="1"/>
    <col min="2" max="15" width="6.7109375" style="96" customWidth="1"/>
    <col min="16" max="16384" width="11.42578125" style="96"/>
  </cols>
  <sheetData>
    <row r="1" spans="1:14" s="16" customFormat="1" ht="12.75" customHeight="1" x14ac:dyDescent="0.25">
      <c r="A1" s="162" t="s">
        <v>214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77" t="s">
        <v>62</v>
      </c>
      <c r="B5" s="78" t="s">
        <v>63</v>
      </c>
      <c r="C5" s="78" t="s">
        <v>64</v>
      </c>
      <c r="D5" s="78" t="s">
        <v>65</v>
      </c>
      <c r="E5" s="78" t="s">
        <v>66</v>
      </c>
      <c r="F5" s="78" t="s">
        <v>67</v>
      </c>
      <c r="G5" s="78" t="s">
        <v>68</v>
      </c>
      <c r="H5" s="78" t="s">
        <v>69</v>
      </c>
      <c r="I5" s="78" t="s">
        <v>70</v>
      </c>
      <c r="J5" s="78" t="s">
        <v>71</v>
      </c>
      <c r="K5" s="78" t="s">
        <v>72</v>
      </c>
      <c r="L5" s="78" t="s">
        <v>73</v>
      </c>
      <c r="M5" s="78" t="s">
        <v>74</v>
      </c>
      <c r="N5" s="51" t="s">
        <v>0</v>
      </c>
    </row>
    <row r="6" spans="1:14" ht="9.9499999999999993" customHeight="1" x14ac:dyDescent="0.25">
      <c r="A6" s="132" t="s">
        <v>97</v>
      </c>
      <c r="B6" s="129" t="s">
        <v>166</v>
      </c>
      <c r="C6" s="129">
        <v>5</v>
      </c>
      <c r="D6" s="129">
        <v>9</v>
      </c>
      <c r="E6" s="129">
        <v>5</v>
      </c>
      <c r="F6" s="129">
        <v>10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29</v>
      </c>
    </row>
    <row r="7" spans="1:14" ht="9.9499999999999993" customHeight="1" x14ac:dyDescent="0.25">
      <c r="A7" s="132" t="s">
        <v>81</v>
      </c>
      <c r="B7" s="129" t="s">
        <v>166</v>
      </c>
      <c r="C7" s="129">
        <v>6</v>
      </c>
      <c r="D7" s="129">
        <v>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 t="s">
        <v>166</v>
      </c>
      <c r="N7" s="132">
        <v>12</v>
      </c>
    </row>
    <row r="8" spans="1:14" ht="9.9499999999999993" customHeight="1" x14ac:dyDescent="0.25">
      <c r="A8" s="132" t="s">
        <v>2</v>
      </c>
      <c r="B8" s="129" t="s">
        <v>166</v>
      </c>
      <c r="C8" s="129" t="s">
        <v>166</v>
      </c>
      <c r="D8" s="129">
        <v>1</v>
      </c>
      <c r="E8" s="129" t="s">
        <v>166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32">
        <v>1</v>
      </c>
    </row>
    <row r="9" spans="1:14" ht="9.9499999999999993" customHeight="1" x14ac:dyDescent="0.25">
      <c r="A9" s="125" t="s">
        <v>136</v>
      </c>
      <c r="B9" s="130" t="s">
        <v>166</v>
      </c>
      <c r="C9" s="130" t="s">
        <v>166</v>
      </c>
      <c r="D9" s="130">
        <v>1</v>
      </c>
      <c r="E9" s="130" t="s">
        <v>166</v>
      </c>
      <c r="F9" s="130" t="s">
        <v>166</v>
      </c>
      <c r="G9" s="130" t="s">
        <v>166</v>
      </c>
      <c r="H9" s="130" t="s">
        <v>166</v>
      </c>
      <c r="I9" s="130" t="s">
        <v>166</v>
      </c>
      <c r="J9" s="130" t="s">
        <v>166</v>
      </c>
      <c r="K9" s="130" t="s">
        <v>166</v>
      </c>
      <c r="L9" s="130" t="s">
        <v>166</v>
      </c>
      <c r="M9" s="130" t="s">
        <v>166</v>
      </c>
      <c r="N9" s="125">
        <v>1</v>
      </c>
    </row>
    <row r="10" spans="1:14" ht="9.9499999999999993" customHeight="1" x14ac:dyDescent="0.25">
      <c r="A10" s="132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2"/>
    </row>
    <row r="11" spans="1:14" ht="9.9499999999999993" customHeight="1" x14ac:dyDescent="0.25">
      <c r="A11" s="132" t="s">
        <v>10</v>
      </c>
      <c r="B11" s="129" t="s">
        <v>166</v>
      </c>
      <c r="C11" s="129">
        <v>1</v>
      </c>
      <c r="D11" s="129" t="s">
        <v>166</v>
      </c>
      <c r="E11" s="129" t="s">
        <v>166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1</v>
      </c>
    </row>
    <row r="12" spans="1:14" ht="9.9499999999999993" customHeight="1" x14ac:dyDescent="0.25">
      <c r="A12" s="132" t="s">
        <v>16</v>
      </c>
      <c r="B12" s="129">
        <v>1</v>
      </c>
      <c r="C12" s="129" t="s">
        <v>166</v>
      </c>
      <c r="D12" s="129" t="s">
        <v>166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 t="s">
        <v>166</v>
      </c>
      <c r="M12" s="129" t="s">
        <v>166</v>
      </c>
      <c r="N12" s="132">
        <v>1</v>
      </c>
    </row>
    <row r="13" spans="1:14" ht="9.9499999999999993" customHeight="1" x14ac:dyDescent="0.25">
      <c r="A13" s="132" t="s">
        <v>144</v>
      </c>
      <c r="B13" s="129">
        <v>3</v>
      </c>
      <c r="C13" s="129" t="s">
        <v>166</v>
      </c>
      <c r="D13" s="129" t="s">
        <v>166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>
        <v>1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4</v>
      </c>
    </row>
    <row r="14" spans="1:14" ht="9.9499999999999993" customHeight="1" x14ac:dyDescent="0.25">
      <c r="A14" s="132" t="s">
        <v>20</v>
      </c>
      <c r="B14" s="129">
        <v>68</v>
      </c>
      <c r="C14" s="129">
        <v>26</v>
      </c>
      <c r="D14" s="129">
        <v>16</v>
      </c>
      <c r="E14" s="129">
        <v>15</v>
      </c>
      <c r="F14" s="129">
        <v>17</v>
      </c>
      <c r="G14" s="129">
        <v>7</v>
      </c>
      <c r="H14" s="129">
        <v>6</v>
      </c>
      <c r="I14" s="129">
        <v>1</v>
      </c>
      <c r="J14" s="129">
        <v>4</v>
      </c>
      <c r="K14" s="129" t="s">
        <v>166</v>
      </c>
      <c r="L14" s="129" t="s">
        <v>166</v>
      </c>
      <c r="M14" s="129">
        <v>11</v>
      </c>
      <c r="N14" s="132">
        <v>171</v>
      </c>
    </row>
    <row r="15" spans="1:14" ht="9.9499999999999993" customHeight="1" x14ac:dyDescent="0.25">
      <c r="A15" s="132" t="s">
        <v>21</v>
      </c>
      <c r="B15" s="129" t="s">
        <v>166</v>
      </c>
      <c r="C15" s="129">
        <v>3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32">
        <v>3</v>
      </c>
    </row>
    <row r="16" spans="1:14" ht="9.9499999999999993" customHeight="1" x14ac:dyDescent="0.25">
      <c r="A16" s="132" t="s">
        <v>28</v>
      </c>
      <c r="B16" s="129">
        <v>18</v>
      </c>
      <c r="C16" s="129">
        <v>4</v>
      </c>
      <c r="D16" s="129">
        <v>30</v>
      </c>
      <c r="E16" s="129">
        <v>4</v>
      </c>
      <c r="F16" s="129">
        <v>4</v>
      </c>
      <c r="G16" s="129">
        <v>2</v>
      </c>
      <c r="H16" s="129">
        <v>1</v>
      </c>
      <c r="I16" s="129">
        <v>1</v>
      </c>
      <c r="J16" s="129">
        <v>1</v>
      </c>
      <c r="K16" s="129">
        <v>1</v>
      </c>
      <c r="L16" s="129">
        <v>2</v>
      </c>
      <c r="M16" s="129">
        <v>3</v>
      </c>
      <c r="N16" s="132">
        <v>71</v>
      </c>
    </row>
    <row r="17" spans="1:14" ht="9.9499999999999993" customHeight="1" x14ac:dyDescent="0.25">
      <c r="A17" s="132" t="s">
        <v>107</v>
      </c>
      <c r="B17" s="129">
        <v>2</v>
      </c>
      <c r="C17" s="129">
        <v>20</v>
      </c>
      <c r="D17" s="129">
        <v>5</v>
      </c>
      <c r="E17" s="129">
        <v>48</v>
      </c>
      <c r="F17" s="129">
        <v>84</v>
      </c>
      <c r="G17" s="129">
        <v>8</v>
      </c>
      <c r="H17" s="129">
        <v>67</v>
      </c>
      <c r="I17" s="129">
        <v>200</v>
      </c>
      <c r="J17" s="129">
        <v>179</v>
      </c>
      <c r="K17" s="129">
        <v>202</v>
      </c>
      <c r="L17" s="129">
        <v>132</v>
      </c>
      <c r="M17" s="129">
        <v>184</v>
      </c>
      <c r="N17" s="132">
        <v>1131</v>
      </c>
    </row>
    <row r="18" spans="1:14" ht="9.9499999999999993" customHeight="1" x14ac:dyDescent="0.25">
      <c r="A18" s="132" t="s">
        <v>108</v>
      </c>
      <c r="B18" s="129" t="s">
        <v>166</v>
      </c>
      <c r="C18" s="129" t="s">
        <v>166</v>
      </c>
      <c r="D18" s="129">
        <v>1</v>
      </c>
      <c r="E18" s="129">
        <v>2</v>
      </c>
      <c r="F18" s="129">
        <v>2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5</v>
      </c>
    </row>
    <row r="19" spans="1:14" ht="9.9499999999999993" customHeight="1" x14ac:dyDescent="0.25">
      <c r="A19" s="132" t="s">
        <v>156</v>
      </c>
      <c r="B19" s="129">
        <v>22</v>
      </c>
      <c r="C19" s="129">
        <v>14</v>
      </c>
      <c r="D19" s="129">
        <v>6</v>
      </c>
      <c r="E19" s="129">
        <v>18</v>
      </c>
      <c r="F19" s="129">
        <v>27</v>
      </c>
      <c r="G19" s="129">
        <v>57</v>
      </c>
      <c r="H19" s="129">
        <v>45</v>
      </c>
      <c r="I19" s="129">
        <v>50</v>
      </c>
      <c r="J19" s="129">
        <v>6</v>
      </c>
      <c r="K19" s="129" t="s">
        <v>166</v>
      </c>
      <c r="L19" s="129">
        <v>7</v>
      </c>
      <c r="M19" s="129">
        <v>4</v>
      </c>
      <c r="N19" s="132">
        <v>256</v>
      </c>
    </row>
    <row r="20" spans="1:14" ht="9.9499999999999993" customHeight="1" x14ac:dyDescent="0.25">
      <c r="A20" s="132" t="s">
        <v>157</v>
      </c>
      <c r="B20" s="129" t="s">
        <v>166</v>
      </c>
      <c r="C20" s="129" t="s">
        <v>166</v>
      </c>
      <c r="D20" s="129">
        <v>1</v>
      </c>
      <c r="E20" s="129">
        <v>21</v>
      </c>
      <c r="F20" s="129">
        <v>37</v>
      </c>
      <c r="G20" s="129">
        <v>23</v>
      </c>
      <c r="H20" s="129">
        <v>12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94</v>
      </c>
    </row>
    <row r="21" spans="1:14" ht="9.9499999999999993" customHeight="1" x14ac:dyDescent="0.25">
      <c r="A21" s="132" t="s">
        <v>33</v>
      </c>
      <c r="B21" s="129" t="s">
        <v>166</v>
      </c>
      <c r="C21" s="129">
        <v>1</v>
      </c>
      <c r="D21" s="129">
        <v>1</v>
      </c>
      <c r="E21" s="129" t="s">
        <v>166</v>
      </c>
      <c r="F21" s="129">
        <v>2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4</v>
      </c>
    </row>
    <row r="22" spans="1:14" ht="9.9499999999999993" customHeight="1" x14ac:dyDescent="0.25">
      <c r="A22" s="132" t="s">
        <v>110</v>
      </c>
      <c r="B22" s="129">
        <v>2</v>
      </c>
      <c r="C22" s="129">
        <v>10</v>
      </c>
      <c r="D22" s="129">
        <v>43</v>
      </c>
      <c r="E22" s="129">
        <v>20</v>
      </c>
      <c r="F22" s="129">
        <v>18</v>
      </c>
      <c r="G22" s="129">
        <v>16</v>
      </c>
      <c r="H22" s="129">
        <v>5</v>
      </c>
      <c r="I22" s="129">
        <v>8</v>
      </c>
      <c r="J22" s="129" t="s">
        <v>166</v>
      </c>
      <c r="K22" s="129">
        <v>1</v>
      </c>
      <c r="L22" s="129">
        <v>6</v>
      </c>
      <c r="M22" s="129">
        <v>3</v>
      </c>
      <c r="N22" s="132">
        <v>132</v>
      </c>
    </row>
    <row r="23" spans="1:14" ht="9.9499999999999993" customHeight="1" x14ac:dyDescent="0.25">
      <c r="A23" s="132" t="s">
        <v>37</v>
      </c>
      <c r="B23" s="129" t="s">
        <v>166</v>
      </c>
      <c r="C23" s="129" t="s">
        <v>166</v>
      </c>
      <c r="D23" s="129">
        <v>1</v>
      </c>
      <c r="E23" s="129" t="s">
        <v>166</v>
      </c>
      <c r="F23" s="129">
        <v>3</v>
      </c>
      <c r="G23" s="129">
        <v>1</v>
      </c>
      <c r="H23" s="129">
        <v>1</v>
      </c>
      <c r="I23" s="129" t="s">
        <v>166</v>
      </c>
      <c r="J23" s="129" t="s">
        <v>166</v>
      </c>
      <c r="K23" s="129" t="s">
        <v>166</v>
      </c>
      <c r="L23" s="129">
        <v>1</v>
      </c>
      <c r="M23" s="129">
        <v>1</v>
      </c>
      <c r="N23" s="132">
        <v>8</v>
      </c>
    </row>
    <row r="24" spans="1:14" ht="9.9499999999999993" customHeight="1" x14ac:dyDescent="0.25">
      <c r="A24" s="125" t="s">
        <v>140</v>
      </c>
      <c r="B24" s="130" t="s">
        <v>166</v>
      </c>
      <c r="C24" s="130">
        <v>3</v>
      </c>
      <c r="D24" s="130">
        <v>1</v>
      </c>
      <c r="E24" s="130" t="s">
        <v>166</v>
      </c>
      <c r="F24" s="130" t="s">
        <v>166</v>
      </c>
      <c r="G24" s="130" t="s">
        <v>166</v>
      </c>
      <c r="H24" s="130" t="s">
        <v>166</v>
      </c>
      <c r="I24" s="130" t="s">
        <v>166</v>
      </c>
      <c r="J24" s="130" t="s">
        <v>166</v>
      </c>
      <c r="K24" s="130">
        <v>8</v>
      </c>
      <c r="L24" s="130">
        <v>1</v>
      </c>
      <c r="M24" s="130">
        <v>3</v>
      </c>
      <c r="N24" s="125">
        <v>16</v>
      </c>
    </row>
    <row r="25" spans="1:14" ht="9.9499999999999993" customHeight="1" x14ac:dyDescent="0.25">
      <c r="A25" s="132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32"/>
    </row>
    <row r="26" spans="1:14" ht="9.9499999999999993" customHeight="1" x14ac:dyDescent="0.25">
      <c r="A26" s="132" t="s">
        <v>43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 t="s">
        <v>166</v>
      </c>
      <c r="G26" s="129">
        <v>4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4</v>
      </c>
    </row>
    <row r="27" spans="1:14" ht="9.9499999999999993" customHeight="1" x14ac:dyDescent="0.25">
      <c r="A27" s="132" t="s">
        <v>44</v>
      </c>
      <c r="B27" s="129">
        <v>12</v>
      </c>
      <c r="C27" s="129">
        <v>9</v>
      </c>
      <c r="D27" s="129">
        <v>9</v>
      </c>
      <c r="E27" s="129">
        <v>47</v>
      </c>
      <c r="F27" s="129">
        <v>16</v>
      </c>
      <c r="G27" s="129">
        <v>8</v>
      </c>
      <c r="H27" s="129">
        <v>9</v>
      </c>
      <c r="I27" s="129">
        <v>12</v>
      </c>
      <c r="J27" s="129">
        <v>9</v>
      </c>
      <c r="K27" s="129">
        <v>10</v>
      </c>
      <c r="L27" s="129">
        <v>11</v>
      </c>
      <c r="M27" s="129">
        <v>13</v>
      </c>
      <c r="N27" s="132">
        <v>165</v>
      </c>
    </row>
    <row r="28" spans="1:14" ht="9.9499999999999993" customHeight="1" x14ac:dyDescent="0.25">
      <c r="A28" s="132" t="s">
        <v>46</v>
      </c>
      <c r="B28" s="129" t="s">
        <v>166</v>
      </c>
      <c r="C28" s="129" t="s">
        <v>166</v>
      </c>
      <c r="D28" s="129">
        <v>6</v>
      </c>
      <c r="E28" s="129">
        <v>13</v>
      </c>
      <c r="F28" s="129">
        <v>43</v>
      </c>
      <c r="G28" s="129" t="s">
        <v>166</v>
      </c>
      <c r="H28" s="129" t="s">
        <v>166</v>
      </c>
      <c r="I28" s="129" t="s">
        <v>166</v>
      </c>
      <c r="J28" s="129" t="s">
        <v>166</v>
      </c>
      <c r="K28" s="129" t="s">
        <v>166</v>
      </c>
      <c r="L28" s="129" t="s">
        <v>166</v>
      </c>
      <c r="M28" s="129" t="s">
        <v>166</v>
      </c>
      <c r="N28" s="132">
        <v>62</v>
      </c>
    </row>
    <row r="29" spans="1:14" ht="9.9499999999999993" customHeight="1" x14ac:dyDescent="0.25">
      <c r="A29" s="125" t="s">
        <v>91</v>
      </c>
      <c r="B29" s="130" t="s">
        <v>166</v>
      </c>
      <c r="C29" s="130">
        <v>1</v>
      </c>
      <c r="D29" s="130" t="s">
        <v>166</v>
      </c>
      <c r="E29" s="130" t="s">
        <v>166</v>
      </c>
      <c r="F29" s="130" t="s">
        <v>166</v>
      </c>
      <c r="G29" s="130">
        <v>1</v>
      </c>
      <c r="H29" s="130" t="s">
        <v>166</v>
      </c>
      <c r="I29" s="130" t="s">
        <v>166</v>
      </c>
      <c r="J29" s="130" t="s">
        <v>166</v>
      </c>
      <c r="K29" s="130" t="s">
        <v>166</v>
      </c>
      <c r="L29" s="130" t="s">
        <v>166</v>
      </c>
      <c r="M29" s="130" t="s">
        <v>166</v>
      </c>
      <c r="N29" s="125">
        <v>2</v>
      </c>
    </row>
    <row r="30" spans="1:14" ht="9.9499999999999993" customHeight="1" x14ac:dyDescent="0.25">
      <c r="A30" s="132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2"/>
    </row>
    <row r="31" spans="1:14" ht="9.9499999999999993" customHeight="1" x14ac:dyDescent="0.25">
      <c r="A31" s="132" t="s">
        <v>52</v>
      </c>
      <c r="B31" s="129">
        <v>17</v>
      </c>
      <c r="C31" s="129">
        <v>5</v>
      </c>
      <c r="D31" s="129" t="s">
        <v>166</v>
      </c>
      <c r="E31" s="129">
        <v>1</v>
      </c>
      <c r="F31" s="129">
        <v>3</v>
      </c>
      <c r="G31" s="129">
        <v>3</v>
      </c>
      <c r="H31" s="129" t="s">
        <v>166</v>
      </c>
      <c r="I31" s="129" t="s">
        <v>166</v>
      </c>
      <c r="J31" s="129" t="s">
        <v>166</v>
      </c>
      <c r="K31" s="129" t="s">
        <v>166</v>
      </c>
      <c r="L31" s="129">
        <v>1</v>
      </c>
      <c r="M31" s="129">
        <v>2</v>
      </c>
      <c r="N31" s="132">
        <v>32</v>
      </c>
    </row>
    <row r="32" spans="1:14" ht="9.9499999999999993" customHeight="1" x14ac:dyDescent="0.25">
      <c r="A32" s="125" t="s">
        <v>53</v>
      </c>
      <c r="B32" s="130" t="s">
        <v>166</v>
      </c>
      <c r="C32" s="130">
        <v>1</v>
      </c>
      <c r="D32" s="130" t="s">
        <v>166</v>
      </c>
      <c r="E32" s="130" t="s">
        <v>166</v>
      </c>
      <c r="F32" s="130" t="s">
        <v>166</v>
      </c>
      <c r="G32" s="130" t="s">
        <v>166</v>
      </c>
      <c r="H32" s="130" t="s">
        <v>166</v>
      </c>
      <c r="I32" s="130" t="s">
        <v>166</v>
      </c>
      <c r="J32" s="130" t="s">
        <v>166</v>
      </c>
      <c r="K32" s="130" t="s">
        <v>166</v>
      </c>
      <c r="L32" s="130" t="s">
        <v>166</v>
      </c>
      <c r="M32" s="130" t="s">
        <v>166</v>
      </c>
      <c r="N32" s="125">
        <v>1</v>
      </c>
    </row>
    <row r="33" spans="1:14" ht="9.9499999999999993" customHeight="1" x14ac:dyDescent="0.25">
      <c r="A33" s="132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32"/>
    </row>
    <row r="34" spans="1:14" ht="9.9499999999999993" customHeight="1" x14ac:dyDescent="0.25">
      <c r="A34" s="125" t="s">
        <v>59</v>
      </c>
      <c r="B34" s="130" t="s">
        <v>166</v>
      </c>
      <c r="C34" s="130" t="s">
        <v>166</v>
      </c>
      <c r="D34" s="130" t="s">
        <v>166</v>
      </c>
      <c r="E34" s="130">
        <v>1</v>
      </c>
      <c r="F34" s="130" t="s">
        <v>166</v>
      </c>
      <c r="G34" s="130" t="s">
        <v>166</v>
      </c>
      <c r="H34" s="130" t="s">
        <v>166</v>
      </c>
      <c r="I34" s="130" t="s">
        <v>166</v>
      </c>
      <c r="J34" s="130" t="s">
        <v>166</v>
      </c>
      <c r="K34" s="130" t="s">
        <v>166</v>
      </c>
      <c r="L34" s="130" t="s">
        <v>166</v>
      </c>
      <c r="M34" s="130" t="s">
        <v>166</v>
      </c>
      <c r="N34" s="125">
        <v>1</v>
      </c>
    </row>
    <row r="35" spans="1:14" ht="9.9499999999999993" customHeight="1" x14ac:dyDescent="0.25"/>
    <row r="36" spans="1:14" ht="9.9499999999999993" customHeight="1" x14ac:dyDescent="0.25">
      <c r="A36" s="7" t="s">
        <v>75</v>
      </c>
      <c r="B36" s="9">
        <f>SUM(B6:B9)</f>
        <v>0</v>
      </c>
      <c r="C36" s="9">
        <f t="shared" ref="C36:N36" si="0">SUM(C6:C9)</f>
        <v>11</v>
      </c>
      <c r="D36" s="9">
        <f t="shared" si="0"/>
        <v>17</v>
      </c>
      <c r="E36" s="9">
        <f t="shared" si="0"/>
        <v>5</v>
      </c>
      <c r="F36" s="9">
        <f t="shared" si="0"/>
        <v>10</v>
      </c>
      <c r="G36" s="9">
        <f t="shared" si="0"/>
        <v>0</v>
      </c>
      <c r="H36" s="9">
        <f t="shared" si="0"/>
        <v>0</v>
      </c>
      <c r="I36" s="9">
        <f t="shared" si="0"/>
        <v>0</v>
      </c>
      <c r="J36" s="9">
        <f t="shared" si="0"/>
        <v>0</v>
      </c>
      <c r="K36" s="9">
        <f t="shared" si="0"/>
        <v>0</v>
      </c>
      <c r="L36" s="9">
        <f t="shared" si="0"/>
        <v>0</v>
      </c>
      <c r="M36" s="9">
        <f t="shared" si="0"/>
        <v>0</v>
      </c>
      <c r="N36" s="9">
        <f t="shared" si="0"/>
        <v>43</v>
      </c>
    </row>
    <row r="37" spans="1:14" ht="9.9499999999999993" customHeight="1" x14ac:dyDescent="0.25">
      <c r="A37" s="7" t="s">
        <v>76</v>
      </c>
      <c r="B37" s="9">
        <f>SUM(B11:B24)</f>
        <v>116</v>
      </c>
      <c r="C37" s="9">
        <f t="shared" ref="C37:N37" si="1">SUM(C11:C24)</f>
        <v>82</v>
      </c>
      <c r="D37" s="9">
        <f t="shared" si="1"/>
        <v>105</v>
      </c>
      <c r="E37" s="9">
        <f t="shared" si="1"/>
        <v>128</v>
      </c>
      <c r="F37" s="9">
        <f t="shared" si="1"/>
        <v>194</v>
      </c>
      <c r="G37" s="9">
        <f t="shared" si="1"/>
        <v>114</v>
      </c>
      <c r="H37" s="9">
        <f t="shared" si="1"/>
        <v>137</v>
      </c>
      <c r="I37" s="9">
        <f t="shared" si="1"/>
        <v>261</v>
      </c>
      <c r="J37" s="9">
        <f t="shared" si="1"/>
        <v>190</v>
      </c>
      <c r="K37" s="9">
        <f t="shared" si="1"/>
        <v>212</v>
      </c>
      <c r="L37" s="9">
        <f t="shared" si="1"/>
        <v>149</v>
      </c>
      <c r="M37" s="9">
        <f t="shared" si="1"/>
        <v>209</v>
      </c>
      <c r="N37" s="9">
        <f t="shared" si="1"/>
        <v>1897</v>
      </c>
    </row>
    <row r="38" spans="1:14" ht="9.9499999999999993" customHeight="1" x14ac:dyDescent="0.25">
      <c r="A38" s="7" t="s">
        <v>77</v>
      </c>
      <c r="B38" s="9">
        <f>SUM(B26:B29)</f>
        <v>12</v>
      </c>
      <c r="C38" s="9">
        <f t="shared" ref="C38:N38" si="2">SUM(C26:C29)</f>
        <v>10</v>
      </c>
      <c r="D38" s="9">
        <f t="shared" si="2"/>
        <v>15</v>
      </c>
      <c r="E38" s="9">
        <f t="shared" si="2"/>
        <v>60</v>
      </c>
      <c r="F38" s="9">
        <f t="shared" si="2"/>
        <v>59</v>
      </c>
      <c r="G38" s="9">
        <f t="shared" si="2"/>
        <v>13</v>
      </c>
      <c r="H38" s="9">
        <f t="shared" si="2"/>
        <v>9</v>
      </c>
      <c r="I38" s="9">
        <f t="shared" si="2"/>
        <v>12</v>
      </c>
      <c r="J38" s="9">
        <f t="shared" si="2"/>
        <v>9</v>
      </c>
      <c r="K38" s="9">
        <f t="shared" si="2"/>
        <v>10</v>
      </c>
      <c r="L38" s="9">
        <f t="shared" si="2"/>
        <v>11</v>
      </c>
      <c r="M38" s="9">
        <f t="shared" si="2"/>
        <v>13</v>
      </c>
      <c r="N38" s="9">
        <f t="shared" si="2"/>
        <v>233</v>
      </c>
    </row>
    <row r="39" spans="1:14" ht="9.9499999999999993" customHeight="1" x14ac:dyDescent="0.25">
      <c r="A39" s="7" t="s">
        <v>78</v>
      </c>
      <c r="B39" s="9">
        <f>SUM(B31:B32)</f>
        <v>17</v>
      </c>
      <c r="C39" s="9">
        <f t="shared" ref="C39:N39" si="3">SUM(C31:C32)</f>
        <v>6</v>
      </c>
      <c r="D39" s="9">
        <f t="shared" si="3"/>
        <v>0</v>
      </c>
      <c r="E39" s="9">
        <f t="shared" si="3"/>
        <v>1</v>
      </c>
      <c r="F39" s="9">
        <f t="shared" si="3"/>
        <v>3</v>
      </c>
      <c r="G39" s="9">
        <f t="shared" si="3"/>
        <v>3</v>
      </c>
      <c r="H39" s="9">
        <f t="shared" si="3"/>
        <v>0</v>
      </c>
      <c r="I39" s="9">
        <f t="shared" si="3"/>
        <v>0</v>
      </c>
      <c r="J39" s="9">
        <f t="shared" si="3"/>
        <v>0</v>
      </c>
      <c r="K39" s="9">
        <f t="shared" si="3"/>
        <v>0</v>
      </c>
      <c r="L39" s="9">
        <f t="shared" si="3"/>
        <v>1</v>
      </c>
      <c r="M39" s="9">
        <f t="shared" si="3"/>
        <v>2</v>
      </c>
      <c r="N39" s="9">
        <f t="shared" si="3"/>
        <v>33</v>
      </c>
    </row>
    <row r="40" spans="1:14" ht="9.9499999999999993" customHeight="1" x14ac:dyDescent="0.25">
      <c r="A40" s="7" t="s">
        <v>79</v>
      </c>
      <c r="B40" s="9">
        <f>SUM(B34)</f>
        <v>0</v>
      </c>
      <c r="C40" s="9">
        <f t="shared" ref="C40:N40" si="4">SUM(C34)</f>
        <v>0</v>
      </c>
      <c r="D40" s="9">
        <f t="shared" si="4"/>
        <v>0</v>
      </c>
      <c r="E40" s="9">
        <f t="shared" si="4"/>
        <v>1</v>
      </c>
      <c r="F40" s="9">
        <f t="shared" si="4"/>
        <v>0</v>
      </c>
      <c r="G40" s="9">
        <f t="shared" si="4"/>
        <v>0</v>
      </c>
      <c r="H40" s="9">
        <f t="shared" si="4"/>
        <v>0</v>
      </c>
      <c r="I40" s="9">
        <f t="shared" si="4"/>
        <v>0</v>
      </c>
      <c r="J40" s="9">
        <f t="shared" si="4"/>
        <v>0</v>
      </c>
      <c r="K40" s="9">
        <f t="shared" si="4"/>
        <v>0</v>
      </c>
      <c r="L40" s="9">
        <f t="shared" si="4"/>
        <v>0</v>
      </c>
      <c r="M40" s="9">
        <f t="shared" si="4"/>
        <v>0</v>
      </c>
      <c r="N40" s="9">
        <f t="shared" si="4"/>
        <v>1</v>
      </c>
    </row>
    <row r="41" spans="1:14" ht="9.9499999999999993" customHeight="1" x14ac:dyDescent="0.25">
      <c r="A41" s="97" t="s">
        <v>80</v>
      </c>
      <c r="B41" s="103">
        <f>SUM(B36:B40)</f>
        <v>145</v>
      </c>
      <c r="C41" s="103">
        <f t="shared" ref="C41:N41" si="5">SUM(C36:C40)</f>
        <v>109</v>
      </c>
      <c r="D41" s="103">
        <f t="shared" si="5"/>
        <v>137</v>
      </c>
      <c r="E41" s="103">
        <f t="shared" si="5"/>
        <v>195</v>
      </c>
      <c r="F41" s="103">
        <f t="shared" si="5"/>
        <v>266</v>
      </c>
      <c r="G41" s="103">
        <f t="shared" si="5"/>
        <v>130</v>
      </c>
      <c r="H41" s="103">
        <f t="shared" si="5"/>
        <v>146</v>
      </c>
      <c r="I41" s="103">
        <f t="shared" si="5"/>
        <v>273</v>
      </c>
      <c r="J41" s="103">
        <f t="shared" si="5"/>
        <v>199</v>
      </c>
      <c r="K41" s="103">
        <f t="shared" si="5"/>
        <v>222</v>
      </c>
      <c r="L41" s="103">
        <f t="shared" si="5"/>
        <v>161</v>
      </c>
      <c r="M41" s="103">
        <f t="shared" si="5"/>
        <v>224</v>
      </c>
      <c r="N41" s="103">
        <f t="shared" si="5"/>
        <v>2207</v>
      </c>
    </row>
    <row r="42" spans="1:14" ht="9.9499999999999993" customHeight="1" x14ac:dyDescent="0.25"/>
    <row r="43" spans="1:14" ht="9.9499999999999993" customHeight="1" x14ac:dyDescent="0.25"/>
    <row r="44" spans="1:14" ht="9.9499999999999993" customHeight="1" x14ac:dyDescent="0.25"/>
    <row r="45" spans="1:14" ht="9.9499999999999993" customHeight="1" x14ac:dyDescent="0.25"/>
    <row r="46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topLeftCell="A13" workbookViewId="0">
      <selection sqref="A1:N1"/>
    </sheetView>
  </sheetViews>
  <sheetFormatPr baseColWidth="10" defaultRowHeight="15" x14ac:dyDescent="0.25"/>
  <cols>
    <col min="1" max="1" width="26.7109375" bestFit="1" customWidth="1"/>
    <col min="2" max="14" width="6.7109375" customWidth="1"/>
  </cols>
  <sheetData>
    <row r="1" spans="1:14" s="16" customFormat="1" ht="12.75" customHeight="1" x14ac:dyDescent="0.25">
      <c r="A1" s="162" t="s">
        <v>215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7" customFormat="1" ht="12.75" customHeigh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99" customFormat="1" ht="11.25" customHeight="1" x14ac:dyDescent="0.2">
      <c r="A5" s="36" t="s">
        <v>62</v>
      </c>
      <c r="B5" s="37" t="s">
        <v>63</v>
      </c>
      <c r="C5" s="37" t="s">
        <v>64</v>
      </c>
      <c r="D5" s="37" t="s">
        <v>65</v>
      </c>
      <c r="E5" s="37" t="s">
        <v>66</v>
      </c>
      <c r="F5" s="37" t="s">
        <v>67</v>
      </c>
      <c r="G5" s="37" t="s">
        <v>68</v>
      </c>
      <c r="H5" s="37" t="s">
        <v>69</v>
      </c>
      <c r="I5" s="37" t="s">
        <v>70</v>
      </c>
      <c r="J5" s="37" t="s">
        <v>71</v>
      </c>
      <c r="K5" s="37" t="s">
        <v>72</v>
      </c>
      <c r="L5" s="37" t="s">
        <v>73</v>
      </c>
      <c r="M5" s="37" t="s">
        <v>74</v>
      </c>
      <c r="N5" s="37" t="s">
        <v>0</v>
      </c>
    </row>
    <row r="6" spans="1:14" ht="9.9499999999999993" customHeight="1" x14ac:dyDescent="0.25">
      <c r="A6" s="57" t="s">
        <v>97</v>
      </c>
      <c r="B6" s="140">
        <v>236</v>
      </c>
      <c r="C6" s="140">
        <v>256</v>
      </c>
      <c r="D6" s="140">
        <v>146</v>
      </c>
      <c r="E6" s="140">
        <v>126</v>
      </c>
      <c r="F6" s="140">
        <v>69</v>
      </c>
      <c r="G6" s="140">
        <v>24</v>
      </c>
      <c r="H6" s="140">
        <v>23</v>
      </c>
      <c r="I6" s="140">
        <v>33</v>
      </c>
      <c r="J6" s="140">
        <v>6</v>
      </c>
      <c r="K6" s="140">
        <v>8</v>
      </c>
      <c r="L6" s="140">
        <v>29</v>
      </c>
      <c r="M6" s="140">
        <v>35</v>
      </c>
      <c r="N6" s="58">
        <v>991</v>
      </c>
    </row>
    <row r="7" spans="1:14" ht="9.9499999999999993" customHeight="1" x14ac:dyDescent="0.25">
      <c r="A7" s="57" t="s">
        <v>81</v>
      </c>
      <c r="B7" s="140">
        <v>9</v>
      </c>
      <c r="C7" s="140">
        <v>14</v>
      </c>
      <c r="D7" s="140">
        <v>1</v>
      </c>
      <c r="E7" s="140">
        <v>7</v>
      </c>
      <c r="F7" s="140" t="s">
        <v>166</v>
      </c>
      <c r="G7" s="140">
        <v>1</v>
      </c>
      <c r="H7" s="140" t="s">
        <v>166</v>
      </c>
      <c r="I7" s="140" t="s">
        <v>166</v>
      </c>
      <c r="J7" s="140" t="s">
        <v>166</v>
      </c>
      <c r="K7" s="140" t="s">
        <v>166</v>
      </c>
      <c r="L7" s="140" t="s">
        <v>166</v>
      </c>
      <c r="M7" s="140">
        <v>7</v>
      </c>
      <c r="N7" s="58">
        <v>39</v>
      </c>
    </row>
    <row r="8" spans="1:14" ht="9.9499999999999993" customHeight="1" x14ac:dyDescent="0.25">
      <c r="A8" s="57" t="s">
        <v>1</v>
      </c>
      <c r="B8" s="140" t="s">
        <v>166</v>
      </c>
      <c r="C8" s="140" t="s">
        <v>166</v>
      </c>
      <c r="D8" s="140" t="s">
        <v>166</v>
      </c>
      <c r="E8" s="140" t="s">
        <v>166</v>
      </c>
      <c r="F8" s="140" t="s">
        <v>166</v>
      </c>
      <c r="G8" s="140" t="s">
        <v>166</v>
      </c>
      <c r="H8" s="140" t="s">
        <v>166</v>
      </c>
      <c r="I8" s="140" t="s">
        <v>166</v>
      </c>
      <c r="J8" s="140" t="s">
        <v>166</v>
      </c>
      <c r="K8" s="140" t="s">
        <v>166</v>
      </c>
      <c r="L8" s="140">
        <v>1</v>
      </c>
      <c r="M8" s="140" t="s">
        <v>166</v>
      </c>
      <c r="N8" s="58">
        <v>1</v>
      </c>
    </row>
    <row r="9" spans="1:14" ht="9.9499999999999993" customHeight="1" x14ac:dyDescent="0.25">
      <c r="A9" s="57" t="s">
        <v>82</v>
      </c>
      <c r="B9" s="140">
        <v>1</v>
      </c>
      <c r="C9" s="140">
        <v>1</v>
      </c>
      <c r="D9" s="140">
        <v>1</v>
      </c>
      <c r="E9" s="140" t="s">
        <v>166</v>
      </c>
      <c r="F9" s="140">
        <v>1</v>
      </c>
      <c r="G9" s="140">
        <v>3</v>
      </c>
      <c r="H9" s="140">
        <v>1</v>
      </c>
      <c r="I9" s="140">
        <v>2</v>
      </c>
      <c r="J9" s="140" t="s">
        <v>166</v>
      </c>
      <c r="K9" s="140" t="s">
        <v>166</v>
      </c>
      <c r="L9" s="140" t="s">
        <v>166</v>
      </c>
      <c r="M9" s="140" t="s">
        <v>166</v>
      </c>
      <c r="N9" s="58">
        <v>10</v>
      </c>
    </row>
    <row r="10" spans="1:14" ht="9.9499999999999993" customHeight="1" x14ac:dyDescent="0.25">
      <c r="A10" s="57" t="s">
        <v>135</v>
      </c>
      <c r="B10" s="140">
        <v>50</v>
      </c>
      <c r="C10" s="140">
        <v>8</v>
      </c>
      <c r="D10" s="140">
        <v>15</v>
      </c>
      <c r="E10" s="140">
        <v>15</v>
      </c>
      <c r="F10" s="140" t="s">
        <v>166</v>
      </c>
      <c r="G10" s="140">
        <v>1</v>
      </c>
      <c r="H10" s="140" t="s">
        <v>166</v>
      </c>
      <c r="I10" s="140" t="s">
        <v>166</v>
      </c>
      <c r="J10" s="140" t="s">
        <v>166</v>
      </c>
      <c r="K10" s="140" t="s">
        <v>166</v>
      </c>
      <c r="L10" s="140">
        <v>6</v>
      </c>
      <c r="M10" s="140">
        <v>9</v>
      </c>
      <c r="N10" s="58">
        <v>104</v>
      </c>
    </row>
    <row r="11" spans="1:14" ht="9.9499999999999993" customHeight="1" x14ac:dyDescent="0.25">
      <c r="A11" s="57" t="s">
        <v>2</v>
      </c>
      <c r="B11" s="140">
        <v>118</v>
      </c>
      <c r="C11" s="140">
        <v>105</v>
      </c>
      <c r="D11" s="140">
        <v>116</v>
      </c>
      <c r="E11" s="140">
        <v>26</v>
      </c>
      <c r="F11" s="140">
        <v>16</v>
      </c>
      <c r="G11" s="140">
        <v>2</v>
      </c>
      <c r="H11" s="140" t="s">
        <v>166</v>
      </c>
      <c r="I11" s="140" t="s">
        <v>166</v>
      </c>
      <c r="J11" s="140" t="s">
        <v>166</v>
      </c>
      <c r="K11" s="140" t="s">
        <v>166</v>
      </c>
      <c r="L11" s="140" t="s">
        <v>166</v>
      </c>
      <c r="M11" s="140">
        <v>36</v>
      </c>
      <c r="N11" s="58">
        <v>419</v>
      </c>
    </row>
    <row r="12" spans="1:14" ht="9.9499999999999993" customHeight="1" x14ac:dyDescent="0.25">
      <c r="A12" s="57" t="s">
        <v>136</v>
      </c>
      <c r="B12" s="140" t="s">
        <v>166</v>
      </c>
      <c r="C12" s="140" t="s">
        <v>166</v>
      </c>
      <c r="D12" s="140">
        <v>1</v>
      </c>
      <c r="E12" s="140" t="s">
        <v>166</v>
      </c>
      <c r="F12" s="140" t="s">
        <v>166</v>
      </c>
      <c r="G12" s="140" t="s">
        <v>166</v>
      </c>
      <c r="H12" s="140" t="s">
        <v>166</v>
      </c>
      <c r="I12" s="140" t="s">
        <v>166</v>
      </c>
      <c r="J12" s="140" t="s">
        <v>166</v>
      </c>
      <c r="K12" s="140" t="s">
        <v>166</v>
      </c>
      <c r="L12" s="140" t="s">
        <v>166</v>
      </c>
      <c r="M12" s="140">
        <v>1</v>
      </c>
      <c r="N12" s="58">
        <v>2</v>
      </c>
    </row>
    <row r="13" spans="1:14" ht="9.9499999999999993" customHeight="1" x14ac:dyDescent="0.25">
      <c r="A13" s="141" t="s">
        <v>100</v>
      </c>
      <c r="B13" s="142">
        <v>99</v>
      </c>
      <c r="C13" s="142">
        <v>143</v>
      </c>
      <c r="D13" s="142">
        <v>84</v>
      </c>
      <c r="E13" s="142">
        <v>18</v>
      </c>
      <c r="F13" s="142" t="s">
        <v>166</v>
      </c>
      <c r="G13" s="142">
        <v>3</v>
      </c>
      <c r="H13" s="142" t="s">
        <v>166</v>
      </c>
      <c r="I13" s="142" t="s">
        <v>166</v>
      </c>
      <c r="J13" s="142" t="s">
        <v>166</v>
      </c>
      <c r="K13" s="142" t="s">
        <v>166</v>
      </c>
      <c r="L13" s="142">
        <v>86</v>
      </c>
      <c r="M13" s="142">
        <v>129</v>
      </c>
      <c r="N13" s="143">
        <v>562</v>
      </c>
    </row>
    <row r="14" spans="1:14" s="96" customFormat="1" ht="9.9499999999999993" customHeight="1" x14ac:dyDescent="0.25">
      <c r="A14" s="57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58"/>
    </row>
    <row r="15" spans="1:14" ht="9.9499999999999993" customHeight="1" x14ac:dyDescent="0.25">
      <c r="A15" s="57" t="s">
        <v>4</v>
      </c>
      <c r="B15" s="140" t="s">
        <v>166</v>
      </c>
      <c r="C15" s="140" t="s">
        <v>166</v>
      </c>
      <c r="D15" s="140">
        <v>14</v>
      </c>
      <c r="E15" s="140">
        <v>122</v>
      </c>
      <c r="F15" s="140">
        <v>130</v>
      </c>
      <c r="G15" s="140" t="s">
        <v>166</v>
      </c>
      <c r="H15" s="140" t="s">
        <v>166</v>
      </c>
      <c r="I15" s="140" t="s">
        <v>166</v>
      </c>
      <c r="J15" s="140" t="s">
        <v>166</v>
      </c>
      <c r="K15" s="140" t="s">
        <v>166</v>
      </c>
      <c r="L15" s="140" t="s">
        <v>166</v>
      </c>
      <c r="M15" s="140" t="s">
        <v>166</v>
      </c>
      <c r="N15" s="58">
        <v>266</v>
      </c>
    </row>
    <row r="16" spans="1:14" ht="9.9499999999999993" customHeight="1" x14ac:dyDescent="0.25">
      <c r="A16" s="57" t="s">
        <v>5</v>
      </c>
      <c r="B16" s="140" t="s">
        <v>166</v>
      </c>
      <c r="C16" s="140">
        <v>514</v>
      </c>
      <c r="D16" s="140">
        <v>672</v>
      </c>
      <c r="E16" s="140">
        <v>311</v>
      </c>
      <c r="F16" s="140">
        <v>267</v>
      </c>
      <c r="G16" s="140">
        <v>152</v>
      </c>
      <c r="H16" s="140">
        <v>201</v>
      </c>
      <c r="I16" s="140" t="s">
        <v>166</v>
      </c>
      <c r="J16" s="140" t="s">
        <v>166</v>
      </c>
      <c r="K16" s="140">
        <v>168</v>
      </c>
      <c r="L16" s="140">
        <v>251</v>
      </c>
      <c r="M16" s="140">
        <v>76</v>
      </c>
      <c r="N16" s="58">
        <v>2612</v>
      </c>
    </row>
    <row r="17" spans="1:14" ht="9.9499999999999993" customHeight="1" x14ac:dyDescent="0.25">
      <c r="A17" s="57" t="s">
        <v>102</v>
      </c>
      <c r="B17" s="140" t="s">
        <v>166</v>
      </c>
      <c r="C17" s="140" t="s">
        <v>166</v>
      </c>
      <c r="D17" s="140" t="s">
        <v>166</v>
      </c>
      <c r="E17" s="140">
        <v>1</v>
      </c>
      <c r="F17" s="140" t="s">
        <v>166</v>
      </c>
      <c r="G17" s="140" t="s">
        <v>166</v>
      </c>
      <c r="H17" s="140" t="s">
        <v>166</v>
      </c>
      <c r="I17" s="140" t="s">
        <v>166</v>
      </c>
      <c r="J17" s="140" t="s">
        <v>166</v>
      </c>
      <c r="K17" s="140" t="s">
        <v>166</v>
      </c>
      <c r="L17" s="140" t="s">
        <v>166</v>
      </c>
      <c r="M17" s="140" t="s">
        <v>166</v>
      </c>
      <c r="N17" s="58">
        <v>1</v>
      </c>
    </row>
    <row r="18" spans="1:14" ht="9.9499999999999993" customHeight="1" x14ac:dyDescent="0.25">
      <c r="A18" s="57" t="s">
        <v>83</v>
      </c>
      <c r="B18" s="140" t="s">
        <v>166</v>
      </c>
      <c r="C18" s="140">
        <v>1940</v>
      </c>
      <c r="D18" s="140">
        <v>425</v>
      </c>
      <c r="E18" s="140" t="s">
        <v>166</v>
      </c>
      <c r="F18" s="140" t="s">
        <v>166</v>
      </c>
      <c r="G18" s="140" t="s">
        <v>166</v>
      </c>
      <c r="H18" s="140" t="s">
        <v>166</v>
      </c>
      <c r="I18" s="140" t="s">
        <v>166</v>
      </c>
      <c r="J18" s="140" t="s">
        <v>166</v>
      </c>
      <c r="K18" s="140" t="s">
        <v>166</v>
      </c>
      <c r="L18" s="140" t="s">
        <v>166</v>
      </c>
      <c r="M18" s="140" t="s">
        <v>166</v>
      </c>
      <c r="N18" s="58">
        <v>2365</v>
      </c>
    </row>
    <row r="19" spans="1:14" ht="9.9499999999999993" customHeight="1" x14ac:dyDescent="0.25">
      <c r="A19" s="57" t="s">
        <v>9</v>
      </c>
      <c r="B19" s="140">
        <v>1</v>
      </c>
      <c r="C19" s="140">
        <v>41</v>
      </c>
      <c r="D19" s="140">
        <v>69</v>
      </c>
      <c r="E19" s="140">
        <v>42</v>
      </c>
      <c r="F19" s="140">
        <v>33</v>
      </c>
      <c r="G19" s="140">
        <v>5</v>
      </c>
      <c r="H19" s="140" t="s">
        <v>166</v>
      </c>
      <c r="I19" s="140" t="s">
        <v>166</v>
      </c>
      <c r="J19" s="140">
        <v>8</v>
      </c>
      <c r="K19" s="140">
        <v>49</v>
      </c>
      <c r="L19" s="140">
        <v>46</v>
      </c>
      <c r="M19" s="140">
        <v>23</v>
      </c>
      <c r="N19" s="58">
        <v>317</v>
      </c>
    </row>
    <row r="20" spans="1:14" ht="9.9499999999999993" customHeight="1" x14ac:dyDescent="0.25">
      <c r="A20" s="57" t="s">
        <v>84</v>
      </c>
      <c r="B20" s="140">
        <v>4</v>
      </c>
      <c r="C20" s="140">
        <v>2</v>
      </c>
      <c r="D20" s="140">
        <v>2</v>
      </c>
      <c r="E20" s="140">
        <v>1</v>
      </c>
      <c r="F20" s="140" t="s">
        <v>166</v>
      </c>
      <c r="G20" s="140" t="s">
        <v>166</v>
      </c>
      <c r="H20" s="140" t="s">
        <v>166</v>
      </c>
      <c r="I20" s="140" t="s">
        <v>166</v>
      </c>
      <c r="J20" s="140">
        <v>4</v>
      </c>
      <c r="K20" s="140">
        <v>5</v>
      </c>
      <c r="L20" s="140">
        <v>5</v>
      </c>
      <c r="M20" s="140">
        <v>1</v>
      </c>
      <c r="N20" s="58">
        <v>24</v>
      </c>
    </row>
    <row r="21" spans="1:14" ht="9.9499999999999993" customHeight="1" x14ac:dyDescent="0.25">
      <c r="A21" s="57" t="s">
        <v>18</v>
      </c>
      <c r="B21" s="140">
        <v>8</v>
      </c>
      <c r="C21" s="140">
        <v>8</v>
      </c>
      <c r="D21" s="140" t="s">
        <v>166</v>
      </c>
      <c r="E21" s="140" t="s">
        <v>166</v>
      </c>
      <c r="F21" s="140" t="s">
        <v>166</v>
      </c>
      <c r="G21" s="140" t="s">
        <v>166</v>
      </c>
      <c r="H21" s="140">
        <v>1</v>
      </c>
      <c r="I21" s="140" t="s">
        <v>166</v>
      </c>
      <c r="J21" s="140">
        <v>1</v>
      </c>
      <c r="K21" s="140">
        <v>1</v>
      </c>
      <c r="L21" s="140">
        <v>2</v>
      </c>
      <c r="M21" s="140">
        <v>4</v>
      </c>
      <c r="N21" s="58">
        <v>25</v>
      </c>
    </row>
    <row r="22" spans="1:14" ht="9.9499999999999993" customHeight="1" x14ac:dyDescent="0.25">
      <c r="A22" s="57" t="s">
        <v>20</v>
      </c>
      <c r="B22" s="140">
        <v>22</v>
      </c>
      <c r="C22" s="140">
        <v>16</v>
      </c>
      <c r="D22" s="140">
        <v>35</v>
      </c>
      <c r="E22" s="140">
        <v>37</v>
      </c>
      <c r="F22" s="140">
        <v>17</v>
      </c>
      <c r="G22" s="140">
        <v>11</v>
      </c>
      <c r="H22" s="140">
        <v>6</v>
      </c>
      <c r="I22" s="140">
        <v>2</v>
      </c>
      <c r="J22" s="140">
        <v>1</v>
      </c>
      <c r="K22" s="140" t="s">
        <v>166</v>
      </c>
      <c r="L22" s="140" t="s">
        <v>166</v>
      </c>
      <c r="M22" s="140">
        <v>1</v>
      </c>
      <c r="N22" s="58">
        <v>148</v>
      </c>
    </row>
    <row r="23" spans="1:14" ht="9.9499999999999993" customHeight="1" x14ac:dyDescent="0.25">
      <c r="A23" s="57" t="s">
        <v>21</v>
      </c>
      <c r="B23" s="140" t="s">
        <v>166</v>
      </c>
      <c r="C23" s="140">
        <v>37</v>
      </c>
      <c r="D23" s="140">
        <v>955</v>
      </c>
      <c r="E23" s="140" t="s">
        <v>166</v>
      </c>
      <c r="F23" s="140" t="s">
        <v>166</v>
      </c>
      <c r="G23" s="140" t="s">
        <v>166</v>
      </c>
      <c r="H23" s="140" t="s">
        <v>166</v>
      </c>
      <c r="I23" s="140" t="s">
        <v>166</v>
      </c>
      <c r="J23" s="140" t="s">
        <v>166</v>
      </c>
      <c r="K23" s="140" t="s">
        <v>166</v>
      </c>
      <c r="L23" s="140" t="s">
        <v>166</v>
      </c>
      <c r="M23" s="140" t="s">
        <v>166</v>
      </c>
      <c r="N23" s="58">
        <v>992</v>
      </c>
    </row>
    <row r="24" spans="1:14" ht="9.9499999999999993" customHeight="1" x14ac:dyDescent="0.25">
      <c r="A24" s="57" t="s">
        <v>106</v>
      </c>
      <c r="B24" s="140" t="s">
        <v>166</v>
      </c>
      <c r="C24" s="140">
        <v>1</v>
      </c>
      <c r="D24" s="140" t="s">
        <v>166</v>
      </c>
      <c r="E24" s="140" t="s">
        <v>166</v>
      </c>
      <c r="F24" s="140" t="s">
        <v>166</v>
      </c>
      <c r="G24" s="140" t="s">
        <v>166</v>
      </c>
      <c r="H24" s="140" t="s">
        <v>166</v>
      </c>
      <c r="I24" s="140" t="s">
        <v>166</v>
      </c>
      <c r="J24" s="140" t="s">
        <v>166</v>
      </c>
      <c r="K24" s="140" t="s">
        <v>166</v>
      </c>
      <c r="L24" s="140" t="s">
        <v>166</v>
      </c>
      <c r="M24" s="140" t="s">
        <v>166</v>
      </c>
      <c r="N24" s="58">
        <v>1</v>
      </c>
    </row>
    <row r="25" spans="1:14" ht="9.9499999999999993" customHeight="1" x14ac:dyDescent="0.25">
      <c r="A25" s="57" t="s">
        <v>27</v>
      </c>
      <c r="B25" s="140" t="s">
        <v>166</v>
      </c>
      <c r="C25" s="140">
        <v>238</v>
      </c>
      <c r="D25" s="140">
        <v>80</v>
      </c>
      <c r="E25" s="140">
        <v>1</v>
      </c>
      <c r="F25" s="140">
        <v>392</v>
      </c>
      <c r="G25" s="140">
        <v>1</v>
      </c>
      <c r="H25" s="140" t="s">
        <v>166</v>
      </c>
      <c r="I25" s="140" t="s">
        <v>166</v>
      </c>
      <c r="J25" s="140" t="s">
        <v>166</v>
      </c>
      <c r="K25" s="140" t="s">
        <v>166</v>
      </c>
      <c r="L25" s="140" t="s">
        <v>166</v>
      </c>
      <c r="M25" s="140" t="s">
        <v>166</v>
      </c>
      <c r="N25" s="58">
        <v>712</v>
      </c>
    </row>
    <row r="26" spans="1:14" ht="9.9499999999999993" customHeight="1" x14ac:dyDescent="0.25">
      <c r="A26" s="57" t="s">
        <v>28</v>
      </c>
      <c r="B26" s="140">
        <v>1</v>
      </c>
      <c r="C26" s="140">
        <v>2</v>
      </c>
      <c r="D26" s="140">
        <v>3</v>
      </c>
      <c r="E26" s="140">
        <v>7</v>
      </c>
      <c r="F26" s="140">
        <v>4</v>
      </c>
      <c r="G26" s="140">
        <v>2</v>
      </c>
      <c r="H26" s="140">
        <v>4</v>
      </c>
      <c r="I26" s="140">
        <v>2</v>
      </c>
      <c r="J26" s="140">
        <v>4</v>
      </c>
      <c r="K26" s="140">
        <v>2</v>
      </c>
      <c r="L26" s="140" t="s">
        <v>166</v>
      </c>
      <c r="M26" s="140" t="s">
        <v>166</v>
      </c>
      <c r="N26" s="58">
        <v>31</v>
      </c>
    </row>
    <row r="27" spans="1:14" ht="9.9499999999999993" customHeight="1" x14ac:dyDescent="0.25">
      <c r="A27" s="57" t="s">
        <v>29</v>
      </c>
      <c r="B27" s="140">
        <v>3</v>
      </c>
      <c r="C27" s="140">
        <v>3</v>
      </c>
      <c r="D27" s="140">
        <v>4</v>
      </c>
      <c r="E27" s="140">
        <v>2</v>
      </c>
      <c r="F27" s="140">
        <v>1</v>
      </c>
      <c r="G27" s="140">
        <v>1</v>
      </c>
      <c r="H27" s="140">
        <v>1</v>
      </c>
      <c r="I27" s="140">
        <v>1</v>
      </c>
      <c r="J27" s="140">
        <v>4</v>
      </c>
      <c r="K27" s="140">
        <v>12</v>
      </c>
      <c r="L27" s="140">
        <v>8</v>
      </c>
      <c r="M27" s="140">
        <v>5</v>
      </c>
      <c r="N27" s="58">
        <v>45</v>
      </c>
    </row>
    <row r="28" spans="1:14" ht="9.9499999999999993" customHeight="1" x14ac:dyDescent="0.25">
      <c r="A28" s="57" t="s">
        <v>107</v>
      </c>
      <c r="B28" s="140" t="s">
        <v>166</v>
      </c>
      <c r="C28" s="140" t="s">
        <v>166</v>
      </c>
      <c r="D28" s="140" t="s">
        <v>166</v>
      </c>
      <c r="E28" s="140" t="s">
        <v>166</v>
      </c>
      <c r="F28" s="140">
        <v>1</v>
      </c>
      <c r="G28" s="140">
        <v>1</v>
      </c>
      <c r="H28" s="140">
        <v>2</v>
      </c>
      <c r="I28" s="140">
        <v>36</v>
      </c>
      <c r="J28" s="140">
        <v>55</v>
      </c>
      <c r="K28" s="140">
        <v>29</v>
      </c>
      <c r="L28" s="140">
        <v>29</v>
      </c>
      <c r="M28" s="140">
        <v>16</v>
      </c>
      <c r="N28" s="58">
        <v>169</v>
      </c>
    </row>
    <row r="29" spans="1:14" ht="9.9499999999999993" customHeight="1" x14ac:dyDescent="0.25">
      <c r="A29" s="57" t="s">
        <v>108</v>
      </c>
      <c r="B29" s="140">
        <v>15</v>
      </c>
      <c r="C29" s="140">
        <v>12</v>
      </c>
      <c r="D29" s="140">
        <v>17</v>
      </c>
      <c r="E29" s="140">
        <v>12</v>
      </c>
      <c r="F29" s="140">
        <v>13</v>
      </c>
      <c r="G29" s="140">
        <v>13</v>
      </c>
      <c r="H29" s="140">
        <v>13</v>
      </c>
      <c r="I29" s="140">
        <v>9</v>
      </c>
      <c r="J29" s="140">
        <v>16</v>
      </c>
      <c r="K29" s="140">
        <v>9</v>
      </c>
      <c r="L29" s="140">
        <v>11</v>
      </c>
      <c r="M29" s="140">
        <v>14</v>
      </c>
      <c r="N29" s="58">
        <v>154</v>
      </c>
    </row>
    <row r="30" spans="1:14" ht="9.9499999999999993" customHeight="1" x14ac:dyDescent="0.25">
      <c r="A30" s="57" t="s">
        <v>156</v>
      </c>
      <c r="B30" s="140">
        <v>4</v>
      </c>
      <c r="C30" s="140" t="s">
        <v>166</v>
      </c>
      <c r="D30" s="140">
        <v>11</v>
      </c>
      <c r="E30" s="140">
        <v>12</v>
      </c>
      <c r="F30" s="140">
        <v>3</v>
      </c>
      <c r="G30" s="140">
        <v>10</v>
      </c>
      <c r="H30" s="140">
        <v>17</v>
      </c>
      <c r="I30" s="140">
        <v>16</v>
      </c>
      <c r="J30" s="140">
        <v>198</v>
      </c>
      <c r="K30" s="140" t="s">
        <v>166</v>
      </c>
      <c r="L30" s="140" t="s">
        <v>166</v>
      </c>
      <c r="M30" s="140" t="s">
        <v>166</v>
      </c>
      <c r="N30" s="58">
        <v>271</v>
      </c>
    </row>
    <row r="31" spans="1:14" ht="9.9499999999999993" customHeight="1" x14ac:dyDescent="0.25">
      <c r="A31" s="57" t="s">
        <v>157</v>
      </c>
      <c r="B31" s="140" t="s">
        <v>166</v>
      </c>
      <c r="C31" s="140" t="s">
        <v>166</v>
      </c>
      <c r="D31" s="140" t="s">
        <v>166</v>
      </c>
      <c r="E31" s="140">
        <v>13</v>
      </c>
      <c r="F31" s="140">
        <v>3</v>
      </c>
      <c r="G31" s="140" t="s">
        <v>166</v>
      </c>
      <c r="H31" s="140" t="s">
        <v>166</v>
      </c>
      <c r="I31" s="140" t="s">
        <v>166</v>
      </c>
      <c r="J31" s="140" t="s">
        <v>166</v>
      </c>
      <c r="K31" s="140" t="s">
        <v>166</v>
      </c>
      <c r="L31" s="140">
        <v>1</v>
      </c>
      <c r="M31" s="140" t="s">
        <v>166</v>
      </c>
      <c r="N31" s="58">
        <v>17</v>
      </c>
    </row>
    <row r="32" spans="1:14" ht="9.9499999999999993" customHeight="1" x14ac:dyDescent="0.25">
      <c r="A32" s="57" t="s">
        <v>33</v>
      </c>
      <c r="B32" s="140" t="s">
        <v>166</v>
      </c>
      <c r="C32" s="140">
        <v>10804</v>
      </c>
      <c r="D32" s="140">
        <v>8805</v>
      </c>
      <c r="E32" s="140">
        <v>6214</v>
      </c>
      <c r="F32" s="140">
        <v>9356</v>
      </c>
      <c r="G32" s="140">
        <v>3447</v>
      </c>
      <c r="H32" s="140">
        <v>2161</v>
      </c>
      <c r="I32" s="140" t="s">
        <v>166</v>
      </c>
      <c r="J32" s="140" t="s">
        <v>166</v>
      </c>
      <c r="K32" s="140">
        <v>5693</v>
      </c>
      <c r="L32" s="140">
        <v>6978</v>
      </c>
      <c r="M32" s="140">
        <v>6752</v>
      </c>
      <c r="N32" s="58">
        <v>60210</v>
      </c>
    </row>
    <row r="33" spans="1:14" ht="9.9499999999999993" customHeight="1" x14ac:dyDescent="0.25">
      <c r="A33" s="57" t="s">
        <v>110</v>
      </c>
      <c r="B33" s="140">
        <v>72</v>
      </c>
      <c r="C33" s="140">
        <v>128</v>
      </c>
      <c r="D33" s="140">
        <v>75</v>
      </c>
      <c r="E33" s="140">
        <v>74</v>
      </c>
      <c r="F33" s="140">
        <v>230</v>
      </c>
      <c r="G33" s="140">
        <v>208</v>
      </c>
      <c r="H33" s="140">
        <v>21</v>
      </c>
      <c r="I33" s="140">
        <v>38</v>
      </c>
      <c r="J33" s="140">
        <v>2</v>
      </c>
      <c r="K33" s="140">
        <v>81</v>
      </c>
      <c r="L33" s="140">
        <v>242</v>
      </c>
      <c r="M33" s="140">
        <v>184</v>
      </c>
      <c r="N33" s="58">
        <v>1355</v>
      </c>
    </row>
    <row r="34" spans="1:14" ht="9.9499999999999993" customHeight="1" x14ac:dyDescent="0.25">
      <c r="A34" s="57" t="s">
        <v>35</v>
      </c>
      <c r="B34" s="140" t="s">
        <v>166</v>
      </c>
      <c r="C34" s="140" t="s">
        <v>166</v>
      </c>
      <c r="D34" s="140">
        <v>1</v>
      </c>
      <c r="E34" s="140">
        <v>5</v>
      </c>
      <c r="F34" s="140">
        <v>3</v>
      </c>
      <c r="G34" s="140" t="s">
        <v>166</v>
      </c>
      <c r="H34" s="140" t="s">
        <v>166</v>
      </c>
      <c r="I34" s="140" t="s">
        <v>166</v>
      </c>
      <c r="J34" s="140" t="s">
        <v>166</v>
      </c>
      <c r="K34" s="140" t="s">
        <v>166</v>
      </c>
      <c r="L34" s="140" t="s">
        <v>166</v>
      </c>
      <c r="M34" s="140" t="s">
        <v>166</v>
      </c>
      <c r="N34" s="58">
        <v>9</v>
      </c>
    </row>
    <row r="35" spans="1:14" ht="9.9499999999999993" customHeight="1" x14ac:dyDescent="0.25">
      <c r="A35" s="57" t="s">
        <v>36</v>
      </c>
      <c r="B35" s="140" t="s">
        <v>166</v>
      </c>
      <c r="C35" s="140" t="s">
        <v>166</v>
      </c>
      <c r="D35" s="140" t="s">
        <v>166</v>
      </c>
      <c r="E35" s="140">
        <v>6</v>
      </c>
      <c r="F35" s="140">
        <v>14</v>
      </c>
      <c r="G35" s="140" t="s">
        <v>166</v>
      </c>
      <c r="H35" s="140" t="s">
        <v>166</v>
      </c>
      <c r="I35" s="140" t="s">
        <v>166</v>
      </c>
      <c r="J35" s="140" t="s">
        <v>166</v>
      </c>
      <c r="K35" s="140" t="s">
        <v>166</v>
      </c>
      <c r="L35" s="140" t="s">
        <v>166</v>
      </c>
      <c r="M35" s="140" t="s">
        <v>166</v>
      </c>
      <c r="N35" s="58">
        <v>20</v>
      </c>
    </row>
    <row r="36" spans="1:14" ht="9.9499999999999993" customHeight="1" x14ac:dyDescent="0.25">
      <c r="A36" s="141" t="s">
        <v>140</v>
      </c>
      <c r="B36" s="142">
        <v>196</v>
      </c>
      <c r="C36" s="142">
        <v>164</v>
      </c>
      <c r="D36" s="142">
        <v>203</v>
      </c>
      <c r="E36" s="142">
        <v>172</v>
      </c>
      <c r="F36" s="142">
        <v>186</v>
      </c>
      <c r="G36" s="142">
        <v>193</v>
      </c>
      <c r="H36" s="142">
        <v>196</v>
      </c>
      <c r="I36" s="142">
        <v>174</v>
      </c>
      <c r="J36" s="142">
        <v>140</v>
      </c>
      <c r="K36" s="142">
        <v>192</v>
      </c>
      <c r="L36" s="142">
        <v>266</v>
      </c>
      <c r="M36" s="142">
        <v>194</v>
      </c>
      <c r="N36" s="143">
        <v>2276</v>
      </c>
    </row>
    <row r="37" spans="1:14" s="96" customFormat="1" ht="9.9499999999999993" customHeight="1" x14ac:dyDescent="0.25">
      <c r="A37" s="57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58"/>
    </row>
    <row r="38" spans="1:14" ht="9.9499999999999993" customHeight="1" x14ac:dyDescent="0.25">
      <c r="A38" s="57" t="s">
        <v>40</v>
      </c>
      <c r="B38" s="140">
        <v>1</v>
      </c>
      <c r="C38" s="140" t="s">
        <v>166</v>
      </c>
      <c r="D38" s="140" t="s">
        <v>166</v>
      </c>
      <c r="E38" s="140">
        <v>1</v>
      </c>
      <c r="F38" s="140" t="s">
        <v>166</v>
      </c>
      <c r="G38" s="140" t="s">
        <v>166</v>
      </c>
      <c r="H38" s="140" t="s">
        <v>166</v>
      </c>
      <c r="I38" s="140" t="s">
        <v>166</v>
      </c>
      <c r="J38" s="140">
        <v>1</v>
      </c>
      <c r="K38" s="140">
        <v>1</v>
      </c>
      <c r="L38" s="140">
        <v>1</v>
      </c>
      <c r="M38" s="140">
        <v>2</v>
      </c>
      <c r="N38" s="58">
        <v>7</v>
      </c>
    </row>
    <row r="39" spans="1:14" ht="9.9499999999999993" customHeight="1" x14ac:dyDescent="0.25">
      <c r="A39" s="57" t="s">
        <v>129</v>
      </c>
      <c r="B39" s="140">
        <v>1</v>
      </c>
      <c r="C39" s="140" t="s">
        <v>166</v>
      </c>
      <c r="D39" s="140">
        <v>1</v>
      </c>
      <c r="E39" s="140" t="s">
        <v>166</v>
      </c>
      <c r="F39" s="140" t="s">
        <v>166</v>
      </c>
      <c r="G39" s="140" t="s">
        <v>166</v>
      </c>
      <c r="H39" s="140" t="s">
        <v>166</v>
      </c>
      <c r="I39" s="140" t="s">
        <v>166</v>
      </c>
      <c r="J39" s="140" t="s">
        <v>166</v>
      </c>
      <c r="K39" s="140" t="s">
        <v>166</v>
      </c>
      <c r="L39" s="140" t="s">
        <v>166</v>
      </c>
      <c r="M39" s="140" t="s">
        <v>166</v>
      </c>
      <c r="N39" s="58">
        <v>2</v>
      </c>
    </row>
    <row r="40" spans="1:14" ht="9.9499999999999993" customHeight="1" x14ac:dyDescent="0.25">
      <c r="A40" s="57" t="s">
        <v>42</v>
      </c>
      <c r="B40" s="140">
        <v>4</v>
      </c>
      <c r="C40" s="140">
        <v>2</v>
      </c>
      <c r="D40" s="140">
        <v>1</v>
      </c>
      <c r="E40" s="140">
        <v>2</v>
      </c>
      <c r="F40" s="140" t="s">
        <v>166</v>
      </c>
      <c r="G40" s="140">
        <v>2</v>
      </c>
      <c r="H40" s="140" t="s">
        <v>166</v>
      </c>
      <c r="I40" s="140" t="s">
        <v>166</v>
      </c>
      <c r="J40" s="140" t="s">
        <v>166</v>
      </c>
      <c r="K40" s="140" t="s">
        <v>166</v>
      </c>
      <c r="L40" s="140" t="s">
        <v>166</v>
      </c>
      <c r="M40" s="140" t="s">
        <v>166</v>
      </c>
      <c r="N40" s="58">
        <v>11</v>
      </c>
    </row>
    <row r="41" spans="1:14" ht="9.9499999999999993" customHeight="1" x14ac:dyDescent="0.25">
      <c r="A41" s="57" t="s">
        <v>43</v>
      </c>
      <c r="B41" s="140">
        <v>7</v>
      </c>
      <c r="C41" s="140">
        <v>14</v>
      </c>
      <c r="D41" s="140">
        <v>9</v>
      </c>
      <c r="E41" s="140">
        <v>15</v>
      </c>
      <c r="F41" s="140">
        <v>7</v>
      </c>
      <c r="G41" s="140">
        <v>2</v>
      </c>
      <c r="H41" s="140">
        <v>4</v>
      </c>
      <c r="I41" s="140" t="s">
        <v>166</v>
      </c>
      <c r="J41" s="140">
        <v>2</v>
      </c>
      <c r="K41" s="140">
        <v>3</v>
      </c>
      <c r="L41" s="140">
        <v>3</v>
      </c>
      <c r="M41" s="140">
        <v>1</v>
      </c>
      <c r="N41" s="58">
        <v>67</v>
      </c>
    </row>
    <row r="42" spans="1:14" ht="9.9499999999999993" customHeight="1" x14ac:dyDescent="0.25">
      <c r="A42" s="57" t="s">
        <v>44</v>
      </c>
      <c r="B42" s="140">
        <v>19</v>
      </c>
      <c r="C42" s="140">
        <v>12</v>
      </c>
      <c r="D42" s="140">
        <v>8</v>
      </c>
      <c r="E42" s="140">
        <v>28</v>
      </c>
      <c r="F42" s="140">
        <v>11</v>
      </c>
      <c r="G42" s="140">
        <v>6</v>
      </c>
      <c r="H42" s="140">
        <v>3</v>
      </c>
      <c r="I42" s="140">
        <v>1</v>
      </c>
      <c r="J42" s="140">
        <v>4</v>
      </c>
      <c r="K42" s="140" t="s">
        <v>166</v>
      </c>
      <c r="L42" s="140">
        <v>2</v>
      </c>
      <c r="M42" s="140">
        <v>15</v>
      </c>
      <c r="N42" s="58">
        <v>109</v>
      </c>
    </row>
    <row r="43" spans="1:14" ht="9.9499999999999993" customHeight="1" x14ac:dyDescent="0.25">
      <c r="A43" s="57" t="s">
        <v>112</v>
      </c>
      <c r="B43" s="140">
        <v>5</v>
      </c>
      <c r="C43" s="140">
        <v>1</v>
      </c>
      <c r="D43" s="140">
        <v>1</v>
      </c>
      <c r="E43" s="140" t="s">
        <v>166</v>
      </c>
      <c r="F43" s="140" t="s">
        <v>166</v>
      </c>
      <c r="G43" s="140" t="s">
        <v>166</v>
      </c>
      <c r="H43" s="140" t="s">
        <v>166</v>
      </c>
      <c r="I43" s="140" t="s">
        <v>166</v>
      </c>
      <c r="J43" s="140" t="s">
        <v>166</v>
      </c>
      <c r="K43" s="140" t="s">
        <v>166</v>
      </c>
      <c r="L43" s="140" t="s">
        <v>166</v>
      </c>
      <c r="M43" s="140">
        <v>3</v>
      </c>
      <c r="N43" s="58">
        <v>10</v>
      </c>
    </row>
    <row r="44" spans="1:14" ht="9.9499999999999993" customHeight="1" x14ac:dyDescent="0.25">
      <c r="A44" s="57" t="s">
        <v>46</v>
      </c>
      <c r="B44" s="140" t="s">
        <v>166</v>
      </c>
      <c r="C44" s="140">
        <v>8</v>
      </c>
      <c r="D44" s="140">
        <v>196</v>
      </c>
      <c r="E44" s="140">
        <v>369</v>
      </c>
      <c r="F44" s="140">
        <v>168</v>
      </c>
      <c r="G44" s="140">
        <v>30</v>
      </c>
      <c r="H44" s="140">
        <v>2</v>
      </c>
      <c r="I44" s="140" t="s">
        <v>166</v>
      </c>
      <c r="J44" s="140" t="s">
        <v>166</v>
      </c>
      <c r="K44" s="140" t="s">
        <v>166</v>
      </c>
      <c r="L44" s="140" t="s">
        <v>166</v>
      </c>
      <c r="M44" s="140" t="s">
        <v>166</v>
      </c>
      <c r="N44" s="58">
        <v>773</v>
      </c>
    </row>
    <row r="45" spans="1:14" ht="9.9499999999999993" customHeight="1" x14ac:dyDescent="0.25">
      <c r="A45" s="57" t="s">
        <v>47</v>
      </c>
      <c r="B45" s="140" t="s">
        <v>166</v>
      </c>
      <c r="C45" s="140" t="s">
        <v>166</v>
      </c>
      <c r="D45" s="140" t="s">
        <v>166</v>
      </c>
      <c r="E45" s="140">
        <v>1</v>
      </c>
      <c r="F45" s="140">
        <v>2</v>
      </c>
      <c r="G45" s="140" t="s">
        <v>166</v>
      </c>
      <c r="H45" s="140">
        <v>4</v>
      </c>
      <c r="I45" s="140">
        <v>1</v>
      </c>
      <c r="J45" s="140">
        <v>1</v>
      </c>
      <c r="K45" s="140">
        <v>1</v>
      </c>
      <c r="L45" s="140">
        <v>1</v>
      </c>
      <c r="M45" s="140" t="s">
        <v>166</v>
      </c>
      <c r="N45" s="58">
        <v>11</v>
      </c>
    </row>
    <row r="46" spans="1:14" ht="9.9499999999999993" customHeight="1" x14ac:dyDescent="0.25">
      <c r="A46" s="15" t="s">
        <v>90</v>
      </c>
      <c r="B46" s="144" t="s">
        <v>166</v>
      </c>
      <c r="C46" s="144" t="s">
        <v>166</v>
      </c>
      <c r="D46" s="144">
        <v>19</v>
      </c>
      <c r="E46" s="144">
        <v>2</v>
      </c>
      <c r="F46" s="144">
        <v>28</v>
      </c>
      <c r="G46" s="144">
        <v>36</v>
      </c>
      <c r="H46" s="144">
        <v>12</v>
      </c>
      <c r="I46" s="144">
        <v>89</v>
      </c>
      <c r="J46" s="144">
        <v>51</v>
      </c>
      <c r="K46" s="144">
        <v>17</v>
      </c>
      <c r="L46" s="144">
        <v>6</v>
      </c>
      <c r="M46" s="144" t="s">
        <v>166</v>
      </c>
      <c r="N46" s="145">
        <v>260</v>
      </c>
    </row>
    <row r="47" spans="1:14" ht="9.9499999999999993" customHeight="1" x14ac:dyDescent="0.25">
      <c r="A47" s="141" t="s">
        <v>116</v>
      </c>
      <c r="B47" s="142">
        <v>5</v>
      </c>
      <c r="C47" s="142">
        <v>8</v>
      </c>
      <c r="D47" s="142">
        <v>11</v>
      </c>
      <c r="E47" s="142">
        <v>15</v>
      </c>
      <c r="F47" s="142">
        <v>24</v>
      </c>
      <c r="G47" s="142">
        <v>16</v>
      </c>
      <c r="H47" s="142">
        <v>14</v>
      </c>
      <c r="I47" s="142">
        <v>18</v>
      </c>
      <c r="J47" s="142">
        <v>16</v>
      </c>
      <c r="K47" s="142">
        <v>12</v>
      </c>
      <c r="L47" s="142">
        <v>14</v>
      </c>
      <c r="M47" s="142">
        <v>7</v>
      </c>
      <c r="N47" s="143">
        <v>160</v>
      </c>
    </row>
    <row r="48" spans="1:14" s="96" customFormat="1" ht="9.9499999999999993" customHeight="1" x14ac:dyDescent="0.25">
      <c r="A48" s="57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58"/>
    </row>
    <row r="49" spans="1:14" ht="9.9499999999999993" customHeight="1" x14ac:dyDescent="0.25">
      <c r="A49" s="57" t="s">
        <v>92</v>
      </c>
      <c r="B49" s="140" t="s">
        <v>166</v>
      </c>
      <c r="C49" s="140" t="s">
        <v>166</v>
      </c>
      <c r="D49" s="140">
        <v>5</v>
      </c>
      <c r="E49" s="140">
        <v>22</v>
      </c>
      <c r="F49" s="140">
        <v>14</v>
      </c>
      <c r="G49" s="140">
        <v>8</v>
      </c>
      <c r="H49" s="140">
        <v>18</v>
      </c>
      <c r="I49" s="140">
        <v>14</v>
      </c>
      <c r="J49" s="140">
        <v>27</v>
      </c>
      <c r="K49" s="140">
        <v>21</v>
      </c>
      <c r="L49" s="140">
        <v>14</v>
      </c>
      <c r="M49" s="140">
        <v>3</v>
      </c>
      <c r="N49" s="58">
        <v>146</v>
      </c>
    </row>
    <row r="50" spans="1:14" ht="9.9499999999999993" customHeight="1" x14ac:dyDescent="0.25">
      <c r="A50" s="57" t="s">
        <v>52</v>
      </c>
      <c r="B50" s="140">
        <v>6</v>
      </c>
      <c r="C50" s="140">
        <v>4</v>
      </c>
      <c r="D50" s="140">
        <v>1</v>
      </c>
      <c r="E50" s="140">
        <v>5</v>
      </c>
      <c r="F50" s="140">
        <v>2</v>
      </c>
      <c r="G50" s="140">
        <v>2</v>
      </c>
      <c r="H50" s="140" t="s">
        <v>166</v>
      </c>
      <c r="I50" s="140">
        <v>1</v>
      </c>
      <c r="J50" s="140">
        <v>1</v>
      </c>
      <c r="K50" s="140">
        <v>2</v>
      </c>
      <c r="L50" s="140">
        <v>8</v>
      </c>
      <c r="M50" s="140">
        <v>15</v>
      </c>
      <c r="N50" s="58">
        <v>47</v>
      </c>
    </row>
    <row r="51" spans="1:14" ht="9.9499999999999993" customHeight="1" x14ac:dyDescent="0.25">
      <c r="A51" s="57" t="s">
        <v>53</v>
      </c>
      <c r="B51" s="140">
        <v>1</v>
      </c>
      <c r="C51" s="140">
        <v>3</v>
      </c>
      <c r="D51" s="140">
        <v>9</v>
      </c>
      <c r="E51" s="140">
        <v>2</v>
      </c>
      <c r="F51" s="140">
        <v>2</v>
      </c>
      <c r="G51" s="140">
        <v>1</v>
      </c>
      <c r="H51" s="140">
        <v>1</v>
      </c>
      <c r="I51" s="140">
        <v>1</v>
      </c>
      <c r="J51" s="140" t="s">
        <v>166</v>
      </c>
      <c r="K51" s="140" t="s">
        <v>166</v>
      </c>
      <c r="L51" s="140" t="s">
        <v>166</v>
      </c>
      <c r="M51" s="140">
        <v>2</v>
      </c>
      <c r="N51" s="58">
        <v>22</v>
      </c>
    </row>
    <row r="52" spans="1:14" ht="9.9499999999999993" customHeight="1" x14ac:dyDescent="0.25">
      <c r="A52" s="57" t="s">
        <v>143</v>
      </c>
      <c r="B52" s="140" t="s">
        <v>166</v>
      </c>
      <c r="C52" s="140" t="s">
        <v>166</v>
      </c>
      <c r="D52" s="140" t="s">
        <v>166</v>
      </c>
      <c r="E52" s="140" t="s">
        <v>166</v>
      </c>
      <c r="F52" s="140" t="s">
        <v>166</v>
      </c>
      <c r="G52" s="140" t="s">
        <v>166</v>
      </c>
      <c r="H52" s="140" t="s">
        <v>166</v>
      </c>
      <c r="I52" s="140" t="s">
        <v>166</v>
      </c>
      <c r="J52" s="140">
        <v>1</v>
      </c>
      <c r="K52" s="140" t="s">
        <v>166</v>
      </c>
      <c r="L52" s="140" t="s">
        <v>166</v>
      </c>
      <c r="M52" s="140" t="s">
        <v>166</v>
      </c>
      <c r="N52" s="58">
        <v>1</v>
      </c>
    </row>
    <row r="53" spans="1:14" ht="9.9499999999999993" customHeight="1" x14ac:dyDescent="0.25">
      <c r="A53" s="15" t="s">
        <v>93</v>
      </c>
      <c r="B53" s="144" t="s">
        <v>166</v>
      </c>
      <c r="C53" s="144" t="s">
        <v>166</v>
      </c>
      <c r="D53" s="144" t="s">
        <v>166</v>
      </c>
      <c r="E53" s="144" t="s">
        <v>166</v>
      </c>
      <c r="F53" s="144" t="s">
        <v>166</v>
      </c>
      <c r="G53" s="144" t="s">
        <v>166</v>
      </c>
      <c r="H53" s="144" t="s">
        <v>166</v>
      </c>
      <c r="I53" s="144" t="s">
        <v>166</v>
      </c>
      <c r="J53" s="144" t="s">
        <v>166</v>
      </c>
      <c r="K53" s="144">
        <v>1</v>
      </c>
      <c r="L53" s="144" t="s">
        <v>166</v>
      </c>
      <c r="M53" s="144" t="s">
        <v>166</v>
      </c>
      <c r="N53" s="145">
        <v>1</v>
      </c>
    </row>
    <row r="54" spans="1:14" ht="9.9499999999999993" customHeight="1" x14ac:dyDescent="0.25">
      <c r="A54" s="15" t="s">
        <v>54</v>
      </c>
      <c r="B54" s="144">
        <v>1</v>
      </c>
      <c r="C54" s="144">
        <v>1</v>
      </c>
      <c r="D54" s="144" t="s">
        <v>166</v>
      </c>
      <c r="E54" s="144">
        <v>1</v>
      </c>
      <c r="F54" s="144" t="s">
        <v>166</v>
      </c>
      <c r="G54" s="144" t="s">
        <v>166</v>
      </c>
      <c r="H54" s="144" t="s">
        <v>166</v>
      </c>
      <c r="I54" s="144" t="s">
        <v>166</v>
      </c>
      <c r="J54" s="144" t="s">
        <v>166</v>
      </c>
      <c r="K54" s="144" t="s">
        <v>166</v>
      </c>
      <c r="L54" s="144">
        <v>1</v>
      </c>
      <c r="M54" s="144" t="s">
        <v>166</v>
      </c>
      <c r="N54" s="145">
        <v>4</v>
      </c>
    </row>
    <row r="55" spans="1:14" ht="9.9499999999999993" customHeight="1" x14ac:dyDescent="0.25">
      <c r="A55" s="15" t="s">
        <v>55</v>
      </c>
      <c r="B55" s="144">
        <v>2</v>
      </c>
      <c r="C55" s="144">
        <v>1</v>
      </c>
      <c r="D55" s="144">
        <v>2</v>
      </c>
      <c r="E55" s="144">
        <v>3</v>
      </c>
      <c r="F55" s="144">
        <v>2</v>
      </c>
      <c r="G55" s="144" t="s">
        <v>166</v>
      </c>
      <c r="H55" s="144" t="s">
        <v>166</v>
      </c>
      <c r="I55" s="144">
        <v>1</v>
      </c>
      <c r="J55" s="144" t="s">
        <v>166</v>
      </c>
      <c r="K55" s="144" t="s">
        <v>166</v>
      </c>
      <c r="L55" s="144">
        <v>2</v>
      </c>
      <c r="M55" s="144" t="s">
        <v>166</v>
      </c>
      <c r="N55" s="145">
        <v>13</v>
      </c>
    </row>
    <row r="56" spans="1:14" ht="9.9499999999999993" customHeight="1" x14ac:dyDescent="0.25">
      <c r="A56" s="141" t="s">
        <v>151</v>
      </c>
      <c r="B56" s="142" t="s">
        <v>166</v>
      </c>
      <c r="C56" s="142" t="s">
        <v>166</v>
      </c>
      <c r="D56" s="142" t="s">
        <v>166</v>
      </c>
      <c r="E56" s="142" t="s">
        <v>166</v>
      </c>
      <c r="F56" s="142">
        <v>1</v>
      </c>
      <c r="G56" s="142">
        <v>1</v>
      </c>
      <c r="H56" s="142" t="s">
        <v>166</v>
      </c>
      <c r="I56" s="142" t="s">
        <v>166</v>
      </c>
      <c r="J56" s="142" t="s">
        <v>166</v>
      </c>
      <c r="K56" s="142" t="s">
        <v>166</v>
      </c>
      <c r="L56" s="142">
        <v>1</v>
      </c>
      <c r="M56" s="142" t="s">
        <v>166</v>
      </c>
      <c r="N56" s="143">
        <v>3</v>
      </c>
    </row>
    <row r="57" spans="1:14" s="96" customFormat="1" ht="9.9499999999999993" customHeight="1" x14ac:dyDescent="0.25">
      <c r="A57" s="57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58"/>
    </row>
    <row r="58" spans="1:14" ht="9.9499999999999993" customHeight="1" x14ac:dyDescent="0.25">
      <c r="A58" s="15" t="s">
        <v>58</v>
      </c>
      <c r="B58" s="144">
        <v>2</v>
      </c>
      <c r="C58" s="144">
        <v>1</v>
      </c>
      <c r="D58" s="144" t="s">
        <v>166</v>
      </c>
      <c r="E58" s="144">
        <v>1</v>
      </c>
      <c r="F58" s="144">
        <v>1</v>
      </c>
      <c r="G58" s="144">
        <v>1</v>
      </c>
      <c r="H58" s="144" t="s">
        <v>166</v>
      </c>
      <c r="I58" s="144" t="s">
        <v>166</v>
      </c>
      <c r="J58" s="144" t="s">
        <v>166</v>
      </c>
      <c r="K58" s="144">
        <v>1</v>
      </c>
      <c r="L58" s="144" t="s">
        <v>166</v>
      </c>
      <c r="M58" s="144" t="s">
        <v>166</v>
      </c>
      <c r="N58" s="145">
        <v>7</v>
      </c>
    </row>
    <row r="59" spans="1:14" ht="9.9499999999999993" customHeight="1" x14ac:dyDescent="0.25">
      <c r="A59" s="15" t="s">
        <v>121</v>
      </c>
      <c r="B59" s="144" t="s">
        <v>166</v>
      </c>
      <c r="C59" s="144" t="s">
        <v>166</v>
      </c>
      <c r="D59" s="144">
        <v>1</v>
      </c>
      <c r="E59" s="144" t="s">
        <v>166</v>
      </c>
      <c r="F59" s="144" t="s">
        <v>166</v>
      </c>
      <c r="G59" s="144" t="s">
        <v>166</v>
      </c>
      <c r="H59" s="144" t="s">
        <v>166</v>
      </c>
      <c r="I59" s="144" t="s">
        <v>166</v>
      </c>
      <c r="J59" s="144" t="s">
        <v>166</v>
      </c>
      <c r="K59" s="144">
        <v>6</v>
      </c>
      <c r="L59" s="144">
        <v>11</v>
      </c>
      <c r="M59" s="144" t="s">
        <v>166</v>
      </c>
      <c r="N59" s="145">
        <v>18</v>
      </c>
    </row>
    <row r="60" spans="1:14" ht="9.9499999999999993" customHeight="1" x14ac:dyDescent="0.25">
      <c r="A60" s="141" t="s">
        <v>59</v>
      </c>
      <c r="B60" s="142">
        <v>5</v>
      </c>
      <c r="C60" s="142">
        <v>5</v>
      </c>
      <c r="D60" s="142">
        <v>1</v>
      </c>
      <c r="E60" s="142">
        <v>4</v>
      </c>
      <c r="F60" s="142">
        <v>1</v>
      </c>
      <c r="G60" s="142">
        <v>2</v>
      </c>
      <c r="H60" s="142" t="s">
        <v>166</v>
      </c>
      <c r="I60" s="142" t="s">
        <v>166</v>
      </c>
      <c r="J60" s="142">
        <v>1</v>
      </c>
      <c r="K60" s="142" t="s">
        <v>166</v>
      </c>
      <c r="L60" s="142">
        <v>5</v>
      </c>
      <c r="M60" s="142" t="s">
        <v>166</v>
      </c>
      <c r="N60" s="143">
        <v>24</v>
      </c>
    </row>
    <row r="61" spans="1:14" ht="9.9499999999999993" customHeight="1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9.9499999999999993" customHeight="1" x14ac:dyDescent="0.25">
      <c r="A62" s="7" t="s">
        <v>75</v>
      </c>
      <c r="B62" s="8">
        <f>SUM(B6:B13)</f>
        <v>513</v>
      </c>
      <c r="C62" s="8">
        <f t="shared" ref="C62:N62" si="0">SUM(C6:C13)</f>
        <v>527</v>
      </c>
      <c r="D62" s="8">
        <f t="shared" si="0"/>
        <v>364</v>
      </c>
      <c r="E62" s="8">
        <f t="shared" si="0"/>
        <v>192</v>
      </c>
      <c r="F62" s="8">
        <f t="shared" si="0"/>
        <v>86</v>
      </c>
      <c r="G62" s="8">
        <f t="shared" si="0"/>
        <v>34</v>
      </c>
      <c r="H62" s="8">
        <f t="shared" si="0"/>
        <v>24</v>
      </c>
      <c r="I62" s="8">
        <f t="shared" si="0"/>
        <v>35</v>
      </c>
      <c r="J62" s="8">
        <f t="shared" si="0"/>
        <v>6</v>
      </c>
      <c r="K62" s="8">
        <f t="shared" si="0"/>
        <v>8</v>
      </c>
      <c r="L62" s="8">
        <f t="shared" si="0"/>
        <v>122</v>
      </c>
      <c r="M62" s="8">
        <f t="shared" si="0"/>
        <v>217</v>
      </c>
      <c r="N62" s="8">
        <f t="shared" si="0"/>
        <v>2128</v>
      </c>
    </row>
    <row r="63" spans="1:14" ht="9.9499999999999993" customHeight="1" x14ac:dyDescent="0.25">
      <c r="A63" s="7" t="s">
        <v>76</v>
      </c>
      <c r="B63" s="9">
        <f>SUM(B15:B36)</f>
        <v>326</v>
      </c>
      <c r="C63" s="9">
        <f t="shared" ref="C63:N63" si="1">SUM(C15:C36)</f>
        <v>13910</v>
      </c>
      <c r="D63" s="9">
        <f t="shared" si="1"/>
        <v>11371</v>
      </c>
      <c r="E63" s="9">
        <f t="shared" si="1"/>
        <v>7032</v>
      </c>
      <c r="F63" s="9">
        <f t="shared" si="1"/>
        <v>10653</v>
      </c>
      <c r="G63" s="9">
        <f t="shared" si="1"/>
        <v>4044</v>
      </c>
      <c r="H63" s="9">
        <f t="shared" si="1"/>
        <v>2623</v>
      </c>
      <c r="I63" s="9">
        <f t="shared" si="1"/>
        <v>278</v>
      </c>
      <c r="J63" s="9">
        <f t="shared" si="1"/>
        <v>433</v>
      </c>
      <c r="K63" s="9">
        <f t="shared" si="1"/>
        <v>6241</v>
      </c>
      <c r="L63" s="9">
        <f t="shared" si="1"/>
        <v>7839</v>
      </c>
      <c r="M63" s="9">
        <f t="shared" si="1"/>
        <v>7270</v>
      </c>
      <c r="N63" s="9">
        <f t="shared" si="1"/>
        <v>72020</v>
      </c>
    </row>
    <row r="64" spans="1:14" ht="9.9499999999999993" customHeight="1" x14ac:dyDescent="0.25">
      <c r="A64" s="7" t="s">
        <v>77</v>
      </c>
      <c r="B64" s="9">
        <f>SUM(B38:B47)</f>
        <v>42</v>
      </c>
      <c r="C64" s="9">
        <f t="shared" ref="C64:N64" si="2">SUM(C38:C47)</f>
        <v>45</v>
      </c>
      <c r="D64" s="9">
        <f t="shared" si="2"/>
        <v>246</v>
      </c>
      <c r="E64" s="9">
        <f t="shared" si="2"/>
        <v>433</v>
      </c>
      <c r="F64" s="9">
        <f t="shared" si="2"/>
        <v>240</v>
      </c>
      <c r="G64" s="9">
        <f t="shared" si="2"/>
        <v>92</v>
      </c>
      <c r="H64" s="9">
        <f t="shared" si="2"/>
        <v>39</v>
      </c>
      <c r="I64" s="9">
        <f t="shared" si="2"/>
        <v>109</v>
      </c>
      <c r="J64" s="9">
        <f t="shared" si="2"/>
        <v>75</v>
      </c>
      <c r="K64" s="9">
        <f t="shared" si="2"/>
        <v>34</v>
      </c>
      <c r="L64" s="9">
        <f t="shared" si="2"/>
        <v>27</v>
      </c>
      <c r="M64" s="9">
        <f t="shared" si="2"/>
        <v>28</v>
      </c>
      <c r="N64" s="9">
        <f t="shared" si="2"/>
        <v>1410</v>
      </c>
    </row>
    <row r="65" spans="1:14" ht="9.9499999999999993" customHeight="1" x14ac:dyDescent="0.25">
      <c r="A65" s="7" t="s">
        <v>78</v>
      </c>
      <c r="B65" s="9">
        <f>SUM(B49:B56)</f>
        <v>10</v>
      </c>
      <c r="C65" s="9">
        <f t="shared" ref="C65:N65" si="3">SUM(C49:C56)</f>
        <v>9</v>
      </c>
      <c r="D65" s="9">
        <f t="shared" si="3"/>
        <v>17</v>
      </c>
      <c r="E65" s="9">
        <f t="shared" si="3"/>
        <v>33</v>
      </c>
      <c r="F65" s="9">
        <f t="shared" si="3"/>
        <v>21</v>
      </c>
      <c r="G65" s="9">
        <f t="shared" si="3"/>
        <v>12</v>
      </c>
      <c r="H65" s="9">
        <f t="shared" si="3"/>
        <v>19</v>
      </c>
      <c r="I65" s="9">
        <f t="shared" si="3"/>
        <v>17</v>
      </c>
      <c r="J65" s="9">
        <f t="shared" si="3"/>
        <v>29</v>
      </c>
      <c r="K65" s="9">
        <f t="shared" si="3"/>
        <v>24</v>
      </c>
      <c r="L65" s="9">
        <f t="shared" si="3"/>
        <v>26</v>
      </c>
      <c r="M65" s="9">
        <f t="shared" si="3"/>
        <v>20</v>
      </c>
      <c r="N65" s="9">
        <f t="shared" si="3"/>
        <v>237</v>
      </c>
    </row>
    <row r="66" spans="1:14" ht="9.9499999999999993" customHeight="1" x14ac:dyDescent="0.25">
      <c r="A66" s="7" t="s">
        <v>79</v>
      </c>
      <c r="B66" s="9">
        <f>SUM(B58:B60)</f>
        <v>7</v>
      </c>
      <c r="C66" s="9">
        <f t="shared" ref="C66:N66" si="4">SUM(C58:C60)</f>
        <v>6</v>
      </c>
      <c r="D66" s="9">
        <f t="shared" si="4"/>
        <v>2</v>
      </c>
      <c r="E66" s="9">
        <f t="shared" si="4"/>
        <v>5</v>
      </c>
      <c r="F66" s="9">
        <f t="shared" si="4"/>
        <v>2</v>
      </c>
      <c r="G66" s="9">
        <f t="shared" si="4"/>
        <v>3</v>
      </c>
      <c r="H66" s="9">
        <f t="shared" si="4"/>
        <v>0</v>
      </c>
      <c r="I66" s="9">
        <f t="shared" si="4"/>
        <v>0</v>
      </c>
      <c r="J66" s="9">
        <f t="shared" si="4"/>
        <v>1</v>
      </c>
      <c r="K66" s="9">
        <f t="shared" si="4"/>
        <v>7</v>
      </c>
      <c r="L66" s="9">
        <f t="shared" si="4"/>
        <v>16</v>
      </c>
      <c r="M66" s="9">
        <f t="shared" si="4"/>
        <v>0</v>
      </c>
      <c r="N66" s="9">
        <f t="shared" si="4"/>
        <v>49</v>
      </c>
    </row>
    <row r="67" spans="1:14" ht="9.9499999999999993" customHeight="1" x14ac:dyDescent="0.25">
      <c r="A67" s="97" t="s">
        <v>80</v>
      </c>
      <c r="B67" s="98">
        <f>SUM(B62:B66)</f>
        <v>898</v>
      </c>
      <c r="C67" s="98">
        <f t="shared" ref="C67:N67" si="5">SUM(C62:C66)</f>
        <v>14497</v>
      </c>
      <c r="D67" s="98">
        <f t="shared" si="5"/>
        <v>12000</v>
      </c>
      <c r="E67" s="98">
        <f t="shared" si="5"/>
        <v>7695</v>
      </c>
      <c r="F67" s="98">
        <f t="shared" si="5"/>
        <v>11002</v>
      </c>
      <c r="G67" s="98">
        <f t="shared" si="5"/>
        <v>4185</v>
      </c>
      <c r="H67" s="98">
        <f t="shared" si="5"/>
        <v>2705</v>
      </c>
      <c r="I67" s="98">
        <f t="shared" si="5"/>
        <v>439</v>
      </c>
      <c r="J67" s="98">
        <f t="shared" si="5"/>
        <v>544</v>
      </c>
      <c r="K67" s="98">
        <f t="shared" si="5"/>
        <v>6314</v>
      </c>
      <c r="L67" s="98">
        <f t="shared" si="5"/>
        <v>8030</v>
      </c>
      <c r="M67" s="98">
        <f t="shared" si="5"/>
        <v>7535</v>
      </c>
      <c r="N67" s="98">
        <f t="shared" si="5"/>
        <v>75844</v>
      </c>
    </row>
    <row r="68" spans="1:14" ht="9.9499999999999993" customHeight="1" x14ac:dyDescent="0.25"/>
    <row r="69" spans="1:14" ht="9.9499999999999993" customHeight="1" x14ac:dyDescent="0.25"/>
    <row r="70" spans="1:14" ht="9.9499999999999993" customHeight="1" x14ac:dyDescent="0.25"/>
    <row r="71" spans="1:14" ht="9.9499999999999993" customHeight="1" x14ac:dyDescent="0.25"/>
    <row r="72" spans="1:14" ht="9.9499999999999993" customHeight="1" x14ac:dyDescent="0.25"/>
    <row r="73" spans="1:14" ht="9.9499999999999993" customHeight="1" x14ac:dyDescent="0.25"/>
    <row r="74" spans="1:14" ht="9.9499999999999993" customHeight="1" x14ac:dyDescent="0.25"/>
    <row r="75" spans="1:14" ht="9.9499999999999993" customHeight="1" x14ac:dyDescent="0.25"/>
    <row r="76" spans="1:14" ht="9.9499999999999993" customHeight="1" x14ac:dyDescent="0.25"/>
    <row r="77" spans="1:14" ht="9.9499999999999993" customHeight="1" x14ac:dyDescent="0.25"/>
    <row r="78" spans="1:14" ht="9.9499999999999993" customHeight="1" x14ac:dyDescent="0.25"/>
    <row r="79" spans="1:14" ht="9.9499999999999993" customHeight="1" x14ac:dyDescent="0.25"/>
    <row r="80" spans="1:14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  <row r="112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  <row r="126" ht="9.9499999999999993" customHeight="1" x14ac:dyDescent="0.25"/>
    <row r="127" ht="9.9499999999999993" customHeight="1" x14ac:dyDescent="0.25"/>
    <row r="128" ht="9.9499999999999993" customHeight="1" x14ac:dyDescent="0.25"/>
    <row r="129" ht="9.9499999999999993" customHeight="1" x14ac:dyDescent="0.25"/>
    <row r="130" ht="9.9499999999999993" customHeight="1" x14ac:dyDescent="0.25"/>
    <row r="131" ht="9.9499999999999993" customHeight="1" x14ac:dyDescent="0.25"/>
    <row r="132" ht="9.9499999999999993" customHeight="1" x14ac:dyDescent="0.25"/>
    <row r="133" ht="9.9499999999999993" customHeight="1" x14ac:dyDescent="0.25"/>
    <row r="134" ht="9.9499999999999993" customHeight="1" x14ac:dyDescent="0.25"/>
    <row r="135" ht="9.9499999999999993" customHeight="1" x14ac:dyDescent="0.25"/>
    <row r="136" ht="9.9499999999999993" customHeight="1" x14ac:dyDescent="0.25"/>
    <row r="137" ht="9.9499999999999993" customHeight="1" x14ac:dyDescent="0.25"/>
    <row r="138" ht="9.9499999999999993" customHeight="1" x14ac:dyDescent="0.25"/>
    <row r="139" ht="9.9499999999999993" customHeight="1" x14ac:dyDescent="0.25"/>
    <row r="140" ht="9.9499999999999993" customHeight="1" x14ac:dyDescent="0.25"/>
    <row r="141" ht="9.9499999999999993" customHeight="1" x14ac:dyDescent="0.25"/>
    <row r="142" ht="9.9499999999999993" customHeight="1" x14ac:dyDescent="0.25"/>
    <row r="143" ht="9.9499999999999993" customHeight="1" x14ac:dyDescent="0.25"/>
    <row r="144" ht="9.9499999999999993" customHeight="1" x14ac:dyDescent="0.25"/>
    <row r="145" ht="9.9499999999999993" customHeight="1" x14ac:dyDescent="0.25"/>
    <row r="146" ht="9.9499999999999993" customHeight="1" x14ac:dyDescent="0.25"/>
    <row r="147" ht="9.9499999999999993" customHeight="1" x14ac:dyDescent="0.25"/>
    <row r="148" ht="9.9499999999999993" customHeight="1" x14ac:dyDescent="0.25"/>
    <row r="149" ht="9.9499999999999993" customHeight="1" x14ac:dyDescent="0.25"/>
    <row r="150" ht="9.9499999999999993" customHeight="1" x14ac:dyDescent="0.25"/>
    <row r="151" ht="9.9499999999999993" customHeight="1" x14ac:dyDescent="0.25"/>
    <row r="152" ht="9.9499999999999993" customHeight="1" x14ac:dyDescent="0.25"/>
    <row r="153" ht="9.9499999999999993" customHeight="1" x14ac:dyDescent="0.25"/>
    <row r="154" ht="9.9499999999999993" customHeight="1" x14ac:dyDescent="0.25"/>
    <row r="155" ht="9.9499999999999993" customHeight="1" x14ac:dyDescent="0.25"/>
    <row r="156" ht="9.9499999999999993" customHeight="1" x14ac:dyDescent="0.25"/>
    <row r="157" ht="9.9499999999999993" customHeight="1" x14ac:dyDescent="0.25"/>
    <row r="158" ht="9.9499999999999993" customHeight="1" x14ac:dyDescent="0.25"/>
    <row r="159" ht="9.9499999999999993" customHeight="1" x14ac:dyDescent="0.25"/>
    <row r="160" ht="9.9499999999999993" customHeight="1" x14ac:dyDescent="0.25"/>
    <row r="161" ht="9.9499999999999993" customHeight="1" x14ac:dyDescent="0.25"/>
    <row r="162" ht="9.9499999999999993" customHeight="1" x14ac:dyDescent="0.25"/>
    <row r="163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sqref="A1:N1"/>
    </sheetView>
  </sheetViews>
  <sheetFormatPr baseColWidth="10" defaultRowHeight="15" x14ac:dyDescent="0.25"/>
  <cols>
    <col min="1" max="1" width="21.85546875" bestFit="1" customWidth="1"/>
    <col min="2" max="14" width="6.7109375" customWidth="1"/>
  </cols>
  <sheetData>
    <row r="1" spans="1:14" s="16" customFormat="1" ht="12.75" customHeight="1" x14ac:dyDescent="0.25">
      <c r="A1" s="162" t="s">
        <v>216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/>
    <row r="5" spans="1:14" s="109" customFormat="1" ht="11.25" customHeight="1" x14ac:dyDescent="0.25">
      <c r="A5" s="79" t="s">
        <v>62</v>
      </c>
      <c r="B5" s="80" t="s">
        <v>63</v>
      </c>
      <c r="C5" s="80" t="s">
        <v>64</v>
      </c>
      <c r="D5" s="80" t="s">
        <v>65</v>
      </c>
      <c r="E5" s="80" t="s">
        <v>66</v>
      </c>
      <c r="F5" s="80" t="s">
        <v>67</v>
      </c>
      <c r="G5" s="80" t="s">
        <v>68</v>
      </c>
      <c r="H5" s="80" t="s">
        <v>69</v>
      </c>
      <c r="I5" s="80" t="s">
        <v>70</v>
      </c>
      <c r="J5" s="80" t="s">
        <v>71</v>
      </c>
      <c r="K5" s="80" t="s">
        <v>72</v>
      </c>
      <c r="L5" s="80" t="s">
        <v>73</v>
      </c>
      <c r="M5" s="80" t="s">
        <v>74</v>
      </c>
      <c r="N5" s="80" t="s">
        <v>0</v>
      </c>
    </row>
    <row r="6" spans="1:14" ht="9.9499999999999993" customHeight="1" x14ac:dyDescent="0.25">
      <c r="A6" s="132" t="s">
        <v>97</v>
      </c>
      <c r="B6" s="129">
        <v>200</v>
      </c>
      <c r="C6" s="129">
        <v>226</v>
      </c>
      <c r="D6" s="129">
        <v>71</v>
      </c>
      <c r="E6" s="129">
        <v>64</v>
      </c>
      <c r="F6" s="129">
        <v>50</v>
      </c>
      <c r="G6" s="129">
        <v>14</v>
      </c>
      <c r="H6" s="129">
        <v>13</v>
      </c>
      <c r="I6" s="129">
        <v>24</v>
      </c>
      <c r="J6" s="129" t="s">
        <v>166</v>
      </c>
      <c r="K6" s="129" t="s">
        <v>166</v>
      </c>
      <c r="L6" s="129">
        <v>19</v>
      </c>
      <c r="M6" s="129">
        <v>18</v>
      </c>
      <c r="N6" s="132">
        <v>699</v>
      </c>
    </row>
    <row r="7" spans="1:14" ht="9.9499999999999993" customHeight="1" x14ac:dyDescent="0.25">
      <c r="A7" s="132" t="s">
        <v>81</v>
      </c>
      <c r="B7" s="129">
        <v>9</v>
      </c>
      <c r="C7" s="129">
        <v>12</v>
      </c>
      <c r="D7" s="129" t="s">
        <v>166</v>
      </c>
      <c r="E7" s="129">
        <v>4</v>
      </c>
      <c r="F7" s="129" t="s">
        <v>166</v>
      </c>
      <c r="G7" s="129">
        <v>1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>
        <v>4</v>
      </c>
      <c r="N7" s="132">
        <v>30</v>
      </c>
    </row>
    <row r="8" spans="1:14" ht="9.9499999999999993" customHeight="1" x14ac:dyDescent="0.25">
      <c r="A8" s="132" t="s">
        <v>1</v>
      </c>
      <c r="B8" s="129" t="s">
        <v>166</v>
      </c>
      <c r="C8" s="129" t="s">
        <v>166</v>
      </c>
      <c r="D8" s="129" t="s">
        <v>166</v>
      </c>
      <c r="E8" s="129" t="s">
        <v>166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>
        <v>1</v>
      </c>
      <c r="M8" s="129" t="s">
        <v>166</v>
      </c>
      <c r="N8" s="132">
        <v>1</v>
      </c>
    </row>
    <row r="9" spans="1:14" ht="9.9499999999999993" customHeight="1" x14ac:dyDescent="0.25">
      <c r="A9" s="132" t="s">
        <v>135</v>
      </c>
      <c r="B9" s="129">
        <v>50</v>
      </c>
      <c r="C9" s="129">
        <v>6</v>
      </c>
      <c r="D9" s="129">
        <v>12</v>
      </c>
      <c r="E9" s="129">
        <v>15</v>
      </c>
      <c r="F9" s="129" t="s">
        <v>166</v>
      </c>
      <c r="G9" s="129">
        <v>1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>
        <v>6</v>
      </c>
      <c r="M9" s="129">
        <v>9</v>
      </c>
      <c r="N9" s="132">
        <v>99</v>
      </c>
    </row>
    <row r="10" spans="1:14" ht="9.9499999999999993" customHeight="1" x14ac:dyDescent="0.25">
      <c r="A10" s="132" t="s">
        <v>2</v>
      </c>
      <c r="B10" s="129">
        <v>109</v>
      </c>
      <c r="C10" s="129">
        <v>100</v>
      </c>
      <c r="D10" s="129">
        <v>103</v>
      </c>
      <c r="E10" s="129">
        <v>25</v>
      </c>
      <c r="F10" s="129">
        <v>16</v>
      </c>
      <c r="G10" s="129">
        <v>1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>
        <v>36</v>
      </c>
      <c r="N10" s="132">
        <v>390</v>
      </c>
    </row>
    <row r="11" spans="1:14" ht="9.9499999999999993" customHeight="1" x14ac:dyDescent="0.25">
      <c r="A11" s="132" t="s">
        <v>136</v>
      </c>
      <c r="B11" s="129" t="s">
        <v>166</v>
      </c>
      <c r="C11" s="129" t="s">
        <v>166</v>
      </c>
      <c r="D11" s="129" t="s">
        <v>166</v>
      </c>
      <c r="E11" s="129" t="s">
        <v>166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>
        <v>1</v>
      </c>
      <c r="N11" s="132">
        <v>1</v>
      </c>
    </row>
    <row r="12" spans="1:14" ht="9.9499999999999993" customHeight="1" x14ac:dyDescent="0.25">
      <c r="A12" s="125" t="s">
        <v>100</v>
      </c>
      <c r="B12" s="130">
        <v>97</v>
      </c>
      <c r="C12" s="130">
        <v>133</v>
      </c>
      <c r="D12" s="130">
        <v>70</v>
      </c>
      <c r="E12" s="130">
        <v>13</v>
      </c>
      <c r="F12" s="130" t="s">
        <v>166</v>
      </c>
      <c r="G12" s="130">
        <v>3</v>
      </c>
      <c r="H12" s="130" t="s">
        <v>166</v>
      </c>
      <c r="I12" s="130" t="s">
        <v>166</v>
      </c>
      <c r="J12" s="130" t="s">
        <v>166</v>
      </c>
      <c r="K12" s="130" t="s">
        <v>166</v>
      </c>
      <c r="L12" s="130">
        <v>85</v>
      </c>
      <c r="M12" s="130">
        <v>99</v>
      </c>
      <c r="N12" s="125">
        <v>500</v>
      </c>
    </row>
    <row r="13" spans="1:14" s="96" customFormat="1" ht="9.9499999999999993" customHeight="1" x14ac:dyDescent="0.25">
      <c r="A13" s="132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2"/>
    </row>
    <row r="14" spans="1:14" ht="9.9499999999999993" customHeight="1" x14ac:dyDescent="0.25">
      <c r="A14" s="132" t="s">
        <v>5</v>
      </c>
      <c r="B14" s="129" t="s">
        <v>166</v>
      </c>
      <c r="C14" s="129">
        <v>415</v>
      </c>
      <c r="D14" s="129">
        <v>548</v>
      </c>
      <c r="E14" s="129">
        <v>304</v>
      </c>
      <c r="F14" s="129">
        <v>178</v>
      </c>
      <c r="G14" s="129">
        <v>137</v>
      </c>
      <c r="H14" s="129">
        <v>199</v>
      </c>
      <c r="I14" s="129" t="s">
        <v>166</v>
      </c>
      <c r="J14" s="129" t="s">
        <v>166</v>
      </c>
      <c r="K14" s="129">
        <v>130</v>
      </c>
      <c r="L14" s="129">
        <v>157</v>
      </c>
      <c r="M14" s="129">
        <v>76</v>
      </c>
      <c r="N14" s="132">
        <v>2144</v>
      </c>
    </row>
    <row r="15" spans="1:14" ht="9.9499999999999993" customHeight="1" x14ac:dyDescent="0.25">
      <c r="A15" s="132" t="s">
        <v>83</v>
      </c>
      <c r="B15" s="129" t="s">
        <v>166</v>
      </c>
      <c r="C15" s="129">
        <v>1751</v>
      </c>
      <c r="D15" s="129">
        <v>379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32">
        <v>2130</v>
      </c>
    </row>
    <row r="16" spans="1:14" ht="9.9499999999999993" customHeight="1" x14ac:dyDescent="0.25">
      <c r="A16" s="132" t="s">
        <v>20</v>
      </c>
      <c r="B16" s="129" t="s">
        <v>166</v>
      </c>
      <c r="C16" s="129" t="s">
        <v>166</v>
      </c>
      <c r="D16" s="129" t="s">
        <v>166</v>
      </c>
      <c r="E16" s="129">
        <v>1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1</v>
      </c>
    </row>
    <row r="17" spans="1:14" ht="9.9499999999999993" customHeight="1" x14ac:dyDescent="0.25">
      <c r="A17" s="132" t="s">
        <v>21</v>
      </c>
      <c r="B17" s="129" t="s">
        <v>166</v>
      </c>
      <c r="C17" s="129">
        <v>36</v>
      </c>
      <c r="D17" s="129">
        <v>906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942</v>
      </c>
    </row>
    <row r="18" spans="1:14" ht="9.9499999999999993" customHeight="1" x14ac:dyDescent="0.25">
      <c r="A18" s="132" t="s">
        <v>106</v>
      </c>
      <c r="B18" s="129" t="s">
        <v>166</v>
      </c>
      <c r="C18" s="129">
        <v>1</v>
      </c>
      <c r="D18" s="129" t="s">
        <v>166</v>
      </c>
      <c r="E18" s="129" t="s">
        <v>166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1</v>
      </c>
    </row>
    <row r="19" spans="1:14" ht="9.9499999999999993" customHeight="1" x14ac:dyDescent="0.25">
      <c r="A19" s="132" t="s">
        <v>27</v>
      </c>
      <c r="B19" s="129" t="s">
        <v>166</v>
      </c>
      <c r="C19" s="129">
        <v>161</v>
      </c>
      <c r="D19" s="129">
        <v>70</v>
      </c>
      <c r="E19" s="129">
        <v>1</v>
      </c>
      <c r="F19" s="129">
        <v>279</v>
      </c>
      <c r="G19" s="129">
        <v>1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512</v>
      </c>
    </row>
    <row r="20" spans="1:14" ht="9.9499999999999993" customHeight="1" x14ac:dyDescent="0.25">
      <c r="A20" s="132" t="s">
        <v>29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>
        <v>1</v>
      </c>
      <c r="K20" s="129">
        <v>5</v>
      </c>
      <c r="L20" s="129">
        <v>2</v>
      </c>
      <c r="M20" s="129" t="s">
        <v>166</v>
      </c>
      <c r="N20" s="132">
        <v>8</v>
      </c>
    </row>
    <row r="21" spans="1:14" ht="9.9499999999999993" customHeight="1" x14ac:dyDescent="0.25">
      <c r="A21" s="132" t="s">
        <v>108</v>
      </c>
      <c r="B21" s="129">
        <v>5</v>
      </c>
      <c r="C21" s="129" t="s">
        <v>166</v>
      </c>
      <c r="D21" s="129" t="s">
        <v>166</v>
      </c>
      <c r="E21" s="129">
        <v>2</v>
      </c>
      <c r="F21" s="129" t="s">
        <v>166</v>
      </c>
      <c r="G21" s="129">
        <v>2</v>
      </c>
      <c r="H21" s="129">
        <v>1</v>
      </c>
      <c r="I21" s="129">
        <v>2</v>
      </c>
      <c r="J21" s="129">
        <v>3</v>
      </c>
      <c r="K21" s="129">
        <v>1</v>
      </c>
      <c r="L21" s="129">
        <v>1</v>
      </c>
      <c r="M21" s="129" t="s">
        <v>166</v>
      </c>
      <c r="N21" s="132">
        <v>17</v>
      </c>
    </row>
    <row r="22" spans="1:14" ht="9.9499999999999993" customHeight="1" x14ac:dyDescent="0.25">
      <c r="A22" s="132" t="s">
        <v>33</v>
      </c>
      <c r="B22" s="129" t="s">
        <v>166</v>
      </c>
      <c r="C22" s="129">
        <v>8494</v>
      </c>
      <c r="D22" s="129">
        <v>7166</v>
      </c>
      <c r="E22" s="129">
        <v>5881</v>
      </c>
      <c r="F22" s="129">
        <v>7592</v>
      </c>
      <c r="G22" s="129">
        <v>2988</v>
      </c>
      <c r="H22" s="129">
        <v>1711</v>
      </c>
      <c r="I22" s="129" t="s">
        <v>166</v>
      </c>
      <c r="J22" s="129" t="s">
        <v>166</v>
      </c>
      <c r="K22" s="129">
        <v>5066</v>
      </c>
      <c r="L22" s="129">
        <v>5599</v>
      </c>
      <c r="M22" s="129">
        <v>6610</v>
      </c>
      <c r="N22" s="132">
        <v>51107</v>
      </c>
    </row>
    <row r="23" spans="1:14" ht="9.9499999999999993" customHeight="1" x14ac:dyDescent="0.25">
      <c r="A23" s="125" t="s">
        <v>110</v>
      </c>
      <c r="B23" s="130">
        <v>1</v>
      </c>
      <c r="C23" s="130">
        <v>1</v>
      </c>
      <c r="D23" s="130">
        <v>1</v>
      </c>
      <c r="E23" s="130">
        <v>1</v>
      </c>
      <c r="F23" s="130">
        <v>1</v>
      </c>
      <c r="G23" s="130">
        <v>5</v>
      </c>
      <c r="H23" s="130">
        <v>1</v>
      </c>
      <c r="I23" s="130" t="s">
        <v>166</v>
      </c>
      <c r="J23" s="130" t="s">
        <v>166</v>
      </c>
      <c r="K23" s="130">
        <v>1</v>
      </c>
      <c r="L23" s="130">
        <v>21</v>
      </c>
      <c r="M23" s="130">
        <v>2</v>
      </c>
      <c r="N23" s="125">
        <v>35</v>
      </c>
    </row>
    <row r="24" spans="1:14" s="96" customFormat="1" ht="9.9499999999999993" customHeight="1" x14ac:dyDescent="0.25">
      <c r="A24" s="132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2"/>
    </row>
    <row r="25" spans="1:14" ht="9.9499999999999993" customHeight="1" x14ac:dyDescent="0.25">
      <c r="A25" s="132" t="s">
        <v>40</v>
      </c>
      <c r="B25" s="129" t="s">
        <v>166</v>
      </c>
      <c r="C25" s="129" t="s">
        <v>166</v>
      </c>
      <c r="D25" s="129" t="s">
        <v>166</v>
      </c>
      <c r="E25" s="129" t="s">
        <v>166</v>
      </c>
      <c r="F25" s="129" t="s">
        <v>166</v>
      </c>
      <c r="G25" s="129" t="s">
        <v>166</v>
      </c>
      <c r="H25" s="129" t="s">
        <v>166</v>
      </c>
      <c r="I25" s="129" t="s">
        <v>166</v>
      </c>
      <c r="J25" s="129" t="s">
        <v>166</v>
      </c>
      <c r="K25" s="129">
        <v>1</v>
      </c>
      <c r="L25" s="129">
        <v>1</v>
      </c>
      <c r="M25" s="129" t="s">
        <v>166</v>
      </c>
      <c r="N25" s="132">
        <v>2</v>
      </c>
    </row>
    <row r="26" spans="1:14" ht="9.9499999999999993" customHeight="1" x14ac:dyDescent="0.25">
      <c r="A26" s="132" t="s">
        <v>129</v>
      </c>
      <c r="B26" s="129">
        <v>1</v>
      </c>
      <c r="C26" s="129" t="s">
        <v>166</v>
      </c>
      <c r="D26" s="129">
        <v>1</v>
      </c>
      <c r="E26" s="129" t="s">
        <v>166</v>
      </c>
      <c r="F26" s="129" t="s">
        <v>166</v>
      </c>
      <c r="G26" s="129" t="s">
        <v>166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2</v>
      </c>
    </row>
    <row r="27" spans="1:14" ht="9.9499999999999993" customHeight="1" x14ac:dyDescent="0.25">
      <c r="A27" s="132" t="s">
        <v>43</v>
      </c>
      <c r="B27" s="129" t="s">
        <v>166</v>
      </c>
      <c r="C27" s="129" t="s">
        <v>166</v>
      </c>
      <c r="D27" s="129">
        <v>1</v>
      </c>
      <c r="E27" s="129">
        <v>4</v>
      </c>
      <c r="F27" s="129" t="s">
        <v>166</v>
      </c>
      <c r="G27" s="129" t="s">
        <v>166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>
        <v>2</v>
      </c>
      <c r="M27" s="129">
        <v>1</v>
      </c>
      <c r="N27" s="132">
        <v>8</v>
      </c>
    </row>
    <row r="28" spans="1:14" ht="9.9499999999999993" customHeight="1" x14ac:dyDescent="0.25">
      <c r="A28" s="132" t="s">
        <v>44</v>
      </c>
      <c r="B28" s="129">
        <v>1</v>
      </c>
      <c r="C28" s="129" t="s">
        <v>166</v>
      </c>
      <c r="D28" s="129" t="s">
        <v>166</v>
      </c>
      <c r="E28" s="129">
        <v>7</v>
      </c>
      <c r="F28" s="129" t="s">
        <v>166</v>
      </c>
      <c r="G28" s="129" t="s">
        <v>166</v>
      </c>
      <c r="H28" s="129" t="s">
        <v>166</v>
      </c>
      <c r="I28" s="129" t="s">
        <v>166</v>
      </c>
      <c r="J28" s="129">
        <v>1</v>
      </c>
      <c r="K28" s="129" t="s">
        <v>166</v>
      </c>
      <c r="L28" s="129">
        <v>2</v>
      </c>
      <c r="M28" s="129">
        <v>2</v>
      </c>
      <c r="N28" s="132">
        <v>13</v>
      </c>
    </row>
    <row r="29" spans="1:14" ht="9.9499999999999993" customHeight="1" x14ac:dyDescent="0.25">
      <c r="A29" s="132" t="s">
        <v>112</v>
      </c>
      <c r="B29" s="129">
        <v>5</v>
      </c>
      <c r="C29" s="129">
        <v>1</v>
      </c>
      <c r="D29" s="129">
        <v>1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 t="s">
        <v>166</v>
      </c>
      <c r="M29" s="129">
        <v>3</v>
      </c>
      <c r="N29" s="132">
        <v>10</v>
      </c>
    </row>
    <row r="30" spans="1:14" ht="9.9499999999999993" customHeight="1" x14ac:dyDescent="0.25">
      <c r="A30" s="132" t="s">
        <v>46</v>
      </c>
      <c r="B30" s="129" t="s">
        <v>166</v>
      </c>
      <c r="C30" s="129" t="s">
        <v>166</v>
      </c>
      <c r="D30" s="129">
        <v>46</v>
      </c>
      <c r="E30" s="129">
        <v>140</v>
      </c>
      <c r="F30" s="129">
        <v>12</v>
      </c>
      <c r="G30" s="129">
        <v>9</v>
      </c>
      <c r="H30" s="129">
        <v>1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208</v>
      </c>
    </row>
    <row r="31" spans="1:14" ht="9.9499999999999993" customHeight="1" x14ac:dyDescent="0.25">
      <c r="A31" s="132" t="s">
        <v>47</v>
      </c>
      <c r="B31" s="129" t="s">
        <v>166</v>
      </c>
      <c r="C31" s="129" t="s">
        <v>166</v>
      </c>
      <c r="D31" s="129" t="s">
        <v>166</v>
      </c>
      <c r="E31" s="129">
        <v>1</v>
      </c>
      <c r="F31" s="129">
        <v>2</v>
      </c>
      <c r="G31" s="129" t="s">
        <v>166</v>
      </c>
      <c r="H31" s="129">
        <v>2</v>
      </c>
      <c r="I31" s="129">
        <v>1</v>
      </c>
      <c r="J31" s="129">
        <v>1</v>
      </c>
      <c r="K31" s="129">
        <v>1</v>
      </c>
      <c r="L31" s="129">
        <v>1</v>
      </c>
      <c r="M31" s="129" t="s">
        <v>166</v>
      </c>
      <c r="N31" s="132">
        <v>9</v>
      </c>
    </row>
    <row r="32" spans="1:14" ht="9.9499999999999993" customHeight="1" x14ac:dyDescent="0.25">
      <c r="A32" s="132" t="s">
        <v>90</v>
      </c>
      <c r="B32" s="129" t="s">
        <v>166</v>
      </c>
      <c r="C32" s="129" t="s">
        <v>166</v>
      </c>
      <c r="D32" s="129" t="s">
        <v>166</v>
      </c>
      <c r="E32" s="129" t="s">
        <v>166</v>
      </c>
      <c r="F32" s="129">
        <v>27</v>
      </c>
      <c r="G32" s="129">
        <v>8</v>
      </c>
      <c r="H32" s="129">
        <v>8</v>
      </c>
      <c r="I32" s="129">
        <v>16</v>
      </c>
      <c r="J32" s="129">
        <v>12</v>
      </c>
      <c r="K32" s="129">
        <v>11</v>
      </c>
      <c r="L32" s="129">
        <v>6</v>
      </c>
      <c r="M32" s="129" t="s">
        <v>166</v>
      </c>
      <c r="N32" s="132">
        <v>88</v>
      </c>
    </row>
    <row r="33" spans="1:14" ht="9.9499999999999993" customHeight="1" x14ac:dyDescent="0.25">
      <c r="A33" s="125" t="s">
        <v>116</v>
      </c>
      <c r="B33" s="130">
        <v>1</v>
      </c>
      <c r="C33" s="130">
        <v>3</v>
      </c>
      <c r="D33" s="130">
        <v>9</v>
      </c>
      <c r="E33" s="130">
        <v>12</v>
      </c>
      <c r="F33" s="130">
        <v>23</v>
      </c>
      <c r="G33" s="130">
        <v>16</v>
      </c>
      <c r="H33" s="130">
        <v>14</v>
      </c>
      <c r="I33" s="130">
        <v>17</v>
      </c>
      <c r="J33" s="130">
        <v>16</v>
      </c>
      <c r="K33" s="130">
        <v>10</v>
      </c>
      <c r="L33" s="130">
        <v>12</v>
      </c>
      <c r="M33" s="130">
        <v>5</v>
      </c>
      <c r="N33" s="125">
        <v>138</v>
      </c>
    </row>
    <row r="34" spans="1:14" s="96" customFormat="1" ht="9.9499999999999993" customHeight="1" x14ac:dyDescent="0.25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46"/>
    </row>
    <row r="35" spans="1:14" ht="9.9499999999999993" customHeight="1" x14ac:dyDescent="0.25">
      <c r="A35" s="132" t="s">
        <v>92</v>
      </c>
      <c r="B35" s="129" t="s">
        <v>166</v>
      </c>
      <c r="C35" s="129" t="s">
        <v>166</v>
      </c>
      <c r="D35" s="129" t="s">
        <v>166</v>
      </c>
      <c r="E35" s="129">
        <v>13</v>
      </c>
      <c r="F35" s="129">
        <v>8</v>
      </c>
      <c r="G35" s="129" t="s">
        <v>166</v>
      </c>
      <c r="H35" s="129">
        <v>3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32">
        <v>24</v>
      </c>
    </row>
    <row r="36" spans="1:14" ht="9.9499999999999993" customHeight="1" x14ac:dyDescent="0.25">
      <c r="A36" s="125" t="s">
        <v>151</v>
      </c>
      <c r="B36" s="130" t="s">
        <v>166</v>
      </c>
      <c r="C36" s="130" t="s">
        <v>166</v>
      </c>
      <c r="D36" s="130" t="s">
        <v>166</v>
      </c>
      <c r="E36" s="130" t="s">
        <v>166</v>
      </c>
      <c r="F36" s="130" t="s">
        <v>166</v>
      </c>
      <c r="G36" s="130" t="s">
        <v>166</v>
      </c>
      <c r="H36" s="130" t="s">
        <v>166</v>
      </c>
      <c r="I36" s="130" t="s">
        <v>166</v>
      </c>
      <c r="J36" s="130" t="s">
        <v>166</v>
      </c>
      <c r="K36" s="130" t="s">
        <v>166</v>
      </c>
      <c r="L36" s="130">
        <v>1</v>
      </c>
      <c r="M36" s="130" t="s">
        <v>166</v>
      </c>
      <c r="N36" s="125">
        <v>1</v>
      </c>
    </row>
    <row r="37" spans="1:14" s="96" customFormat="1" ht="9.9499999999999993" customHeight="1" x14ac:dyDescent="0.25">
      <c r="A37" s="132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32"/>
    </row>
    <row r="38" spans="1:14" ht="9.9499999999999993" customHeight="1" x14ac:dyDescent="0.25">
      <c r="A38" s="132" t="s">
        <v>121</v>
      </c>
      <c r="B38" s="129" t="s">
        <v>166</v>
      </c>
      <c r="C38" s="129" t="s">
        <v>166</v>
      </c>
      <c r="D38" s="129" t="s">
        <v>166</v>
      </c>
      <c r="E38" s="129" t="s">
        <v>166</v>
      </c>
      <c r="F38" s="129" t="s">
        <v>166</v>
      </c>
      <c r="G38" s="129" t="s">
        <v>166</v>
      </c>
      <c r="H38" s="129" t="s">
        <v>166</v>
      </c>
      <c r="I38" s="129" t="s">
        <v>166</v>
      </c>
      <c r="J38" s="129" t="s">
        <v>166</v>
      </c>
      <c r="K38" s="129">
        <v>6</v>
      </c>
      <c r="L38" s="129">
        <v>11</v>
      </c>
      <c r="M38" s="129" t="s">
        <v>166</v>
      </c>
      <c r="N38" s="132">
        <v>17</v>
      </c>
    </row>
    <row r="39" spans="1:14" ht="9.9499999999999993" customHeight="1" x14ac:dyDescent="0.25">
      <c r="A39" s="125" t="s">
        <v>59</v>
      </c>
      <c r="B39" s="130">
        <v>1</v>
      </c>
      <c r="C39" s="130" t="s">
        <v>166</v>
      </c>
      <c r="D39" s="130" t="s">
        <v>166</v>
      </c>
      <c r="E39" s="130" t="s">
        <v>166</v>
      </c>
      <c r="F39" s="130" t="s">
        <v>166</v>
      </c>
      <c r="G39" s="130">
        <v>1</v>
      </c>
      <c r="H39" s="130" t="s">
        <v>166</v>
      </c>
      <c r="I39" s="130" t="s">
        <v>166</v>
      </c>
      <c r="J39" s="130" t="s">
        <v>166</v>
      </c>
      <c r="K39" s="130" t="s">
        <v>166</v>
      </c>
      <c r="L39" s="130" t="s">
        <v>166</v>
      </c>
      <c r="M39" s="130" t="s">
        <v>166</v>
      </c>
      <c r="N39" s="125">
        <v>2</v>
      </c>
    </row>
    <row r="40" spans="1:14" ht="9.9499999999999993" customHeight="1" x14ac:dyDescent="0.25"/>
    <row r="41" spans="1:14" s="104" customFormat="1" ht="9.9499999999999993" customHeight="1" x14ac:dyDescent="0.25">
      <c r="A41" s="7" t="s">
        <v>75</v>
      </c>
      <c r="B41" s="8">
        <f>SUM(B6:B12)</f>
        <v>465</v>
      </c>
      <c r="C41" s="8">
        <f t="shared" ref="C41:N41" si="0">SUM(C6:C12)</f>
        <v>477</v>
      </c>
      <c r="D41" s="8">
        <f t="shared" si="0"/>
        <v>256</v>
      </c>
      <c r="E41" s="8">
        <f t="shared" si="0"/>
        <v>121</v>
      </c>
      <c r="F41" s="8">
        <f t="shared" si="0"/>
        <v>66</v>
      </c>
      <c r="G41" s="8">
        <f t="shared" si="0"/>
        <v>20</v>
      </c>
      <c r="H41" s="8">
        <f t="shared" si="0"/>
        <v>13</v>
      </c>
      <c r="I41" s="8">
        <f t="shared" si="0"/>
        <v>24</v>
      </c>
      <c r="J41" s="8">
        <f t="shared" si="0"/>
        <v>0</v>
      </c>
      <c r="K41" s="8">
        <f t="shared" si="0"/>
        <v>0</v>
      </c>
      <c r="L41" s="8">
        <f t="shared" si="0"/>
        <v>111</v>
      </c>
      <c r="M41" s="8">
        <f t="shared" si="0"/>
        <v>167</v>
      </c>
      <c r="N41" s="8">
        <f t="shared" si="0"/>
        <v>1720</v>
      </c>
    </row>
    <row r="42" spans="1:14" s="104" customFormat="1" ht="9.9499999999999993" customHeight="1" x14ac:dyDescent="0.25">
      <c r="A42" s="7" t="s">
        <v>76</v>
      </c>
      <c r="B42" s="9">
        <f>SUM(B14:B23)</f>
        <v>6</v>
      </c>
      <c r="C42" s="9">
        <f t="shared" ref="C42:N42" si="1">SUM(C14:C23)</f>
        <v>10859</v>
      </c>
      <c r="D42" s="9">
        <f t="shared" si="1"/>
        <v>9070</v>
      </c>
      <c r="E42" s="9">
        <f t="shared" si="1"/>
        <v>6190</v>
      </c>
      <c r="F42" s="9">
        <f t="shared" si="1"/>
        <v>8050</v>
      </c>
      <c r="G42" s="9">
        <f t="shared" si="1"/>
        <v>3133</v>
      </c>
      <c r="H42" s="9">
        <f t="shared" si="1"/>
        <v>1912</v>
      </c>
      <c r="I42" s="9">
        <f t="shared" si="1"/>
        <v>2</v>
      </c>
      <c r="J42" s="9">
        <f t="shared" si="1"/>
        <v>4</v>
      </c>
      <c r="K42" s="9">
        <f t="shared" si="1"/>
        <v>5203</v>
      </c>
      <c r="L42" s="9">
        <f t="shared" si="1"/>
        <v>5780</v>
      </c>
      <c r="M42" s="9">
        <f t="shared" si="1"/>
        <v>6688</v>
      </c>
      <c r="N42" s="9">
        <f t="shared" si="1"/>
        <v>56897</v>
      </c>
    </row>
    <row r="43" spans="1:14" s="104" customFormat="1" ht="9.9499999999999993" customHeight="1" x14ac:dyDescent="0.25">
      <c r="A43" s="7" t="s">
        <v>77</v>
      </c>
      <c r="B43" s="9">
        <f>SUM(B25:B33)</f>
        <v>8</v>
      </c>
      <c r="C43" s="9">
        <f t="shared" ref="C43:N43" si="2">SUM(C25:C33)</f>
        <v>4</v>
      </c>
      <c r="D43" s="9">
        <f t="shared" si="2"/>
        <v>58</v>
      </c>
      <c r="E43" s="9">
        <f t="shared" si="2"/>
        <v>164</v>
      </c>
      <c r="F43" s="9">
        <f t="shared" si="2"/>
        <v>64</v>
      </c>
      <c r="G43" s="9">
        <f t="shared" si="2"/>
        <v>33</v>
      </c>
      <c r="H43" s="9">
        <f t="shared" si="2"/>
        <v>25</v>
      </c>
      <c r="I43" s="9">
        <f t="shared" si="2"/>
        <v>34</v>
      </c>
      <c r="J43" s="9">
        <f t="shared" si="2"/>
        <v>30</v>
      </c>
      <c r="K43" s="9">
        <f t="shared" si="2"/>
        <v>23</v>
      </c>
      <c r="L43" s="9">
        <f t="shared" si="2"/>
        <v>24</v>
      </c>
      <c r="M43" s="9">
        <f t="shared" si="2"/>
        <v>11</v>
      </c>
      <c r="N43" s="9">
        <f t="shared" si="2"/>
        <v>478</v>
      </c>
    </row>
    <row r="44" spans="1:14" s="104" customFormat="1" ht="9.9499999999999993" customHeight="1" x14ac:dyDescent="0.25">
      <c r="A44" s="7" t="s">
        <v>78</v>
      </c>
      <c r="B44" s="9">
        <f>SUM(B35:B36)</f>
        <v>0</v>
      </c>
      <c r="C44" s="9">
        <f t="shared" ref="C44:N44" si="3">SUM(C35:C36)</f>
        <v>0</v>
      </c>
      <c r="D44" s="9">
        <f t="shared" si="3"/>
        <v>0</v>
      </c>
      <c r="E44" s="9">
        <f t="shared" si="3"/>
        <v>13</v>
      </c>
      <c r="F44" s="9">
        <f t="shared" si="3"/>
        <v>8</v>
      </c>
      <c r="G44" s="9">
        <f t="shared" si="3"/>
        <v>0</v>
      </c>
      <c r="H44" s="9">
        <f t="shared" si="3"/>
        <v>3</v>
      </c>
      <c r="I44" s="9">
        <f t="shared" si="3"/>
        <v>0</v>
      </c>
      <c r="J44" s="9">
        <f t="shared" si="3"/>
        <v>0</v>
      </c>
      <c r="K44" s="9">
        <f t="shared" si="3"/>
        <v>0</v>
      </c>
      <c r="L44" s="9">
        <f t="shared" si="3"/>
        <v>1</v>
      </c>
      <c r="M44" s="9">
        <f t="shared" si="3"/>
        <v>0</v>
      </c>
      <c r="N44" s="9">
        <f t="shared" si="3"/>
        <v>25</v>
      </c>
    </row>
    <row r="45" spans="1:14" s="104" customFormat="1" ht="9.9499999999999993" customHeight="1" x14ac:dyDescent="0.25">
      <c r="A45" s="7" t="s">
        <v>79</v>
      </c>
      <c r="B45" s="9">
        <f>SUM(B38:B39)</f>
        <v>1</v>
      </c>
      <c r="C45" s="9">
        <f t="shared" ref="C45:N45" si="4">SUM(C38:C39)</f>
        <v>0</v>
      </c>
      <c r="D45" s="9">
        <f t="shared" si="4"/>
        <v>0</v>
      </c>
      <c r="E45" s="9">
        <f t="shared" si="4"/>
        <v>0</v>
      </c>
      <c r="F45" s="9">
        <f t="shared" si="4"/>
        <v>0</v>
      </c>
      <c r="G45" s="9">
        <f t="shared" si="4"/>
        <v>1</v>
      </c>
      <c r="H45" s="9">
        <f t="shared" si="4"/>
        <v>0</v>
      </c>
      <c r="I45" s="9">
        <f t="shared" si="4"/>
        <v>0</v>
      </c>
      <c r="J45" s="9">
        <f t="shared" si="4"/>
        <v>0</v>
      </c>
      <c r="K45" s="9">
        <f t="shared" si="4"/>
        <v>6</v>
      </c>
      <c r="L45" s="9">
        <f t="shared" si="4"/>
        <v>11</v>
      </c>
      <c r="M45" s="9">
        <f t="shared" si="4"/>
        <v>0</v>
      </c>
      <c r="N45" s="9">
        <f t="shared" si="4"/>
        <v>19</v>
      </c>
    </row>
    <row r="46" spans="1:14" s="104" customFormat="1" ht="9.9499999999999993" customHeight="1" x14ac:dyDescent="0.25">
      <c r="A46" s="97" t="s">
        <v>80</v>
      </c>
      <c r="B46" s="98">
        <f>SUM(B41:B45)</f>
        <v>480</v>
      </c>
      <c r="C46" s="98">
        <f t="shared" ref="C46:N46" si="5">SUM(C41:C45)</f>
        <v>11340</v>
      </c>
      <c r="D46" s="98">
        <f t="shared" si="5"/>
        <v>9384</v>
      </c>
      <c r="E46" s="98">
        <f t="shared" si="5"/>
        <v>6488</v>
      </c>
      <c r="F46" s="98">
        <f t="shared" si="5"/>
        <v>8188</v>
      </c>
      <c r="G46" s="98">
        <f t="shared" si="5"/>
        <v>3187</v>
      </c>
      <c r="H46" s="98">
        <f t="shared" si="5"/>
        <v>1953</v>
      </c>
      <c r="I46" s="98">
        <f t="shared" si="5"/>
        <v>60</v>
      </c>
      <c r="J46" s="98">
        <f t="shared" si="5"/>
        <v>34</v>
      </c>
      <c r="K46" s="98">
        <f t="shared" si="5"/>
        <v>5232</v>
      </c>
      <c r="L46" s="98">
        <f t="shared" si="5"/>
        <v>5927</v>
      </c>
      <c r="M46" s="98">
        <f t="shared" si="5"/>
        <v>6866</v>
      </c>
      <c r="N46" s="98">
        <f t="shared" si="5"/>
        <v>59139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sqref="A1:N1"/>
    </sheetView>
  </sheetViews>
  <sheetFormatPr baseColWidth="10" defaultRowHeight="15" x14ac:dyDescent="0.25"/>
  <cols>
    <col min="1" max="1" width="26.7109375" bestFit="1" customWidth="1"/>
    <col min="2" max="14" width="6.7109375" customWidth="1"/>
  </cols>
  <sheetData>
    <row r="1" spans="1:14" s="16" customFormat="1" ht="12.75" customHeight="1" x14ac:dyDescent="0.25">
      <c r="A1" s="162" t="s">
        <v>217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79" t="s">
        <v>62</v>
      </c>
      <c r="B5" s="80" t="s">
        <v>63</v>
      </c>
      <c r="C5" s="80" t="s">
        <v>64</v>
      </c>
      <c r="D5" s="80" t="s">
        <v>65</v>
      </c>
      <c r="E5" s="80" t="s">
        <v>66</v>
      </c>
      <c r="F5" s="80" t="s">
        <v>67</v>
      </c>
      <c r="G5" s="80" t="s">
        <v>68</v>
      </c>
      <c r="H5" s="80" t="s">
        <v>69</v>
      </c>
      <c r="I5" s="80" t="s">
        <v>70</v>
      </c>
      <c r="J5" s="80" t="s">
        <v>71</v>
      </c>
      <c r="K5" s="80" t="s">
        <v>72</v>
      </c>
      <c r="L5" s="80" t="s">
        <v>73</v>
      </c>
      <c r="M5" s="80" t="s">
        <v>74</v>
      </c>
      <c r="N5" s="80" t="s">
        <v>0</v>
      </c>
    </row>
    <row r="6" spans="1:14" s="43" customFormat="1" ht="9.9499999999999993" customHeight="1" x14ac:dyDescent="0.25">
      <c r="A6" s="132" t="s">
        <v>97</v>
      </c>
      <c r="B6" s="129">
        <v>36</v>
      </c>
      <c r="C6" s="129">
        <v>30</v>
      </c>
      <c r="D6" s="129">
        <v>75</v>
      </c>
      <c r="E6" s="129">
        <v>62</v>
      </c>
      <c r="F6" s="129">
        <v>19</v>
      </c>
      <c r="G6" s="129">
        <v>10</v>
      </c>
      <c r="H6" s="129">
        <v>10</v>
      </c>
      <c r="I6" s="129">
        <v>9</v>
      </c>
      <c r="J6" s="129">
        <v>6</v>
      </c>
      <c r="K6" s="129">
        <v>8</v>
      </c>
      <c r="L6" s="129">
        <v>10</v>
      </c>
      <c r="M6" s="129">
        <v>17</v>
      </c>
      <c r="N6" s="132">
        <v>292</v>
      </c>
    </row>
    <row r="7" spans="1:14" s="43" customFormat="1" ht="9.9499999999999993" customHeight="1" x14ac:dyDescent="0.25">
      <c r="A7" s="132" t="s">
        <v>81</v>
      </c>
      <c r="B7" s="129" t="s">
        <v>166</v>
      </c>
      <c r="C7" s="129">
        <v>2</v>
      </c>
      <c r="D7" s="129">
        <v>1</v>
      </c>
      <c r="E7" s="129">
        <v>3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>
        <v>3</v>
      </c>
      <c r="N7" s="132">
        <v>9</v>
      </c>
    </row>
    <row r="8" spans="1:14" s="43" customFormat="1" ht="9.9499999999999993" customHeight="1" x14ac:dyDescent="0.25">
      <c r="A8" s="132" t="s">
        <v>82</v>
      </c>
      <c r="B8" s="129">
        <v>1</v>
      </c>
      <c r="C8" s="129">
        <v>1</v>
      </c>
      <c r="D8" s="129">
        <v>1</v>
      </c>
      <c r="E8" s="129" t="s">
        <v>166</v>
      </c>
      <c r="F8" s="129">
        <v>1</v>
      </c>
      <c r="G8" s="129">
        <v>3</v>
      </c>
      <c r="H8" s="129">
        <v>1</v>
      </c>
      <c r="I8" s="129">
        <v>2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32">
        <v>10</v>
      </c>
    </row>
    <row r="9" spans="1:14" s="43" customFormat="1" ht="9.9499999999999993" customHeight="1" x14ac:dyDescent="0.25">
      <c r="A9" s="132" t="s">
        <v>135</v>
      </c>
      <c r="B9" s="129" t="s">
        <v>166</v>
      </c>
      <c r="C9" s="129">
        <v>2</v>
      </c>
      <c r="D9" s="129">
        <v>3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 t="s">
        <v>166</v>
      </c>
      <c r="M9" s="129" t="s">
        <v>166</v>
      </c>
      <c r="N9" s="132">
        <v>5</v>
      </c>
    </row>
    <row r="10" spans="1:14" s="43" customFormat="1" ht="9.9499999999999993" customHeight="1" x14ac:dyDescent="0.25">
      <c r="A10" s="132" t="s">
        <v>2</v>
      </c>
      <c r="B10" s="129">
        <v>9</v>
      </c>
      <c r="C10" s="129">
        <v>5</v>
      </c>
      <c r="D10" s="129">
        <v>13</v>
      </c>
      <c r="E10" s="129">
        <v>1</v>
      </c>
      <c r="F10" s="129" t="s">
        <v>166</v>
      </c>
      <c r="G10" s="129">
        <v>1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32">
        <v>29</v>
      </c>
    </row>
    <row r="11" spans="1:14" s="43" customFormat="1" ht="9.9499999999999993" customHeight="1" x14ac:dyDescent="0.25">
      <c r="A11" s="132" t="s">
        <v>136</v>
      </c>
      <c r="B11" s="129" t="s">
        <v>166</v>
      </c>
      <c r="C11" s="129" t="s">
        <v>166</v>
      </c>
      <c r="D11" s="129">
        <v>1</v>
      </c>
      <c r="E11" s="129" t="s">
        <v>166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1</v>
      </c>
    </row>
    <row r="12" spans="1:14" s="43" customFormat="1" ht="9.9499999999999993" customHeight="1" x14ac:dyDescent="0.25">
      <c r="A12" s="125" t="s">
        <v>100</v>
      </c>
      <c r="B12" s="130">
        <v>2</v>
      </c>
      <c r="C12" s="130">
        <v>10</v>
      </c>
      <c r="D12" s="130">
        <v>14</v>
      </c>
      <c r="E12" s="130">
        <v>5</v>
      </c>
      <c r="F12" s="130" t="s">
        <v>166</v>
      </c>
      <c r="G12" s="130" t="s">
        <v>166</v>
      </c>
      <c r="H12" s="130" t="s">
        <v>166</v>
      </c>
      <c r="I12" s="130" t="s">
        <v>166</v>
      </c>
      <c r="J12" s="130" t="s">
        <v>166</v>
      </c>
      <c r="K12" s="130" t="s">
        <v>166</v>
      </c>
      <c r="L12" s="130">
        <v>1</v>
      </c>
      <c r="M12" s="130">
        <v>30</v>
      </c>
      <c r="N12" s="125">
        <v>62</v>
      </c>
    </row>
    <row r="13" spans="1:14" s="43" customFormat="1" ht="9.9499999999999993" customHeight="1" x14ac:dyDescent="0.25">
      <c r="A13" s="132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2"/>
    </row>
    <row r="14" spans="1:14" s="43" customFormat="1" ht="9.9499999999999993" customHeight="1" x14ac:dyDescent="0.25">
      <c r="A14" s="132" t="s">
        <v>4</v>
      </c>
      <c r="B14" s="129" t="s">
        <v>166</v>
      </c>
      <c r="C14" s="129" t="s">
        <v>166</v>
      </c>
      <c r="D14" s="129">
        <v>14</v>
      </c>
      <c r="E14" s="129">
        <v>122</v>
      </c>
      <c r="F14" s="129">
        <v>130</v>
      </c>
      <c r="G14" s="129" t="s">
        <v>166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 t="s">
        <v>166</v>
      </c>
      <c r="M14" s="129" t="s">
        <v>166</v>
      </c>
      <c r="N14" s="132">
        <v>266</v>
      </c>
    </row>
    <row r="15" spans="1:14" s="43" customFormat="1" ht="9.9499999999999993" customHeight="1" x14ac:dyDescent="0.25">
      <c r="A15" s="132" t="s">
        <v>5</v>
      </c>
      <c r="B15" s="129" t="s">
        <v>166</v>
      </c>
      <c r="C15" s="129">
        <v>99</v>
      </c>
      <c r="D15" s="129">
        <v>124</v>
      </c>
      <c r="E15" s="129">
        <v>7</v>
      </c>
      <c r="F15" s="129">
        <v>89</v>
      </c>
      <c r="G15" s="129">
        <v>15</v>
      </c>
      <c r="H15" s="129">
        <v>2</v>
      </c>
      <c r="I15" s="129" t="s">
        <v>166</v>
      </c>
      <c r="J15" s="129" t="s">
        <v>166</v>
      </c>
      <c r="K15" s="129">
        <v>38</v>
      </c>
      <c r="L15" s="129">
        <v>94</v>
      </c>
      <c r="M15" s="129" t="s">
        <v>166</v>
      </c>
      <c r="N15" s="132">
        <v>468</v>
      </c>
    </row>
    <row r="16" spans="1:14" s="43" customFormat="1" ht="9.9499999999999993" customHeight="1" x14ac:dyDescent="0.25">
      <c r="A16" s="132" t="s">
        <v>102</v>
      </c>
      <c r="B16" s="129" t="s">
        <v>166</v>
      </c>
      <c r="C16" s="129" t="s">
        <v>166</v>
      </c>
      <c r="D16" s="129" t="s">
        <v>166</v>
      </c>
      <c r="E16" s="129">
        <v>1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1</v>
      </c>
    </row>
    <row r="17" spans="1:14" s="43" customFormat="1" ht="9.9499999999999993" customHeight="1" x14ac:dyDescent="0.25">
      <c r="A17" s="132" t="s">
        <v>83</v>
      </c>
      <c r="B17" s="129" t="s">
        <v>166</v>
      </c>
      <c r="C17" s="129">
        <v>189</v>
      </c>
      <c r="D17" s="129">
        <v>46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235</v>
      </c>
    </row>
    <row r="18" spans="1:14" s="43" customFormat="1" ht="9.9499999999999993" customHeight="1" x14ac:dyDescent="0.25">
      <c r="A18" s="132" t="s">
        <v>9</v>
      </c>
      <c r="B18" s="129">
        <v>1</v>
      </c>
      <c r="C18" s="129">
        <v>41</v>
      </c>
      <c r="D18" s="129">
        <v>69</v>
      </c>
      <c r="E18" s="129">
        <v>42</v>
      </c>
      <c r="F18" s="129">
        <v>33</v>
      </c>
      <c r="G18" s="129">
        <v>5</v>
      </c>
      <c r="H18" s="129" t="s">
        <v>166</v>
      </c>
      <c r="I18" s="129" t="s">
        <v>166</v>
      </c>
      <c r="J18" s="129">
        <v>8</v>
      </c>
      <c r="K18" s="129">
        <v>49</v>
      </c>
      <c r="L18" s="129">
        <v>46</v>
      </c>
      <c r="M18" s="129">
        <v>23</v>
      </c>
      <c r="N18" s="132">
        <v>317</v>
      </c>
    </row>
    <row r="19" spans="1:14" s="43" customFormat="1" ht="9.9499999999999993" customHeight="1" x14ac:dyDescent="0.25">
      <c r="A19" s="132" t="s">
        <v>84</v>
      </c>
      <c r="B19" s="129">
        <v>4</v>
      </c>
      <c r="C19" s="129">
        <v>2</v>
      </c>
      <c r="D19" s="129">
        <v>2</v>
      </c>
      <c r="E19" s="129">
        <v>1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>
        <v>4</v>
      </c>
      <c r="K19" s="129">
        <v>5</v>
      </c>
      <c r="L19" s="129">
        <v>5</v>
      </c>
      <c r="M19" s="129">
        <v>1</v>
      </c>
      <c r="N19" s="132">
        <v>24</v>
      </c>
    </row>
    <row r="20" spans="1:14" s="43" customFormat="1" ht="9.9499999999999993" customHeight="1" x14ac:dyDescent="0.25">
      <c r="A20" s="132" t="s">
        <v>18</v>
      </c>
      <c r="B20" s="129">
        <v>8</v>
      </c>
      <c r="C20" s="129">
        <v>8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>
        <v>1</v>
      </c>
      <c r="I20" s="129" t="s">
        <v>166</v>
      </c>
      <c r="J20" s="129">
        <v>1</v>
      </c>
      <c r="K20" s="129">
        <v>1</v>
      </c>
      <c r="L20" s="129">
        <v>2</v>
      </c>
      <c r="M20" s="129">
        <v>4</v>
      </c>
      <c r="N20" s="132">
        <v>25</v>
      </c>
    </row>
    <row r="21" spans="1:14" s="43" customFormat="1" ht="9.9499999999999993" customHeight="1" x14ac:dyDescent="0.25">
      <c r="A21" s="132" t="s">
        <v>20</v>
      </c>
      <c r="B21" s="129">
        <v>22</v>
      </c>
      <c r="C21" s="129">
        <v>16</v>
      </c>
      <c r="D21" s="129">
        <v>35</v>
      </c>
      <c r="E21" s="129">
        <v>36</v>
      </c>
      <c r="F21" s="129">
        <v>17</v>
      </c>
      <c r="G21" s="129">
        <v>11</v>
      </c>
      <c r="H21" s="129">
        <v>6</v>
      </c>
      <c r="I21" s="129">
        <v>2</v>
      </c>
      <c r="J21" s="129">
        <v>1</v>
      </c>
      <c r="K21" s="129" t="s">
        <v>166</v>
      </c>
      <c r="L21" s="129" t="s">
        <v>166</v>
      </c>
      <c r="M21" s="129">
        <v>1</v>
      </c>
      <c r="N21" s="132">
        <v>147</v>
      </c>
    </row>
    <row r="22" spans="1:14" s="43" customFormat="1" ht="9.9499999999999993" customHeight="1" x14ac:dyDescent="0.25">
      <c r="A22" s="132" t="s">
        <v>21</v>
      </c>
      <c r="B22" s="129" t="s">
        <v>166</v>
      </c>
      <c r="C22" s="129">
        <v>1</v>
      </c>
      <c r="D22" s="129">
        <v>49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32">
        <v>50</v>
      </c>
    </row>
    <row r="23" spans="1:14" s="43" customFormat="1" ht="9.9499999999999993" customHeight="1" x14ac:dyDescent="0.25">
      <c r="A23" s="132" t="s">
        <v>27</v>
      </c>
      <c r="B23" s="129" t="s">
        <v>166</v>
      </c>
      <c r="C23" s="129">
        <v>77</v>
      </c>
      <c r="D23" s="129">
        <v>10</v>
      </c>
      <c r="E23" s="129" t="s">
        <v>166</v>
      </c>
      <c r="F23" s="129">
        <v>113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200</v>
      </c>
    </row>
    <row r="24" spans="1:14" s="43" customFormat="1" ht="9.9499999999999993" customHeight="1" x14ac:dyDescent="0.25">
      <c r="A24" s="132" t="s">
        <v>28</v>
      </c>
      <c r="B24" s="129">
        <v>1</v>
      </c>
      <c r="C24" s="129">
        <v>2</v>
      </c>
      <c r="D24" s="129">
        <v>3</v>
      </c>
      <c r="E24" s="129">
        <v>7</v>
      </c>
      <c r="F24" s="129">
        <v>4</v>
      </c>
      <c r="G24" s="129">
        <v>2</v>
      </c>
      <c r="H24" s="129">
        <v>4</v>
      </c>
      <c r="I24" s="129">
        <v>2</v>
      </c>
      <c r="J24" s="129">
        <v>4</v>
      </c>
      <c r="K24" s="129">
        <v>2</v>
      </c>
      <c r="L24" s="129" t="s">
        <v>166</v>
      </c>
      <c r="M24" s="129" t="s">
        <v>166</v>
      </c>
      <c r="N24" s="132">
        <v>31</v>
      </c>
    </row>
    <row r="25" spans="1:14" s="43" customFormat="1" ht="9.9499999999999993" customHeight="1" x14ac:dyDescent="0.25">
      <c r="A25" s="132" t="s">
        <v>29</v>
      </c>
      <c r="B25" s="129">
        <v>3</v>
      </c>
      <c r="C25" s="129">
        <v>3</v>
      </c>
      <c r="D25" s="129">
        <v>4</v>
      </c>
      <c r="E25" s="129">
        <v>2</v>
      </c>
      <c r="F25" s="129">
        <v>1</v>
      </c>
      <c r="G25" s="129">
        <v>1</v>
      </c>
      <c r="H25" s="129">
        <v>1</v>
      </c>
      <c r="I25" s="129">
        <v>1</v>
      </c>
      <c r="J25" s="129">
        <v>3</v>
      </c>
      <c r="K25" s="129">
        <v>7</v>
      </c>
      <c r="L25" s="129">
        <v>6</v>
      </c>
      <c r="M25" s="129">
        <v>5</v>
      </c>
      <c r="N25" s="132">
        <v>37</v>
      </c>
    </row>
    <row r="26" spans="1:14" s="43" customFormat="1" ht="9.9499999999999993" customHeight="1" x14ac:dyDescent="0.25">
      <c r="A26" s="132" t="s">
        <v>107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>
        <v>1</v>
      </c>
      <c r="G26" s="129">
        <v>1</v>
      </c>
      <c r="H26" s="129">
        <v>2</v>
      </c>
      <c r="I26" s="129">
        <v>36</v>
      </c>
      <c r="J26" s="129">
        <v>55</v>
      </c>
      <c r="K26" s="129">
        <v>29</v>
      </c>
      <c r="L26" s="129">
        <v>29</v>
      </c>
      <c r="M26" s="129">
        <v>16</v>
      </c>
      <c r="N26" s="132">
        <v>169</v>
      </c>
    </row>
    <row r="27" spans="1:14" s="43" customFormat="1" ht="9.9499999999999993" customHeight="1" x14ac:dyDescent="0.25">
      <c r="A27" s="132" t="s">
        <v>108</v>
      </c>
      <c r="B27" s="129">
        <v>10</v>
      </c>
      <c r="C27" s="129">
        <v>12</v>
      </c>
      <c r="D27" s="129">
        <v>17</v>
      </c>
      <c r="E27" s="129">
        <v>10</v>
      </c>
      <c r="F27" s="129">
        <v>13</v>
      </c>
      <c r="G27" s="129">
        <v>11</v>
      </c>
      <c r="H27" s="129">
        <v>12</v>
      </c>
      <c r="I27" s="129">
        <v>7</v>
      </c>
      <c r="J27" s="129">
        <v>13</v>
      </c>
      <c r="K27" s="129">
        <v>8</v>
      </c>
      <c r="L27" s="129">
        <v>10</v>
      </c>
      <c r="M27" s="129">
        <v>14</v>
      </c>
      <c r="N27" s="132">
        <v>137</v>
      </c>
    </row>
    <row r="28" spans="1:14" s="43" customFormat="1" ht="9.9499999999999993" customHeight="1" x14ac:dyDescent="0.25">
      <c r="A28" s="132" t="s">
        <v>156</v>
      </c>
      <c r="B28" s="129">
        <v>4</v>
      </c>
      <c r="C28" s="129" t="s">
        <v>166</v>
      </c>
      <c r="D28" s="129">
        <v>11</v>
      </c>
      <c r="E28" s="129">
        <v>12</v>
      </c>
      <c r="F28" s="129">
        <v>3</v>
      </c>
      <c r="G28" s="129">
        <v>10</v>
      </c>
      <c r="H28" s="129">
        <v>17</v>
      </c>
      <c r="I28" s="129">
        <v>16</v>
      </c>
      <c r="J28" s="129">
        <v>198</v>
      </c>
      <c r="K28" s="129" t="s">
        <v>166</v>
      </c>
      <c r="L28" s="129" t="s">
        <v>166</v>
      </c>
      <c r="M28" s="129" t="s">
        <v>166</v>
      </c>
      <c r="N28" s="132">
        <v>271</v>
      </c>
    </row>
    <row r="29" spans="1:14" s="43" customFormat="1" ht="9.9499999999999993" customHeight="1" x14ac:dyDescent="0.25">
      <c r="A29" s="132" t="s">
        <v>157</v>
      </c>
      <c r="B29" s="129" t="s">
        <v>166</v>
      </c>
      <c r="C29" s="129" t="s">
        <v>166</v>
      </c>
      <c r="D29" s="129" t="s">
        <v>166</v>
      </c>
      <c r="E29" s="129">
        <v>13</v>
      </c>
      <c r="F29" s="129">
        <v>3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>
        <v>1</v>
      </c>
      <c r="M29" s="129" t="s">
        <v>166</v>
      </c>
      <c r="N29" s="132">
        <v>17</v>
      </c>
    </row>
    <row r="30" spans="1:14" s="43" customFormat="1" ht="9.9499999999999993" customHeight="1" x14ac:dyDescent="0.25">
      <c r="A30" s="132" t="s">
        <v>33</v>
      </c>
      <c r="B30" s="129" t="s">
        <v>166</v>
      </c>
      <c r="C30" s="129">
        <v>2310</v>
      </c>
      <c r="D30" s="129">
        <v>1639</v>
      </c>
      <c r="E30" s="129">
        <v>333</v>
      </c>
      <c r="F30" s="129">
        <v>1764</v>
      </c>
      <c r="G30" s="129">
        <v>459</v>
      </c>
      <c r="H30" s="129">
        <v>450</v>
      </c>
      <c r="I30" s="129" t="s">
        <v>166</v>
      </c>
      <c r="J30" s="129" t="s">
        <v>166</v>
      </c>
      <c r="K30" s="129">
        <v>627</v>
      </c>
      <c r="L30" s="129">
        <v>1379</v>
      </c>
      <c r="M30" s="129">
        <v>142</v>
      </c>
      <c r="N30" s="132">
        <v>9103</v>
      </c>
    </row>
    <row r="31" spans="1:14" s="43" customFormat="1" ht="9.9499999999999993" customHeight="1" x14ac:dyDescent="0.25">
      <c r="A31" s="132" t="s">
        <v>110</v>
      </c>
      <c r="B31" s="129">
        <v>71</v>
      </c>
      <c r="C31" s="129">
        <v>127</v>
      </c>
      <c r="D31" s="129">
        <v>74</v>
      </c>
      <c r="E31" s="129">
        <v>73</v>
      </c>
      <c r="F31" s="129">
        <v>229</v>
      </c>
      <c r="G31" s="129">
        <v>203</v>
      </c>
      <c r="H31" s="129">
        <v>20</v>
      </c>
      <c r="I31" s="129">
        <v>38</v>
      </c>
      <c r="J31" s="129">
        <v>2</v>
      </c>
      <c r="K31" s="129">
        <v>80</v>
      </c>
      <c r="L31" s="129">
        <v>221</v>
      </c>
      <c r="M31" s="129">
        <v>182</v>
      </c>
      <c r="N31" s="132">
        <v>1320</v>
      </c>
    </row>
    <row r="32" spans="1:14" s="43" customFormat="1" ht="9.9499999999999993" customHeight="1" x14ac:dyDescent="0.25">
      <c r="A32" s="132" t="s">
        <v>35</v>
      </c>
      <c r="B32" s="129" t="s">
        <v>166</v>
      </c>
      <c r="C32" s="129" t="s">
        <v>166</v>
      </c>
      <c r="D32" s="129">
        <v>1</v>
      </c>
      <c r="E32" s="129">
        <v>5</v>
      </c>
      <c r="F32" s="129">
        <v>3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32">
        <v>9</v>
      </c>
    </row>
    <row r="33" spans="1:14" s="43" customFormat="1" ht="9.9499999999999993" customHeight="1" x14ac:dyDescent="0.25">
      <c r="A33" s="132" t="s">
        <v>36</v>
      </c>
      <c r="B33" s="129" t="s">
        <v>166</v>
      </c>
      <c r="C33" s="129" t="s">
        <v>166</v>
      </c>
      <c r="D33" s="129" t="s">
        <v>166</v>
      </c>
      <c r="E33" s="129">
        <v>6</v>
      </c>
      <c r="F33" s="129">
        <v>14</v>
      </c>
      <c r="G33" s="129" t="s">
        <v>166</v>
      </c>
      <c r="H33" s="129" t="s">
        <v>166</v>
      </c>
      <c r="I33" s="129" t="s">
        <v>166</v>
      </c>
      <c r="J33" s="129" t="s">
        <v>166</v>
      </c>
      <c r="K33" s="129" t="s">
        <v>166</v>
      </c>
      <c r="L33" s="129" t="s">
        <v>166</v>
      </c>
      <c r="M33" s="129" t="s">
        <v>166</v>
      </c>
      <c r="N33" s="132">
        <v>20</v>
      </c>
    </row>
    <row r="34" spans="1:14" s="43" customFormat="1" ht="9.9499999999999993" customHeight="1" x14ac:dyDescent="0.25">
      <c r="A34" s="125" t="s">
        <v>140</v>
      </c>
      <c r="B34" s="130">
        <v>196</v>
      </c>
      <c r="C34" s="130">
        <v>164</v>
      </c>
      <c r="D34" s="130">
        <v>203</v>
      </c>
      <c r="E34" s="130">
        <v>172</v>
      </c>
      <c r="F34" s="130">
        <v>186</v>
      </c>
      <c r="G34" s="130">
        <v>193</v>
      </c>
      <c r="H34" s="130">
        <v>196</v>
      </c>
      <c r="I34" s="130">
        <v>174</v>
      </c>
      <c r="J34" s="130">
        <v>140</v>
      </c>
      <c r="K34" s="130">
        <v>192</v>
      </c>
      <c r="L34" s="130">
        <v>266</v>
      </c>
      <c r="M34" s="130">
        <v>194</v>
      </c>
      <c r="N34" s="125">
        <v>2276</v>
      </c>
    </row>
    <row r="35" spans="1:14" s="43" customFormat="1" ht="9.9499999999999993" customHeight="1" x14ac:dyDescent="0.25">
      <c r="A35" s="132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32"/>
    </row>
    <row r="36" spans="1:14" s="43" customFormat="1" ht="9.9499999999999993" customHeight="1" x14ac:dyDescent="0.25">
      <c r="A36" s="132" t="s">
        <v>40</v>
      </c>
      <c r="B36" s="129">
        <v>1</v>
      </c>
      <c r="C36" s="129" t="s">
        <v>166</v>
      </c>
      <c r="D36" s="129" t="s">
        <v>166</v>
      </c>
      <c r="E36" s="129">
        <v>1</v>
      </c>
      <c r="F36" s="129" t="s">
        <v>166</v>
      </c>
      <c r="G36" s="129" t="s">
        <v>166</v>
      </c>
      <c r="H36" s="129" t="s">
        <v>166</v>
      </c>
      <c r="I36" s="129" t="s">
        <v>166</v>
      </c>
      <c r="J36" s="129">
        <v>1</v>
      </c>
      <c r="K36" s="129" t="s">
        <v>166</v>
      </c>
      <c r="L36" s="129" t="s">
        <v>166</v>
      </c>
      <c r="M36" s="129">
        <v>2</v>
      </c>
      <c r="N36" s="132">
        <v>5</v>
      </c>
    </row>
    <row r="37" spans="1:14" s="43" customFormat="1" ht="9.9499999999999993" customHeight="1" x14ac:dyDescent="0.25">
      <c r="A37" s="132" t="s">
        <v>42</v>
      </c>
      <c r="B37" s="129">
        <v>4</v>
      </c>
      <c r="C37" s="129">
        <v>2</v>
      </c>
      <c r="D37" s="129">
        <v>1</v>
      </c>
      <c r="E37" s="129">
        <v>2</v>
      </c>
      <c r="F37" s="129" t="s">
        <v>166</v>
      </c>
      <c r="G37" s="129">
        <v>2</v>
      </c>
      <c r="H37" s="129" t="s">
        <v>166</v>
      </c>
      <c r="I37" s="129" t="s">
        <v>166</v>
      </c>
      <c r="J37" s="129" t="s">
        <v>166</v>
      </c>
      <c r="K37" s="129" t="s">
        <v>166</v>
      </c>
      <c r="L37" s="129" t="s">
        <v>166</v>
      </c>
      <c r="M37" s="129" t="s">
        <v>166</v>
      </c>
      <c r="N37" s="132">
        <v>11</v>
      </c>
    </row>
    <row r="38" spans="1:14" s="43" customFormat="1" ht="9.9499999999999993" customHeight="1" x14ac:dyDescent="0.25">
      <c r="A38" s="132" t="s">
        <v>43</v>
      </c>
      <c r="B38" s="129">
        <v>7</v>
      </c>
      <c r="C38" s="129">
        <v>14</v>
      </c>
      <c r="D38" s="129">
        <v>8</v>
      </c>
      <c r="E38" s="129">
        <v>11</v>
      </c>
      <c r="F38" s="129">
        <v>7</v>
      </c>
      <c r="G38" s="129">
        <v>2</v>
      </c>
      <c r="H38" s="129">
        <v>4</v>
      </c>
      <c r="I38" s="129" t="s">
        <v>166</v>
      </c>
      <c r="J38" s="129">
        <v>2</v>
      </c>
      <c r="K38" s="129">
        <v>3</v>
      </c>
      <c r="L38" s="129">
        <v>1</v>
      </c>
      <c r="M38" s="129" t="s">
        <v>166</v>
      </c>
      <c r="N38" s="132">
        <v>59</v>
      </c>
    </row>
    <row r="39" spans="1:14" s="43" customFormat="1" ht="9.9499999999999993" customHeight="1" x14ac:dyDescent="0.25">
      <c r="A39" s="132" t="s">
        <v>44</v>
      </c>
      <c r="B39" s="129">
        <v>18</v>
      </c>
      <c r="C39" s="129">
        <v>12</v>
      </c>
      <c r="D39" s="129">
        <v>8</v>
      </c>
      <c r="E39" s="129">
        <v>21</v>
      </c>
      <c r="F39" s="129">
        <v>11</v>
      </c>
      <c r="G39" s="129">
        <v>6</v>
      </c>
      <c r="H39" s="129">
        <v>3</v>
      </c>
      <c r="I39" s="129">
        <v>1</v>
      </c>
      <c r="J39" s="129">
        <v>3</v>
      </c>
      <c r="K39" s="129" t="s">
        <v>166</v>
      </c>
      <c r="L39" s="129" t="s">
        <v>166</v>
      </c>
      <c r="M39" s="129">
        <v>13</v>
      </c>
      <c r="N39" s="132">
        <v>96</v>
      </c>
    </row>
    <row r="40" spans="1:14" s="43" customFormat="1" ht="9.9499999999999993" customHeight="1" x14ac:dyDescent="0.25">
      <c r="A40" s="132" t="s">
        <v>46</v>
      </c>
      <c r="B40" s="129" t="s">
        <v>166</v>
      </c>
      <c r="C40" s="129">
        <v>8</v>
      </c>
      <c r="D40" s="129">
        <v>150</v>
      </c>
      <c r="E40" s="129">
        <v>229</v>
      </c>
      <c r="F40" s="129">
        <v>156</v>
      </c>
      <c r="G40" s="129">
        <v>21</v>
      </c>
      <c r="H40" s="129">
        <v>1</v>
      </c>
      <c r="I40" s="129" t="s">
        <v>166</v>
      </c>
      <c r="J40" s="129" t="s">
        <v>166</v>
      </c>
      <c r="K40" s="129" t="s">
        <v>166</v>
      </c>
      <c r="L40" s="129" t="s">
        <v>166</v>
      </c>
      <c r="M40" s="129" t="s">
        <v>166</v>
      </c>
      <c r="N40" s="132">
        <v>565</v>
      </c>
    </row>
    <row r="41" spans="1:14" s="43" customFormat="1" ht="9.9499999999999993" customHeight="1" x14ac:dyDescent="0.25">
      <c r="A41" s="132" t="s">
        <v>47</v>
      </c>
      <c r="B41" s="129" t="s">
        <v>166</v>
      </c>
      <c r="C41" s="129" t="s">
        <v>166</v>
      </c>
      <c r="D41" s="129" t="s">
        <v>166</v>
      </c>
      <c r="E41" s="129" t="s">
        <v>166</v>
      </c>
      <c r="F41" s="129" t="s">
        <v>166</v>
      </c>
      <c r="G41" s="129" t="s">
        <v>166</v>
      </c>
      <c r="H41" s="129">
        <v>2</v>
      </c>
      <c r="I41" s="129" t="s">
        <v>166</v>
      </c>
      <c r="J41" s="129" t="s">
        <v>166</v>
      </c>
      <c r="K41" s="129" t="s">
        <v>166</v>
      </c>
      <c r="L41" s="129" t="s">
        <v>166</v>
      </c>
      <c r="M41" s="129" t="s">
        <v>166</v>
      </c>
      <c r="N41" s="132">
        <v>2</v>
      </c>
    </row>
    <row r="42" spans="1:14" s="43" customFormat="1" ht="9.9499999999999993" customHeight="1" x14ac:dyDescent="0.25">
      <c r="A42" s="132" t="s">
        <v>90</v>
      </c>
      <c r="B42" s="129" t="s">
        <v>166</v>
      </c>
      <c r="C42" s="129" t="s">
        <v>166</v>
      </c>
      <c r="D42" s="129">
        <v>19</v>
      </c>
      <c r="E42" s="129">
        <v>2</v>
      </c>
      <c r="F42" s="129">
        <v>1</v>
      </c>
      <c r="G42" s="129">
        <v>28</v>
      </c>
      <c r="H42" s="129">
        <v>4</v>
      </c>
      <c r="I42" s="129">
        <v>73</v>
      </c>
      <c r="J42" s="129">
        <v>39</v>
      </c>
      <c r="K42" s="129">
        <v>6</v>
      </c>
      <c r="L42" s="129" t="s">
        <v>166</v>
      </c>
      <c r="M42" s="129" t="s">
        <v>166</v>
      </c>
      <c r="N42" s="132">
        <v>172</v>
      </c>
    </row>
    <row r="43" spans="1:14" s="43" customFormat="1" ht="9.9499999999999993" customHeight="1" x14ac:dyDescent="0.25">
      <c r="A43" s="125" t="s">
        <v>116</v>
      </c>
      <c r="B43" s="130">
        <v>4</v>
      </c>
      <c r="C43" s="130">
        <v>5</v>
      </c>
      <c r="D43" s="130">
        <v>2</v>
      </c>
      <c r="E43" s="130">
        <v>3</v>
      </c>
      <c r="F43" s="130">
        <v>1</v>
      </c>
      <c r="G43" s="130" t="s">
        <v>166</v>
      </c>
      <c r="H43" s="130" t="s">
        <v>166</v>
      </c>
      <c r="I43" s="130">
        <v>1</v>
      </c>
      <c r="J43" s="130" t="s">
        <v>166</v>
      </c>
      <c r="K43" s="130">
        <v>2</v>
      </c>
      <c r="L43" s="130">
        <v>2</v>
      </c>
      <c r="M43" s="130">
        <v>2</v>
      </c>
      <c r="N43" s="125">
        <v>22</v>
      </c>
    </row>
    <row r="44" spans="1:14" s="43" customFormat="1" ht="9.9499999999999993" customHeight="1" x14ac:dyDescent="0.25">
      <c r="A44" s="132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32"/>
    </row>
    <row r="45" spans="1:14" s="43" customFormat="1" ht="9.9499999999999993" customHeight="1" x14ac:dyDescent="0.25">
      <c r="A45" s="132" t="s">
        <v>92</v>
      </c>
      <c r="B45" s="129" t="s">
        <v>166</v>
      </c>
      <c r="C45" s="129" t="s">
        <v>166</v>
      </c>
      <c r="D45" s="129">
        <v>5</v>
      </c>
      <c r="E45" s="129">
        <v>9</v>
      </c>
      <c r="F45" s="129">
        <v>6</v>
      </c>
      <c r="G45" s="129">
        <v>8</v>
      </c>
      <c r="H45" s="129">
        <v>15</v>
      </c>
      <c r="I45" s="129">
        <v>14</v>
      </c>
      <c r="J45" s="129">
        <v>27</v>
      </c>
      <c r="K45" s="129">
        <v>21</v>
      </c>
      <c r="L45" s="129">
        <v>14</v>
      </c>
      <c r="M45" s="129">
        <v>3</v>
      </c>
      <c r="N45" s="132">
        <v>122</v>
      </c>
    </row>
    <row r="46" spans="1:14" s="43" customFormat="1" ht="9.9499999999999993" customHeight="1" x14ac:dyDescent="0.25">
      <c r="A46" s="132" t="s">
        <v>52</v>
      </c>
      <c r="B46" s="129">
        <v>6</v>
      </c>
      <c r="C46" s="129">
        <v>4</v>
      </c>
      <c r="D46" s="129">
        <v>1</v>
      </c>
      <c r="E46" s="129">
        <v>5</v>
      </c>
      <c r="F46" s="129">
        <v>2</v>
      </c>
      <c r="G46" s="129">
        <v>2</v>
      </c>
      <c r="H46" s="129" t="s">
        <v>166</v>
      </c>
      <c r="I46" s="129">
        <v>1</v>
      </c>
      <c r="J46" s="129">
        <v>1</v>
      </c>
      <c r="K46" s="129">
        <v>2</v>
      </c>
      <c r="L46" s="129">
        <v>8</v>
      </c>
      <c r="M46" s="129">
        <v>15</v>
      </c>
      <c r="N46" s="132">
        <v>47</v>
      </c>
    </row>
    <row r="47" spans="1:14" s="43" customFormat="1" ht="9.9499999999999993" customHeight="1" x14ac:dyDescent="0.25">
      <c r="A47" s="132" t="s">
        <v>53</v>
      </c>
      <c r="B47" s="129">
        <v>1</v>
      </c>
      <c r="C47" s="129">
        <v>3</v>
      </c>
      <c r="D47" s="129">
        <v>9</v>
      </c>
      <c r="E47" s="129">
        <v>2</v>
      </c>
      <c r="F47" s="129">
        <v>2</v>
      </c>
      <c r="G47" s="129">
        <v>1</v>
      </c>
      <c r="H47" s="129">
        <v>1</v>
      </c>
      <c r="I47" s="129">
        <v>1</v>
      </c>
      <c r="J47" s="129" t="s">
        <v>166</v>
      </c>
      <c r="K47" s="129" t="s">
        <v>166</v>
      </c>
      <c r="L47" s="129" t="s">
        <v>166</v>
      </c>
      <c r="M47" s="129">
        <v>2</v>
      </c>
      <c r="N47" s="132">
        <v>22</v>
      </c>
    </row>
    <row r="48" spans="1:14" s="43" customFormat="1" ht="9.9499999999999993" customHeight="1" x14ac:dyDescent="0.25">
      <c r="A48" s="132" t="s">
        <v>143</v>
      </c>
      <c r="B48" s="129" t="s">
        <v>166</v>
      </c>
      <c r="C48" s="129" t="s">
        <v>166</v>
      </c>
      <c r="D48" s="129" t="s">
        <v>166</v>
      </c>
      <c r="E48" s="129" t="s">
        <v>166</v>
      </c>
      <c r="F48" s="129" t="s">
        <v>166</v>
      </c>
      <c r="G48" s="129" t="s">
        <v>166</v>
      </c>
      <c r="H48" s="129" t="s">
        <v>166</v>
      </c>
      <c r="I48" s="129" t="s">
        <v>166</v>
      </c>
      <c r="J48" s="129">
        <v>1</v>
      </c>
      <c r="K48" s="129" t="s">
        <v>166</v>
      </c>
      <c r="L48" s="129" t="s">
        <v>166</v>
      </c>
      <c r="M48" s="129" t="s">
        <v>166</v>
      </c>
      <c r="N48" s="132">
        <v>1</v>
      </c>
    </row>
    <row r="49" spans="1:14" s="43" customFormat="1" ht="9.9499999999999993" customHeight="1" x14ac:dyDescent="0.25">
      <c r="A49" s="132" t="s">
        <v>93</v>
      </c>
      <c r="B49" s="129" t="s">
        <v>166</v>
      </c>
      <c r="C49" s="129" t="s">
        <v>166</v>
      </c>
      <c r="D49" s="129" t="s">
        <v>166</v>
      </c>
      <c r="E49" s="129" t="s">
        <v>166</v>
      </c>
      <c r="F49" s="129" t="s">
        <v>166</v>
      </c>
      <c r="G49" s="129" t="s">
        <v>166</v>
      </c>
      <c r="H49" s="129" t="s">
        <v>166</v>
      </c>
      <c r="I49" s="129" t="s">
        <v>166</v>
      </c>
      <c r="J49" s="129" t="s">
        <v>166</v>
      </c>
      <c r="K49" s="129">
        <v>1</v>
      </c>
      <c r="L49" s="129" t="s">
        <v>166</v>
      </c>
      <c r="M49" s="129" t="s">
        <v>166</v>
      </c>
      <c r="N49" s="132">
        <v>1</v>
      </c>
    </row>
    <row r="50" spans="1:14" s="43" customFormat="1" ht="9.9499999999999993" customHeight="1" x14ac:dyDescent="0.25">
      <c r="A50" s="132" t="s">
        <v>54</v>
      </c>
      <c r="B50" s="129">
        <v>1</v>
      </c>
      <c r="C50" s="129">
        <v>1</v>
      </c>
      <c r="D50" s="129" t="s">
        <v>166</v>
      </c>
      <c r="E50" s="129">
        <v>1</v>
      </c>
      <c r="F50" s="129" t="s">
        <v>166</v>
      </c>
      <c r="G50" s="129" t="s">
        <v>166</v>
      </c>
      <c r="H50" s="129" t="s">
        <v>166</v>
      </c>
      <c r="I50" s="129" t="s">
        <v>166</v>
      </c>
      <c r="J50" s="129" t="s">
        <v>166</v>
      </c>
      <c r="K50" s="129" t="s">
        <v>166</v>
      </c>
      <c r="L50" s="129">
        <v>1</v>
      </c>
      <c r="M50" s="129" t="s">
        <v>166</v>
      </c>
      <c r="N50" s="132">
        <v>4</v>
      </c>
    </row>
    <row r="51" spans="1:14" s="43" customFormat="1" ht="9.9499999999999993" customHeight="1" x14ac:dyDescent="0.25">
      <c r="A51" s="132" t="s">
        <v>55</v>
      </c>
      <c r="B51" s="129">
        <v>2</v>
      </c>
      <c r="C51" s="129">
        <v>1</v>
      </c>
      <c r="D51" s="129">
        <v>2</v>
      </c>
      <c r="E51" s="129">
        <v>3</v>
      </c>
      <c r="F51" s="129">
        <v>2</v>
      </c>
      <c r="G51" s="129" t="s">
        <v>166</v>
      </c>
      <c r="H51" s="129" t="s">
        <v>166</v>
      </c>
      <c r="I51" s="129">
        <v>1</v>
      </c>
      <c r="J51" s="129" t="s">
        <v>166</v>
      </c>
      <c r="K51" s="129" t="s">
        <v>166</v>
      </c>
      <c r="L51" s="129">
        <v>2</v>
      </c>
      <c r="M51" s="129" t="s">
        <v>166</v>
      </c>
      <c r="N51" s="132">
        <v>13</v>
      </c>
    </row>
    <row r="52" spans="1:14" s="43" customFormat="1" ht="9.9499999999999993" customHeight="1" x14ac:dyDescent="0.25">
      <c r="A52" s="125" t="s">
        <v>151</v>
      </c>
      <c r="B52" s="130" t="s">
        <v>166</v>
      </c>
      <c r="C52" s="130" t="s">
        <v>166</v>
      </c>
      <c r="D52" s="130" t="s">
        <v>166</v>
      </c>
      <c r="E52" s="130" t="s">
        <v>166</v>
      </c>
      <c r="F52" s="130">
        <v>1</v>
      </c>
      <c r="G52" s="130">
        <v>1</v>
      </c>
      <c r="H52" s="130" t="s">
        <v>166</v>
      </c>
      <c r="I52" s="130" t="s">
        <v>166</v>
      </c>
      <c r="J52" s="130" t="s">
        <v>166</v>
      </c>
      <c r="K52" s="130" t="s">
        <v>166</v>
      </c>
      <c r="L52" s="130" t="s">
        <v>166</v>
      </c>
      <c r="M52" s="130" t="s">
        <v>166</v>
      </c>
      <c r="N52" s="125">
        <v>2</v>
      </c>
    </row>
    <row r="53" spans="1:14" s="43" customFormat="1" ht="9.9499999999999993" customHeight="1" x14ac:dyDescent="0.25">
      <c r="A53" s="146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46"/>
    </row>
    <row r="54" spans="1:14" s="43" customFormat="1" ht="9.9499999999999993" customHeight="1" x14ac:dyDescent="0.25">
      <c r="A54" s="132" t="s">
        <v>58</v>
      </c>
      <c r="B54" s="129">
        <v>2</v>
      </c>
      <c r="C54" s="129">
        <v>1</v>
      </c>
      <c r="D54" s="129" t="s">
        <v>166</v>
      </c>
      <c r="E54" s="129">
        <v>1</v>
      </c>
      <c r="F54" s="129">
        <v>1</v>
      </c>
      <c r="G54" s="129">
        <v>1</v>
      </c>
      <c r="H54" s="129" t="s">
        <v>166</v>
      </c>
      <c r="I54" s="129" t="s">
        <v>166</v>
      </c>
      <c r="J54" s="129" t="s">
        <v>166</v>
      </c>
      <c r="K54" s="129">
        <v>1</v>
      </c>
      <c r="L54" s="129" t="s">
        <v>166</v>
      </c>
      <c r="M54" s="129" t="s">
        <v>166</v>
      </c>
      <c r="N54" s="132">
        <v>7</v>
      </c>
    </row>
    <row r="55" spans="1:14" s="43" customFormat="1" ht="9.9499999999999993" customHeight="1" x14ac:dyDescent="0.25">
      <c r="A55" s="132" t="s">
        <v>121</v>
      </c>
      <c r="B55" s="129" t="s">
        <v>166</v>
      </c>
      <c r="C55" s="129" t="s">
        <v>166</v>
      </c>
      <c r="D55" s="129">
        <v>1</v>
      </c>
      <c r="E55" s="129" t="s">
        <v>166</v>
      </c>
      <c r="F55" s="129" t="s">
        <v>166</v>
      </c>
      <c r="G55" s="129" t="s">
        <v>166</v>
      </c>
      <c r="H55" s="129" t="s">
        <v>166</v>
      </c>
      <c r="I55" s="129" t="s">
        <v>166</v>
      </c>
      <c r="J55" s="129" t="s">
        <v>166</v>
      </c>
      <c r="K55" s="129" t="s">
        <v>166</v>
      </c>
      <c r="L55" s="129" t="s">
        <v>166</v>
      </c>
      <c r="M55" s="129" t="s">
        <v>166</v>
      </c>
      <c r="N55" s="132">
        <v>1</v>
      </c>
    </row>
    <row r="56" spans="1:14" s="43" customFormat="1" ht="9.9499999999999993" customHeight="1" x14ac:dyDescent="0.25">
      <c r="A56" s="125" t="s">
        <v>59</v>
      </c>
      <c r="B56" s="130">
        <v>4</v>
      </c>
      <c r="C56" s="130">
        <v>5</v>
      </c>
      <c r="D56" s="130">
        <v>1</v>
      </c>
      <c r="E56" s="130">
        <v>4</v>
      </c>
      <c r="F56" s="130">
        <v>1</v>
      </c>
      <c r="G56" s="130">
        <v>1</v>
      </c>
      <c r="H56" s="130" t="s">
        <v>166</v>
      </c>
      <c r="I56" s="130" t="s">
        <v>166</v>
      </c>
      <c r="J56" s="130">
        <v>1</v>
      </c>
      <c r="K56" s="130" t="s">
        <v>166</v>
      </c>
      <c r="L56" s="130">
        <v>5</v>
      </c>
      <c r="M56" s="130" t="s">
        <v>166</v>
      </c>
      <c r="N56" s="125">
        <v>22</v>
      </c>
    </row>
    <row r="57" spans="1:14" s="43" customFormat="1" ht="9.9499999999999993" customHeight="1" x14ac:dyDescent="0.25"/>
    <row r="58" spans="1:14" s="43" customFormat="1" ht="9.9499999999999993" customHeight="1" x14ac:dyDescent="0.25">
      <c r="A58" s="7" t="s">
        <v>75</v>
      </c>
      <c r="B58" s="8">
        <f>SUM(B6:B12)</f>
        <v>48</v>
      </c>
      <c r="C58" s="8">
        <f t="shared" ref="C58:N58" si="0">SUM(C6:C12)</f>
        <v>50</v>
      </c>
      <c r="D58" s="8">
        <f t="shared" si="0"/>
        <v>108</v>
      </c>
      <c r="E58" s="8">
        <f t="shared" si="0"/>
        <v>71</v>
      </c>
      <c r="F58" s="8">
        <f t="shared" si="0"/>
        <v>20</v>
      </c>
      <c r="G58" s="8">
        <f t="shared" si="0"/>
        <v>14</v>
      </c>
      <c r="H58" s="8">
        <f t="shared" si="0"/>
        <v>11</v>
      </c>
      <c r="I58" s="8">
        <f t="shared" si="0"/>
        <v>11</v>
      </c>
      <c r="J58" s="8">
        <f t="shared" si="0"/>
        <v>6</v>
      </c>
      <c r="K58" s="8">
        <f t="shared" si="0"/>
        <v>8</v>
      </c>
      <c r="L58" s="8">
        <f t="shared" si="0"/>
        <v>11</v>
      </c>
      <c r="M58" s="8">
        <f t="shared" si="0"/>
        <v>50</v>
      </c>
      <c r="N58" s="8">
        <f t="shared" si="0"/>
        <v>408</v>
      </c>
    </row>
    <row r="59" spans="1:14" s="43" customFormat="1" ht="9.9499999999999993" customHeight="1" x14ac:dyDescent="0.25">
      <c r="A59" s="7" t="s">
        <v>76</v>
      </c>
      <c r="B59" s="9">
        <f>SUM(B14:B34)</f>
        <v>320</v>
      </c>
      <c r="C59" s="9">
        <f t="shared" ref="C59:N59" si="1">SUM(C14:C34)</f>
        <v>3051</v>
      </c>
      <c r="D59" s="9">
        <f t="shared" si="1"/>
        <v>2301</v>
      </c>
      <c r="E59" s="9">
        <f t="shared" si="1"/>
        <v>842</v>
      </c>
      <c r="F59" s="9">
        <f t="shared" si="1"/>
        <v>2603</v>
      </c>
      <c r="G59" s="9">
        <f t="shared" si="1"/>
        <v>911</v>
      </c>
      <c r="H59" s="9">
        <f t="shared" si="1"/>
        <v>711</v>
      </c>
      <c r="I59" s="9">
        <f t="shared" si="1"/>
        <v>276</v>
      </c>
      <c r="J59" s="9">
        <f t="shared" si="1"/>
        <v>429</v>
      </c>
      <c r="K59" s="9">
        <f t="shared" si="1"/>
        <v>1038</v>
      </c>
      <c r="L59" s="9">
        <f t="shared" si="1"/>
        <v>2059</v>
      </c>
      <c r="M59" s="9">
        <f t="shared" si="1"/>
        <v>582</v>
      </c>
      <c r="N59" s="9">
        <f t="shared" si="1"/>
        <v>15123</v>
      </c>
    </row>
    <row r="60" spans="1:14" s="43" customFormat="1" ht="9.9499999999999993" customHeight="1" x14ac:dyDescent="0.25">
      <c r="A60" s="7" t="s">
        <v>77</v>
      </c>
      <c r="B60" s="9">
        <f>SUM(B36:B43)</f>
        <v>34</v>
      </c>
      <c r="C60" s="9">
        <f t="shared" ref="C60:N60" si="2">SUM(C36:C43)</f>
        <v>41</v>
      </c>
      <c r="D60" s="9">
        <f t="shared" si="2"/>
        <v>188</v>
      </c>
      <c r="E60" s="9">
        <f t="shared" si="2"/>
        <v>269</v>
      </c>
      <c r="F60" s="9">
        <f t="shared" si="2"/>
        <v>176</v>
      </c>
      <c r="G60" s="9">
        <f t="shared" si="2"/>
        <v>59</v>
      </c>
      <c r="H60" s="9">
        <f t="shared" si="2"/>
        <v>14</v>
      </c>
      <c r="I60" s="9">
        <f t="shared" si="2"/>
        <v>75</v>
      </c>
      <c r="J60" s="9">
        <f t="shared" si="2"/>
        <v>45</v>
      </c>
      <c r="K60" s="9">
        <f t="shared" si="2"/>
        <v>11</v>
      </c>
      <c r="L60" s="9">
        <f t="shared" si="2"/>
        <v>3</v>
      </c>
      <c r="M60" s="9">
        <f t="shared" si="2"/>
        <v>17</v>
      </c>
      <c r="N60" s="9">
        <f t="shared" si="2"/>
        <v>932</v>
      </c>
    </row>
    <row r="61" spans="1:14" s="43" customFormat="1" ht="9.9499999999999993" customHeight="1" x14ac:dyDescent="0.25">
      <c r="A61" s="7" t="s">
        <v>78</v>
      </c>
      <c r="B61" s="9">
        <f>SUM(B45:B52)</f>
        <v>10</v>
      </c>
      <c r="C61" s="9">
        <f t="shared" ref="C61:N61" si="3">SUM(C45:C52)</f>
        <v>9</v>
      </c>
      <c r="D61" s="9">
        <f t="shared" si="3"/>
        <v>17</v>
      </c>
      <c r="E61" s="9">
        <f t="shared" si="3"/>
        <v>20</v>
      </c>
      <c r="F61" s="9">
        <f t="shared" si="3"/>
        <v>13</v>
      </c>
      <c r="G61" s="9">
        <f t="shared" si="3"/>
        <v>12</v>
      </c>
      <c r="H61" s="9">
        <f t="shared" si="3"/>
        <v>16</v>
      </c>
      <c r="I61" s="9">
        <f t="shared" si="3"/>
        <v>17</v>
      </c>
      <c r="J61" s="9">
        <f t="shared" si="3"/>
        <v>29</v>
      </c>
      <c r="K61" s="9">
        <f t="shared" si="3"/>
        <v>24</v>
      </c>
      <c r="L61" s="9">
        <f t="shared" si="3"/>
        <v>25</v>
      </c>
      <c r="M61" s="9">
        <f t="shared" si="3"/>
        <v>20</v>
      </c>
      <c r="N61" s="9">
        <f t="shared" si="3"/>
        <v>212</v>
      </c>
    </row>
    <row r="62" spans="1:14" s="43" customFormat="1" ht="9.9499999999999993" customHeight="1" x14ac:dyDescent="0.25">
      <c r="A62" s="7" t="s">
        <v>79</v>
      </c>
      <c r="B62" s="9">
        <f>SUM(B54:B56)</f>
        <v>6</v>
      </c>
      <c r="C62" s="9">
        <f t="shared" ref="C62:N62" si="4">SUM(C54:C56)</f>
        <v>6</v>
      </c>
      <c r="D62" s="9">
        <f t="shared" si="4"/>
        <v>2</v>
      </c>
      <c r="E62" s="9">
        <f t="shared" si="4"/>
        <v>5</v>
      </c>
      <c r="F62" s="9">
        <f t="shared" si="4"/>
        <v>2</v>
      </c>
      <c r="G62" s="9">
        <f t="shared" si="4"/>
        <v>2</v>
      </c>
      <c r="H62" s="9">
        <f t="shared" si="4"/>
        <v>0</v>
      </c>
      <c r="I62" s="9">
        <f t="shared" si="4"/>
        <v>0</v>
      </c>
      <c r="J62" s="9">
        <f t="shared" si="4"/>
        <v>1</v>
      </c>
      <c r="K62" s="9">
        <f t="shared" si="4"/>
        <v>1</v>
      </c>
      <c r="L62" s="9">
        <f t="shared" si="4"/>
        <v>5</v>
      </c>
      <c r="M62" s="9">
        <f t="shared" si="4"/>
        <v>0</v>
      </c>
      <c r="N62" s="9">
        <f t="shared" si="4"/>
        <v>30</v>
      </c>
    </row>
    <row r="63" spans="1:14" s="43" customFormat="1" ht="9.9499999999999993" customHeight="1" x14ac:dyDescent="0.25">
      <c r="A63" s="97" t="s">
        <v>80</v>
      </c>
      <c r="B63" s="98">
        <f>SUM(B58:B62)</f>
        <v>418</v>
      </c>
      <c r="C63" s="98">
        <f t="shared" ref="C63:N63" si="5">SUM(C58:C62)</f>
        <v>3157</v>
      </c>
      <c r="D63" s="98">
        <f t="shared" si="5"/>
        <v>2616</v>
      </c>
      <c r="E63" s="98">
        <f t="shared" si="5"/>
        <v>1207</v>
      </c>
      <c r="F63" s="98">
        <f t="shared" si="5"/>
        <v>2814</v>
      </c>
      <c r="G63" s="98">
        <f t="shared" si="5"/>
        <v>998</v>
      </c>
      <c r="H63" s="98">
        <f t="shared" si="5"/>
        <v>752</v>
      </c>
      <c r="I63" s="98">
        <f t="shared" si="5"/>
        <v>379</v>
      </c>
      <c r="J63" s="98">
        <f t="shared" si="5"/>
        <v>510</v>
      </c>
      <c r="K63" s="98">
        <f t="shared" si="5"/>
        <v>1082</v>
      </c>
      <c r="L63" s="98">
        <f t="shared" si="5"/>
        <v>2103</v>
      </c>
      <c r="M63" s="98">
        <f t="shared" si="5"/>
        <v>669</v>
      </c>
      <c r="N63" s="98">
        <f t="shared" si="5"/>
        <v>16705</v>
      </c>
    </row>
    <row r="64" spans="1:14" s="43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workbookViewId="0">
      <selection sqref="A1:N1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5" s="1" customFormat="1" ht="12.75" x14ac:dyDescent="0.25">
      <c r="A1" s="161" t="s">
        <v>172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2"/>
    </row>
    <row r="2" spans="1:15" s="1" customFormat="1" ht="12.75" x14ac:dyDescent="0.25">
      <c r="A2" s="161" t="s">
        <v>60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2"/>
    </row>
    <row r="3" spans="1:15" s="1" customFormat="1" ht="12.75" x14ac:dyDescent="0.25">
      <c r="A3" s="161" t="s">
        <v>61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2"/>
    </row>
    <row r="4" spans="1:15" s="1" customFormat="1" ht="12.75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2"/>
    </row>
    <row r="5" spans="1:15" s="6" customFormat="1" ht="11.25" customHeight="1" x14ac:dyDescent="0.25">
      <c r="A5" s="4" t="s">
        <v>62</v>
      </c>
      <c r="B5" s="5" t="s">
        <v>63</v>
      </c>
      <c r="C5" s="5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0</v>
      </c>
      <c r="O5" s="48"/>
    </row>
    <row r="6" spans="1:15" s="96" customFormat="1" ht="9.9499999999999993" customHeight="1" x14ac:dyDescent="0.25">
      <c r="A6" s="132" t="s">
        <v>161</v>
      </c>
      <c r="B6" s="129">
        <v>4</v>
      </c>
      <c r="C6" s="129">
        <v>8</v>
      </c>
      <c r="D6" s="129">
        <v>7</v>
      </c>
      <c r="E6" s="129">
        <v>5</v>
      </c>
      <c r="F6" s="129">
        <v>3</v>
      </c>
      <c r="G6" s="129">
        <v>1</v>
      </c>
      <c r="H6" s="129">
        <v>1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29</v>
      </c>
    </row>
    <row r="7" spans="1:15" s="96" customFormat="1" ht="9.9499999999999993" customHeight="1" x14ac:dyDescent="0.25">
      <c r="A7" s="132" t="s">
        <v>81</v>
      </c>
      <c r="B7" s="129">
        <v>35</v>
      </c>
      <c r="C7" s="129">
        <v>24</v>
      </c>
      <c r="D7" s="129">
        <v>25</v>
      </c>
      <c r="E7" s="129">
        <v>34</v>
      </c>
      <c r="F7" s="129">
        <v>39</v>
      </c>
      <c r="G7" s="129">
        <v>64</v>
      </c>
      <c r="H7" s="129">
        <v>60</v>
      </c>
      <c r="I7" s="129">
        <v>22</v>
      </c>
      <c r="J7" s="129">
        <v>6</v>
      </c>
      <c r="K7" s="129" t="s">
        <v>166</v>
      </c>
      <c r="L7" s="129">
        <v>8</v>
      </c>
      <c r="M7" s="129">
        <v>24</v>
      </c>
      <c r="N7" s="132">
        <v>341</v>
      </c>
    </row>
    <row r="8" spans="1:15" s="96" customFormat="1" ht="9.9499999999999993" customHeight="1" x14ac:dyDescent="0.25">
      <c r="A8" s="132" t="s">
        <v>247</v>
      </c>
      <c r="B8" s="129">
        <v>1092</v>
      </c>
      <c r="C8" s="129">
        <v>2126</v>
      </c>
      <c r="D8" s="129">
        <v>2279</v>
      </c>
      <c r="E8" s="129">
        <v>1146</v>
      </c>
      <c r="F8" s="129">
        <v>626</v>
      </c>
      <c r="G8" s="129">
        <v>983</v>
      </c>
      <c r="H8" s="129">
        <v>1045</v>
      </c>
      <c r="I8" s="129">
        <v>1537</v>
      </c>
      <c r="J8" s="129">
        <v>1162</v>
      </c>
      <c r="K8" s="129">
        <v>1027</v>
      </c>
      <c r="L8" s="129">
        <v>1403</v>
      </c>
      <c r="M8" s="129">
        <v>1604</v>
      </c>
      <c r="N8" s="132">
        <v>16030</v>
      </c>
    </row>
    <row r="9" spans="1:15" s="96" customFormat="1" ht="9.9499999999999993" customHeight="1" x14ac:dyDescent="0.25">
      <c r="A9" s="132" t="s">
        <v>1</v>
      </c>
      <c r="B9" s="129">
        <v>13</v>
      </c>
      <c r="C9" s="129">
        <v>32</v>
      </c>
      <c r="D9" s="129">
        <v>31</v>
      </c>
      <c r="E9" s="129">
        <v>33</v>
      </c>
      <c r="F9" s="129">
        <v>32</v>
      </c>
      <c r="G9" s="129">
        <v>18</v>
      </c>
      <c r="H9" s="129">
        <v>65</v>
      </c>
      <c r="I9" s="129">
        <v>43</v>
      </c>
      <c r="J9" s="129">
        <v>62</v>
      </c>
      <c r="K9" s="129">
        <v>84</v>
      </c>
      <c r="L9" s="129">
        <v>27</v>
      </c>
      <c r="M9" s="129">
        <v>12</v>
      </c>
      <c r="N9" s="132">
        <v>452</v>
      </c>
    </row>
    <row r="10" spans="1:15" s="95" customFormat="1" ht="9.9499999999999993" customHeight="1" x14ac:dyDescent="0.25">
      <c r="A10" s="119" t="s">
        <v>245</v>
      </c>
      <c r="B10" s="124" t="s">
        <v>166</v>
      </c>
      <c r="C10" s="124" t="s">
        <v>166</v>
      </c>
      <c r="D10" s="124" t="s">
        <v>166</v>
      </c>
      <c r="E10" s="124" t="s">
        <v>166</v>
      </c>
      <c r="F10" s="130">
        <v>13</v>
      </c>
      <c r="G10" s="130">
        <v>1</v>
      </c>
      <c r="H10" s="130">
        <v>3</v>
      </c>
      <c r="I10" s="130">
        <v>4</v>
      </c>
      <c r="J10" s="130">
        <v>2</v>
      </c>
      <c r="K10" s="130">
        <v>6</v>
      </c>
      <c r="L10" s="130">
        <v>6</v>
      </c>
      <c r="M10" s="130">
        <v>4</v>
      </c>
      <c r="N10" s="126">
        <v>39</v>
      </c>
    </row>
    <row r="11" spans="1:15" s="95" customFormat="1" ht="9.9499999999999993" customHeight="1" x14ac:dyDescent="0.25">
      <c r="A11" s="134"/>
      <c r="B11" s="135"/>
      <c r="C11" s="135"/>
      <c r="D11" s="135"/>
      <c r="E11" s="135"/>
      <c r="F11" s="129"/>
      <c r="G11" s="129"/>
      <c r="H11" s="129"/>
      <c r="I11" s="129"/>
      <c r="J11" s="129"/>
      <c r="K11" s="129"/>
      <c r="L11" s="129"/>
      <c r="M11" s="129"/>
      <c r="N11" s="136"/>
    </row>
    <row r="12" spans="1:15" s="96" customFormat="1" ht="9.9499999999999993" customHeight="1" x14ac:dyDescent="0.25">
      <c r="A12" s="132" t="s">
        <v>3</v>
      </c>
      <c r="B12" s="129" t="s">
        <v>166</v>
      </c>
      <c r="C12" s="129" t="s">
        <v>166</v>
      </c>
      <c r="D12" s="129">
        <v>9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 t="s">
        <v>166</v>
      </c>
      <c r="M12" s="129" t="s">
        <v>166</v>
      </c>
      <c r="N12" s="132">
        <v>9</v>
      </c>
    </row>
    <row r="13" spans="1:15" s="96" customFormat="1" ht="9.9499999999999993" customHeight="1" x14ac:dyDescent="0.25">
      <c r="A13" s="132" t="s">
        <v>4</v>
      </c>
      <c r="B13" s="129" t="s">
        <v>166</v>
      </c>
      <c r="C13" s="129" t="s">
        <v>166</v>
      </c>
      <c r="D13" s="129">
        <v>4</v>
      </c>
      <c r="E13" s="129">
        <v>3</v>
      </c>
      <c r="F13" s="129">
        <v>8</v>
      </c>
      <c r="G13" s="129">
        <v>16</v>
      </c>
      <c r="H13" s="129">
        <v>12</v>
      </c>
      <c r="I13" s="129">
        <v>13</v>
      </c>
      <c r="J13" s="129">
        <v>9</v>
      </c>
      <c r="K13" s="129">
        <v>2</v>
      </c>
      <c r="L13" s="129">
        <v>2</v>
      </c>
      <c r="M13" s="129">
        <v>1</v>
      </c>
      <c r="N13" s="132">
        <v>70</v>
      </c>
    </row>
    <row r="14" spans="1:15" s="96" customFormat="1" ht="9.9499999999999993" customHeight="1" x14ac:dyDescent="0.25">
      <c r="A14" s="132" t="s">
        <v>5</v>
      </c>
      <c r="B14" s="129" t="s">
        <v>166</v>
      </c>
      <c r="C14" s="129">
        <v>47661</v>
      </c>
      <c r="D14" s="129">
        <v>83895</v>
      </c>
      <c r="E14" s="129">
        <v>65206</v>
      </c>
      <c r="F14" s="129">
        <v>21900</v>
      </c>
      <c r="G14" s="129">
        <v>6068</v>
      </c>
      <c r="H14" s="129">
        <v>12274</v>
      </c>
      <c r="I14" s="129">
        <v>6817</v>
      </c>
      <c r="J14" s="129" t="s">
        <v>166</v>
      </c>
      <c r="K14" s="129">
        <v>54785</v>
      </c>
      <c r="L14" s="129">
        <v>20352</v>
      </c>
      <c r="M14" s="129">
        <v>186</v>
      </c>
      <c r="N14" s="132">
        <v>319144</v>
      </c>
    </row>
    <row r="15" spans="1:15" s="96" customFormat="1" ht="9.9499999999999993" customHeight="1" x14ac:dyDescent="0.25">
      <c r="A15" s="132" t="s">
        <v>8</v>
      </c>
      <c r="B15" s="129">
        <v>3</v>
      </c>
      <c r="C15" s="129">
        <v>2</v>
      </c>
      <c r="D15" s="129">
        <v>6</v>
      </c>
      <c r="E15" s="129">
        <v>6</v>
      </c>
      <c r="F15" s="129">
        <v>3</v>
      </c>
      <c r="G15" s="129">
        <v>6</v>
      </c>
      <c r="H15" s="129">
        <v>2</v>
      </c>
      <c r="I15" s="129">
        <v>1</v>
      </c>
      <c r="J15" s="129" t="s">
        <v>166</v>
      </c>
      <c r="K15" s="129">
        <v>2</v>
      </c>
      <c r="L15" s="129">
        <v>10</v>
      </c>
      <c r="M15" s="129">
        <v>6</v>
      </c>
      <c r="N15" s="132">
        <v>47</v>
      </c>
    </row>
    <row r="16" spans="1:15" s="96" customFormat="1" ht="9.9499999999999993" customHeight="1" x14ac:dyDescent="0.25">
      <c r="A16" s="132" t="s">
        <v>83</v>
      </c>
      <c r="B16" s="129" t="s">
        <v>166</v>
      </c>
      <c r="C16" s="129">
        <v>78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78</v>
      </c>
    </row>
    <row r="17" spans="1:14" s="96" customFormat="1" ht="9.9499999999999993" customHeight="1" x14ac:dyDescent="0.25">
      <c r="A17" s="132" t="s">
        <v>9</v>
      </c>
      <c r="B17" s="129" t="s">
        <v>166</v>
      </c>
      <c r="C17" s="129">
        <v>2</v>
      </c>
      <c r="D17" s="129">
        <v>21</v>
      </c>
      <c r="E17" s="129">
        <v>15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>
        <v>17</v>
      </c>
      <c r="L17" s="129">
        <v>31</v>
      </c>
      <c r="M17" s="129">
        <v>6</v>
      </c>
      <c r="N17" s="132">
        <v>92</v>
      </c>
    </row>
    <row r="18" spans="1:14" s="96" customFormat="1" ht="9.9499999999999993" customHeight="1" x14ac:dyDescent="0.25">
      <c r="A18" s="132" t="s">
        <v>10</v>
      </c>
      <c r="B18" s="129">
        <v>1</v>
      </c>
      <c r="C18" s="129" t="s">
        <v>166</v>
      </c>
      <c r="D18" s="129">
        <v>1</v>
      </c>
      <c r="E18" s="129">
        <v>2</v>
      </c>
      <c r="F18" s="129">
        <v>1</v>
      </c>
      <c r="G18" s="129">
        <v>3</v>
      </c>
      <c r="H18" s="129">
        <v>4</v>
      </c>
      <c r="I18" s="129">
        <v>1</v>
      </c>
      <c r="J18" s="129">
        <v>1</v>
      </c>
      <c r="K18" s="129">
        <v>1</v>
      </c>
      <c r="L18" s="129">
        <v>1</v>
      </c>
      <c r="M18" s="129" t="s">
        <v>166</v>
      </c>
      <c r="N18" s="132">
        <v>16</v>
      </c>
    </row>
    <row r="19" spans="1:14" s="96" customFormat="1" ht="9.9499999999999993" customHeight="1" x14ac:dyDescent="0.25">
      <c r="A19" s="132" t="s">
        <v>12</v>
      </c>
      <c r="B19" s="129" t="s">
        <v>166</v>
      </c>
      <c r="C19" s="129">
        <v>8798</v>
      </c>
      <c r="D19" s="129">
        <v>2796</v>
      </c>
      <c r="E19" s="129">
        <v>1031</v>
      </c>
      <c r="F19" s="129">
        <v>3178</v>
      </c>
      <c r="G19" s="129">
        <v>101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>
        <v>107</v>
      </c>
      <c r="M19" s="129" t="s">
        <v>166</v>
      </c>
      <c r="N19" s="132">
        <v>16011</v>
      </c>
    </row>
    <row r="20" spans="1:14" s="96" customFormat="1" ht="9.9499999999999993" customHeight="1" x14ac:dyDescent="0.25">
      <c r="A20" s="132" t="s">
        <v>14</v>
      </c>
      <c r="B20" s="129" t="s">
        <v>166</v>
      </c>
      <c r="C20" s="129" t="s">
        <v>166</v>
      </c>
      <c r="D20" s="129">
        <v>1</v>
      </c>
      <c r="E20" s="129" t="s">
        <v>166</v>
      </c>
      <c r="F20" s="129">
        <v>1</v>
      </c>
      <c r="G20" s="129" t="s">
        <v>166</v>
      </c>
      <c r="H20" s="129" t="s">
        <v>166</v>
      </c>
      <c r="I20" s="129">
        <v>1</v>
      </c>
      <c r="J20" s="129" t="s">
        <v>166</v>
      </c>
      <c r="K20" s="129">
        <v>1</v>
      </c>
      <c r="L20" s="129">
        <v>1</v>
      </c>
      <c r="M20" s="129" t="s">
        <v>166</v>
      </c>
      <c r="N20" s="132">
        <v>5</v>
      </c>
    </row>
    <row r="21" spans="1:14" s="96" customFormat="1" ht="9.9499999999999993" customHeight="1" x14ac:dyDescent="0.25">
      <c r="A21" s="132" t="s">
        <v>16</v>
      </c>
      <c r="B21" s="129" t="s">
        <v>166</v>
      </c>
      <c r="C21" s="129" t="s">
        <v>166</v>
      </c>
      <c r="D21" s="129" t="s">
        <v>166</v>
      </c>
      <c r="E21" s="129">
        <v>1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>
        <v>1</v>
      </c>
      <c r="M21" s="129" t="s">
        <v>166</v>
      </c>
      <c r="N21" s="132">
        <v>2</v>
      </c>
    </row>
    <row r="22" spans="1:14" s="96" customFormat="1" ht="9.9499999999999993" customHeight="1" x14ac:dyDescent="0.25">
      <c r="A22" s="132" t="s">
        <v>19</v>
      </c>
      <c r="B22" s="129" t="s">
        <v>166</v>
      </c>
      <c r="C22" s="129" t="s">
        <v>166</v>
      </c>
      <c r="D22" s="129">
        <v>1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>
        <v>1</v>
      </c>
      <c r="J22" s="129" t="s">
        <v>166</v>
      </c>
      <c r="K22" s="129">
        <v>3</v>
      </c>
      <c r="L22" s="129">
        <v>2</v>
      </c>
      <c r="M22" s="129">
        <v>1</v>
      </c>
      <c r="N22" s="132">
        <v>8</v>
      </c>
    </row>
    <row r="23" spans="1:14" s="96" customFormat="1" ht="9.9499999999999993" customHeight="1" x14ac:dyDescent="0.25">
      <c r="A23" s="132" t="s">
        <v>20</v>
      </c>
      <c r="B23" s="129">
        <v>1</v>
      </c>
      <c r="C23" s="129" t="s">
        <v>166</v>
      </c>
      <c r="D23" s="129" t="s">
        <v>166</v>
      </c>
      <c r="E23" s="129">
        <v>1</v>
      </c>
      <c r="F23" s="129" t="s">
        <v>166</v>
      </c>
      <c r="G23" s="129" t="s">
        <v>166</v>
      </c>
      <c r="H23" s="129" t="s">
        <v>166</v>
      </c>
      <c r="I23" s="129">
        <v>1</v>
      </c>
      <c r="J23" s="129" t="s">
        <v>166</v>
      </c>
      <c r="K23" s="129" t="s">
        <v>166</v>
      </c>
      <c r="L23" s="129">
        <v>3</v>
      </c>
      <c r="M23" s="129" t="s">
        <v>166</v>
      </c>
      <c r="N23" s="132">
        <v>6</v>
      </c>
    </row>
    <row r="24" spans="1:14" s="96" customFormat="1" ht="9.9499999999999993" customHeight="1" x14ac:dyDescent="0.25">
      <c r="A24" s="132" t="s">
        <v>21</v>
      </c>
      <c r="B24" s="129" t="s">
        <v>166</v>
      </c>
      <c r="C24" s="129">
        <v>2451</v>
      </c>
      <c r="D24" s="129">
        <v>8719</v>
      </c>
      <c r="E24" s="129">
        <v>668</v>
      </c>
      <c r="F24" s="129">
        <v>6968</v>
      </c>
      <c r="G24" s="129">
        <v>39</v>
      </c>
      <c r="H24" s="129" t="s">
        <v>166</v>
      </c>
      <c r="I24" s="129" t="s">
        <v>166</v>
      </c>
      <c r="J24" s="129" t="s">
        <v>166</v>
      </c>
      <c r="K24" s="129">
        <v>1</v>
      </c>
      <c r="L24" s="129">
        <v>35</v>
      </c>
      <c r="M24" s="129" t="s">
        <v>166</v>
      </c>
      <c r="N24" s="132">
        <v>18881</v>
      </c>
    </row>
    <row r="25" spans="1:14" s="96" customFormat="1" ht="9.9499999999999993" customHeight="1" x14ac:dyDescent="0.25">
      <c r="A25" s="132" t="s">
        <v>26</v>
      </c>
      <c r="B25" s="129" t="s">
        <v>166</v>
      </c>
      <c r="C25" s="129" t="s">
        <v>166</v>
      </c>
      <c r="D25" s="129">
        <v>2</v>
      </c>
      <c r="E25" s="129">
        <v>1</v>
      </c>
      <c r="F25" s="129">
        <v>1</v>
      </c>
      <c r="G25" s="129">
        <v>3</v>
      </c>
      <c r="H25" s="129" t="s">
        <v>166</v>
      </c>
      <c r="I25" s="129" t="s">
        <v>166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7</v>
      </c>
    </row>
    <row r="26" spans="1:14" s="96" customFormat="1" ht="9.9499999999999993" customHeight="1" x14ac:dyDescent="0.25">
      <c r="A26" s="132" t="s">
        <v>85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>
        <v>1</v>
      </c>
      <c r="G26" s="129">
        <v>1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2</v>
      </c>
    </row>
    <row r="27" spans="1:14" s="96" customFormat="1" ht="9.9499999999999993" customHeight="1" x14ac:dyDescent="0.25">
      <c r="A27" s="132" t="s">
        <v>86</v>
      </c>
      <c r="B27" s="129" t="s">
        <v>166</v>
      </c>
      <c r="C27" s="129" t="s">
        <v>166</v>
      </c>
      <c r="D27" s="129">
        <v>7</v>
      </c>
      <c r="E27" s="129">
        <v>1</v>
      </c>
      <c r="F27" s="129">
        <v>1</v>
      </c>
      <c r="G27" s="129" t="s">
        <v>166</v>
      </c>
      <c r="H27" s="129">
        <v>1</v>
      </c>
      <c r="I27" s="129">
        <v>1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11</v>
      </c>
    </row>
    <row r="28" spans="1:14" s="96" customFormat="1" ht="9.9499999999999993" customHeight="1" x14ac:dyDescent="0.25">
      <c r="A28" s="132" t="s">
        <v>171</v>
      </c>
      <c r="B28" s="129" t="s">
        <v>166</v>
      </c>
      <c r="C28" s="129" t="s">
        <v>166</v>
      </c>
      <c r="D28" s="129" t="s">
        <v>166</v>
      </c>
      <c r="E28" s="129" t="s">
        <v>166</v>
      </c>
      <c r="F28" s="129" t="s">
        <v>166</v>
      </c>
      <c r="G28" s="129" t="s">
        <v>166</v>
      </c>
      <c r="H28" s="129" t="s">
        <v>166</v>
      </c>
      <c r="I28" s="129" t="s">
        <v>166</v>
      </c>
      <c r="J28" s="129">
        <v>1</v>
      </c>
      <c r="K28" s="129" t="s">
        <v>166</v>
      </c>
      <c r="L28" s="129" t="s">
        <v>166</v>
      </c>
      <c r="M28" s="129" t="s">
        <v>166</v>
      </c>
      <c r="N28" s="132">
        <v>1</v>
      </c>
    </row>
    <row r="29" spans="1:14" s="96" customFormat="1" ht="9.9499999999999993" customHeight="1" x14ac:dyDescent="0.25">
      <c r="A29" s="132" t="s">
        <v>109</v>
      </c>
      <c r="B29" s="129" t="s">
        <v>166</v>
      </c>
      <c r="C29" s="129" t="s">
        <v>166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>
        <v>1</v>
      </c>
      <c r="L29" s="129">
        <v>30</v>
      </c>
      <c r="M29" s="129" t="s">
        <v>166</v>
      </c>
      <c r="N29" s="132">
        <v>31</v>
      </c>
    </row>
    <row r="30" spans="1:14" s="96" customFormat="1" ht="9.9499999999999993" customHeight="1" x14ac:dyDescent="0.25">
      <c r="A30" s="132" t="s">
        <v>35</v>
      </c>
      <c r="B30" s="129">
        <v>1</v>
      </c>
      <c r="C30" s="129" t="s">
        <v>166</v>
      </c>
      <c r="D30" s="129">
        <v>3</v>
      </c>
      <c r="E30" s="129">
        <v>1</v>
      </c>
      <c r="F30" s="129">
        <v>1</v>
      </c>
      <c r="G30" s="129">
        <v>2</v>
      </c>
      <c r="H30" s="129">
        <v>1</v>
      </c>
      <c r="I30" s="129" t="s">
        <v>166</v>
      </c>
      <c r="J30" s="129" t="s">
        <v>166</v>
      </c>
      <c r="K30" s="129">
        <v>1</v>
      </c>
      <c r="L30" s="129">
        <v>3</v>
      </c>
      <c r="M30" s="129">
        <v>3</v>
      </c>
      <c r="N30" s="132">
        <v>16</v>
      </c>
    </row>
    <row r="31" spans="1:14" s="96" customFormat="1" ht="9.9499999999999993" customHeight="1" x14ac:dyDescent="0.25">
      <c r="A31" s="132" t="s">
        <v>37</v>
      </c>
      <c r="B31" s="129" t="s">
        <v>166</v>
      </c>
      <c r="C31" s="129" t="s">
        <v>166</v>
      </c>
      <c r="D31" s="129" t="s">
        <v>166</v>
      </c>
      <c r="E31" s="129" t="s">
        <v>166</v>
      </c>
      <c r="F31" s="129" t="s">
        <v>166</v>
      </c>
      <c r="G31" s="129" t="s">
        <v>166</v>
      </c>
      <c r="H31" s="129" t="s">
        <v>166</v>
      </c>
      <c r="I31" s="129" t="s">
        <v>166</v>
      </c>
      <c r="J31" s="129">
        <v>1</v>
      </c>
      <c r="K31" s="129" t="s">
        <v>166</v>
      </c>
      <c r="L31" s="129" t="s">
        <v>166</v>
      </c>
      <c r="M31" s="129" t="s">
        <v>166</v>
      </c>
      <c r="N31" s="132">
        <v>1</v>
      </c>
    </row>
    <row r="32" spans="1:14" s="96" customFormat="1" ht="9.9499999999999993" customHeight="1" x14ac:dyDescent="0.25">
      <c r="A32" s="125" t="s">
        <v>38</v>
      </c>
      <c r="B32" s="130">
        <v>11</v>
      </c>
      <c r="C32" s="130">
        <v>5</v>
      </c>
      <c r="D32" s="130">
        <v>5</v>
      </c>
      <c r="E32" s="130">
        <v>1</v>
      </c>
      <c r="F32" s="130" t="s">
        <v>166</v>
      </c>
      <c r="G32" s="130">
        <v>1</v>
      </c>
      <c r="H32" s="130">
        <v>1</v>
      </c>
      <c r="I32" s="130" t="s">
        <v>166</v>
      </c>
      <c r="J32" s="130" t="s">
        <v>166</v>
      </c>
      <c r="K32" s="130" t="s">
        <v>166</v>
      </c>
      <c r="L32" s="130" t="s">
        <v>166</v>
      </c>
      <c r="M32" s="130">
        <v>2</v>
      </c>
      <c r="N32" s="125">
        <v>26</v>
      </c>
    </row>
    <row r="33" spans="1:14" s="96" customFormat="1" ht="9.9499999999999993" customHeight="1" x14ac:dyDescent="0.25">
      <c r="A33" s="132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32"/>
    </row>
    <row r="34" spans="1:14" s="96" customFormat="1" ht="9.9499999999999993" customHeight="1" x14ac:dyDescent="0.25">
      <c r="A34" s="132" t="s">
        <v>40</v>
      </c>
      <c r="B34" s="129">
        <v>5</v>
      </c>
      <c r="C34" s="129">
        <v>1</v>
      </c>
      <c r="D34" s="129">
        <v>4</v>
      </c>
      <c r="E34" s="129">
        <v>4</v>
      </c>
      <c r="F34" s="129">
        <v>3</v>
      </c>
      <c r="G34" s="129">
        <v>3</v>
      </c>
      <c r="H34" s="129">
        <v>2</v>
      </c>
      <c r="I34" s="129">
        <v>5</v>
      </c>
      <c r="J34" s="129">
        <v>5</v>
      </c>
      <c r="K34" s="129">
        <v>6</v>
      </c>
      <c r="L34" s="129">
        <v>5</v>
      </c>
      <c r="M34" s="129">
        <v>3</v>
      </c>
      <c r="N34" s="132">
        <v>46</v>
      </c>
    </row>
    <row r="35" spans="1:14" s="96" customFormat="1" ht="9.9499999999999993" customHeight="1" x14ac:dyDescent="0.25">
      <c r="A35" s="132" t="s">
        <v>41</v>
      </c>
      <c r="B35" s="129">
        <v>107</v>
      </c>
      <c r="C35" s="129">
        <v>26</v>
      </c>
      <c r="D35" s="129" t="s">
        <v>166</v>
      </c>
      <c r="E35" s="129" t="s">
        <v>166</v>
      </c>
      <c r="F35" s="129" t="s">
        <v>166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>
        <v>147</v>
      </c>
      <c r="M35" s="129">
        <v>90</v>
      </c>
      <c r="N35" s="132">
        <v>370</v>
      </c>
    </row>
    <row r="36" spans="1:14" s="96" customFormat="1" ht="9.9499999999999993" customHeight="1" x14ac:dyDescent="0.25">
      <c r="A36" s="132" t="s">
        <v>42</v>
      </c>
      <c r="B36" s="129" t="s">
        <v>166</v>
      </c>
      <c r="C36" s="129">
        <v>5</v>
      </c>
      <c r="D36" s="129">
        <v>17</v>
      </c>
      <c r="E36" s="129">
        <v>15</v>
      </c>
      <c r="F36" s="129">
        <v>21</v>
      </c>
      <c r="G36" s="129">
        <v>17</v>
      </c>
      <c r="H36" s="129">
        <v>18</v>
      </c>
      <c r="I36" s="129">
        <v>18</v>
      </c>
      <c r="J36" s="129">
        <v>11</v>
      </c>
      <c r="K36" s="129">
        <v>16</v>
      </c>
      <c r="L36" s="129">
        <v>10</v>
      </c>
      <c r="M36" s="129">
        <v>13</v>
      </c>
      <c r="N36" s="132">
        <v>161</v>
      </c>
    </row>
    <row r="37" spans="1:14" s="96" customFormat="1" ht="9.9499999999999993" customHeight="1" x14ac:dyDescent="0.25">
      <c r="A37" s="132" t="s">
        <v>44</v>
      </c>
      <c r="B37" s="129">
        <v>16</v>
      </c>
      <c r="C37" s="129">
        <v>1</v>
      </c>
      <c r="D37" s="129">
        <v>2</v>
      </c>
      <c r="E37" s="129">
        <v>29</v>
      </c>
      <c r="F37" s="129">
        <v>14</v>
      </c>
      <c r="G37" s="129">
        <v>9</v>
      </c>
      <c r="H37" s="129">
        <v>8</v>
      </c>
      <c r="I37" s="129">
        <v>8</v>
      </c>
      <c r="J37" s="129">
        <v>6</v>
      </c>
      <c r="K37" s="129" t="s">
        <v>166</v>
      </c>
      <c r="L37" s="129" t="s">
        <v>166</v>
      </c>
      <c r="M37" s="129" t="s">
        <v>166</v>
      </c>
      <c r="N37" s="132">
        <v>93</v>
      </c>
    </row>
    <row r="38" spans="1:14" s="96" customFormat="1" ht="9.9499999999999993" customHeight="1" x14ac:dyDescent="0.25">
      <c r="A38" s="132" t="s">
        <v>46</v>
      </c>
      <c r="B38" s="129" t="s">
        <v>166</v>
      </c>
      <c r="C38" s="129">
        <v>12</v>
      </c>
      <c r="D38" s="129">
        <v>12</v>
      </c>
      <c r="E38" s="129" t="s">
        <v>166</v>
      </c>
      <c r="F38" s="129" t="s">
        <v>166</v>
      </c>
      <c r="G38" s="129" t="s">
        <v>166</v>
      </c>
      <c r="H38" s="129" t="s">
        <v>166</v>
      </c>
      <c r="I38" s="129" t="s">
        <v>166</v>
      </c>
      <c r="J38" s="129" t="s">
        <v>166</v>
      </c>
      <c r="K38" s="129" t="s">
        <v>166</v>
      </c>
      <c r="L38" s="129" t="s">
        <v>166</v>
      </c>
      <c r="M38" s="129" t="s">
        <v>166</v>
      </c>
      <c r="N38" s="132">
        <v>24</v>
      </c>
    </row>
    <row r="39" spans="1:14" s="96" customFormat="1" ht="9.9499999999999993" customHeight="1" x14ac:dyDescent="0.25">
      <c r="A39" s="132" t="s">
        <v>47</v>
      </c>
      <c r="B39" s="129" t="s">
        <v>166</v>
      </c>
      <c r="C39" s="129" t="s">
        <v>166</v>
      </c>
      <c r="D39" s="129" t="s">
        <v>166</v>
      </c>
      <c r="E39" s="129">
        <v>1</v>
      </c>
      <c r="F39" s="129" t="s">
        <v>166</v>
      </c>
      <c r="G39" s="129" t="s">
        <v>166</v>
      </c>
      <c r="H39" s="129" t="s">
        <v>166</v>
      </c>
      <c r="I39" s="129" t="s">
        <v>166</v>
      </c>
      <c r="J39" s="129" t="s">
        <v>166</v>
      </c>
      <c r="K39" s="129">
        <v>1</v>
      </c>
      <c r="L39" s="129">
        <v>1</v>
      </c>
      <c r="M39" s="129">
        <v>1</v>
      </c>
      <c r="N39" s="132">
        <v>4</v>
      </c>
    </row>
    <row r="40" spans="1:14" s="96" customFormat="1" ht="9.9499999999999993" customHeight="1" x14ac:dyDescent="0.25">
      <c r="A40" s="125" t="s">
        <v>50</v>
      </c>
      <c r="B40" s="130" t="s">
        <v>166</v>
      </c>
      <c r="C40" s="130" t="s">
        <v>166</v>
      </c>
      <c r="D40" s="130">
        <v>67</v>
      </c>
      <c r="E40" s="130">
        <v>47</v>
      </c>
      <c r="F40" s="130">
        <v>74</v>
      </c>
      <c r="G40" s="130" t="s">
        <v>166</v>
      </c>
      <c r="H40" s="130" t="s">
        <v>166</v>
      </c>
      <c r="I40" s="130">
        <v>70</v>
      </c>
      <c r="J40" s="130">
        <v>66</v>
      </c>
      <c r="K40" s="130">
        <v>109</v>
      </c>
      <c r="L40" s="130">
        <v>22</v>
      </c>
      <c r="M40" s="130" t="s">
        <v>166</v>
      </c>
      <c r="N40" s="125">
        <v>455</v>
      </c>
    </row>
    <row r="41" spans="1:14" s="96" customFormat="1" ht="9.9499999999999993" customHeight="1" x14ac:dyDescent="0.25">
      <c r="A41" s="132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2"/>
    </row>
    <row r="42" spans="1:14" s="96" customFormat="1" ht="9.9499999999999993" customHeight="1" x14ac:dyDescent="0.25">
      <c r="A42" s="132" t="s">
        <v>54</v>
      </c>
      <c r="B42" s="129" t="s">
        <v>166</v>
      </c>
      <c r="C42" s="129" t="s">
        <v>166</v>
      </c>
      <c r="D42" s="129">
        <v>4</v>
      </c>
      <c r="E42" s="129">
        <v>8</v>
      </c>
      <c r="F42" s="129">
        <v>3</v>
      </c>
      <c r="G42" s="129">
        <v>2</v>
      </c>
      <c r="H42" s="129">
        <v>2</v>
      </c>
      <c r="I42" s="129">
        <v>2</v>
      </c>
      <c r="J42" s="129">
        <v>2</v>
      </c>
      <c r="K42" s="129">
        <v>4</v>
      </c>
      <c r="L42" s="129">
        <v>2</v>
      </c>
      <c r="M42" s="129">
        <v>2</v>
      </c>
      <c r="N42" s="132">
        <v>31</v>
      </c>
    </row>
    <row r="43" spans="1:14" s="96" customFormat="1" ht="9.9499999999999993" customHeight="1" x14ac:dyDescent="0.25">
      <c r="A43" s="125" t="s">
        <v>56</v>
      </c>
      <c r="B43" s="130" t="s">
        <v>166</v>
      </c>
      <c r="C43" s="130">
        <v>28</v>
      </c>
      <c r="D43" s="130">
        <v>205</v>
      </c>
      <c r="E43" s="130">
        <v>116</v>
      </c>
      <c r="F43" s="130">
        <v>22</v>
      </c>
      <c r="G43" s="130">
        <v>2</v>
      </c>
      <c r="H43" s="130">
        <v>13</v>
      </c>
      <c r="I43" s="130">
        <v>11</v>
      </c>
      <c r="J43" s="130" t="s">
        <v>166</v>
      </c>
      <c r="K43" s="130" t="s">
        <v>166</v>
      </c>
      <c r="L43" s="130" t="s">
        <v>166</v>
      </c>
      <c r="M43" s="130" t="s">
        <v>166</v>
      </c>
      <c r="N43" s="125">
        <v>397</v>
      </c>
    </row>
    <row r="44" spans="1:14" s="96" customFormat="1" ht="9.9499999999999993" customHeight="1" x14ac:dyDescent="0.25">
      <c r="A44" s="132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32"/>
    </row>
    <row r="45" spans="1:14" s="96" customFormat="1" ht="9.9499999999999993" customHeight="1" x14ac:dyDescent="0.25">
      <c r="A45" s="132" t="s">
        <v>58</v>
      </c>
      <c r="B45" s="129">
        <v>13</v>
      </c>
      <c r="C45" s="129">
        <v>10</v>
      </c>
      <c r="D45" s="129">
        <v>29</v>
      </c>
      <c r="E45" s="129">
        <v>50</v>
      </c>
      <c r="F45" s="129">
        <v>130</v>
      </c>
      <c r="G45" s="129">
        <v>132</v>
      </c>
      <c r="H45" s="129">
        <v>70</v>
      </c>
      <c r="I45" s="129">
        <v>73</v>
      </c>
      <c r="J45" s="129">
        <v>43</v>
      </c>
      <c r="K45" s="129">
        <v>9</v>
      </c>
      <c r="L45" s="129" t="s">
        <v>166</v>
      </c>
      <c r="M45" s="129" t="s">
        <v>166</v>
      </c>
      <c r="N45" s="132">
        <v>559</v>
      </c>
    </row>
    <row r="46" spans="1:14" s="96" customFormat="1" ht="9.9499999999999993" customHeight="1" x14ac:dyDescent="0.25">
      <c r="A46" s="132" t="s">
        <v>95</v>
      </c>
      <c r="B46" s="129" t="s">
        <v>166</v>
      </c>
      <c r="C46" s="129">
        <v>11</v>
      </c>
      <c r="D46" s="129">
        <v>91</v>
      </c>
      <c r="E46" s="129">
        <v>327</v>
      </c>
      <c r="F46" s="129" t="s">
        <v>166</v>
      </c>
      <c r="G46" s="129" t="s">
        <v>166</v>
      </c>
      <c r="H46" s="129" t="s">
        <v>166</v>
      </c>
      <c r="I46" s="129" t="s">
        <v>166</v>
      </c>
      <c r="J46" s="129" t="s">
        <v>166</v>
      </c>
      <c r="K46" s="129">
        <v>228</v>
      </c>
      <c r="L46" s="129">
        <v>199</v>
      </c>
      <c r="M46" s="129" t="s">
        <v>166</v>
      </c>
      <c r="N46" s="132">
        <v>856</v>
      </c>
    </row>
    <row r="47" spans="1:14" s="96" customFormat="1" ht="9.9499999999999993" customHeight="1" x14ac:dyDescent="0.25">
      <c r="A47" s="125" t="s">
        <v>59</v>
      </c>
      <c r="B47" s="130" t="s">
        <v>166</v>
      </c>
      <c r="C47" s="130">
        <v>1</v>
      </c>
      <c r="D47" s="130">
        <v>7</v>
      </c>
      <c r="E47" s="130">
        <v>6</v>
      </c>
      <c r="F47" s="130">
        <v>10</v>
      </c>
      <c r="G47" s="130">
        <v>9</v>
      </c>
      <c r="H47" s="130">
        <v>7</v>
      </c>
      <c r="I47" s="130">
        <v>7</v>
      </c>
      <c r="J47" s="130">
        <v>6</v>
      </c>
      <c r="K47" s="130">
        <v>3</v>
      </c>
      <c r="L47" s="130">
        <v>3</v>
      </c>
      <c r="M47" s="130">
        <v>4</v>
      </c>
      <c r="N47" s="125">
        <v>63</v>
      </c>
    </row>
    <row r="48" spans="1:14" s="96" customFormat="1" ht="9.9499999999999993" customHeight="1" x14ac:dyDescent="0.25"/>
    <row r="49" spans="1:14" s="123" customFormat="1" ht="9.9499999999999993" customHeight="1" x14ac:dyDescent="0.15">
      <c r="A49" s="7" t="s">
        <v>75</v>
      </c>
      <c r="B49" s="127">
        <f>SUM(B6:B10)</f>
        <v>1144</v>
      </c>
      <c r="C49" s="127">
        <f t="shared" ref="C49:N49" si="0">SUM(C6:C10)</f>
        <v>2190</v>
      </c>
      <c r="D49" s="127">
        <f t="shared" si="0"/>
        <v>2342</v>
      </c>
      <c r="E49" s="127">
        <f t="shared" si="0"/>
        <v>1218</v>
      </c>
      <c r="F49" s="127">
        <f t="shared" si="0"/>
        <v>713</v>
      </c>
      <c r="G49" s="127">
        <f t="shared" si="0"/>
        <v>1067</v>
      </c>
      <c r="H49" s="127">
        <f t="shared" si="0"/>
        <v>1174</v>
      </c>
      <c r="I49" s="127">
        <f t="shared" si="0"/>
        <v>1606</v>
      </c>
      <c r="J49" s="127">
        <f t="shared" si="0"/>
        <v>1232</v>
      </c>
      <c r="K49" s="127">
        <f t="shared" si="0"/>
        <v>1117</v>
      </c>
      <c r="L49" s="127">
        <f t="shared" si="0"/>
        <v>1444</v>
      </c>
      <c r="M49" s="127">
        <f t="shared" si="0"/>
        <v>1644</v>
      </c>
      <c r="N49" s="127">
        <f t="shared" si="0"/>
        <v>16891</v>
      </c>
    </row>
    <row r="50" spans="1:14" s="123" customFormat="1" ht="9.9499999999999993" customHeight="1" x14ac:dyDescent="0.15">
      <c r="A50" s="7" t="s">
        <v>76</v>
      </c>
      <c r="B50" s="127">
        <f>SUM(B12:B32)</f>
        <v>17</v>
      </c>
      <c r="C50" s="127">
        <f t="shared" ref="C50:N50" si="1">SUM(C12:C32)</f>
        <v>58997</v>
      </c>
      <c r="D50" s="127">
        <f t="shared" si="1"/>
        <v>95470</v>
      </c>
      <c r="E50" s="127">
        <f t="shared" si="1"/>
        <v>66937</v>
      </c>
      <c r="F50" s="127">
        <f t="shared" si="1"/>
        <v>32063</v>
      </c>
      <c r="G50" s="127">
        <f t="shared" si="1"/>
        <v>6240</v>
      </c>
      <c r="H50" s="127">
        <f t="shared" si="1"/>
        <v>12295</v>
      </c>
      <c r="I50" s="127">
        <f t="shared" si="1"/>
        <v>6836</v>
      </c>
      <c r="J50" s="127">
        <f t="shared" si="1"/>
        <v>12</v>
      </c>
      <c r="K50" s="127">
        <f t="shared" si="1"/>
        <v>54814</v>
      </c>
      <c r="L50" s="127">
        <f t="shared" si="1"/>
        <v>20578</v>
      </c>
      <c r="M50" s="127">
        <f t="shared" si="1"/>
        <v>205</v>
      </c>
      <c r="N50" s="127">
        <f t="shared" si="1"/>
        <v>354464</v>
      </c>
    </row>
    <row r="51" spans="1:14" s="123" customFormat="1" ht="9.9499999999999993" customHeight="1" x14ac:dyDescent="0.15">
      <c r="A51" s="7" t="s">
        <v>77</v>
      </c>
      <c r="B51" s="127">
        <f>SUM(B34:B40)</f>
        <v>128</v>
      </c>
      <c r="C51" s="127">
        <f t="shared" ref="C51:N51" si="2">SUM(C34:C40)</f>
        <v>45</v>
      </c>
      <c r="D51" s="127">
        <f t="shared" si="2"/>
        <v>102</v>
      </c>
      <c r="E51" s="127">
        <f t="shared" si="2"/>
        <v>96</v>
      </c>
      <c r="F51" s="127">
        <f t="shared" si="2"/>
        <v>112</v>
      </c>
      <c r="G51" s="127">
        <f t="shared" si="2"/>
        <v>29</v>
      </c>
      <c r="H51" s="127">
        <f t="shared" si="2"/>
        <v>28</v>
      </c>
      <c r="I51" s="127">
        <f t="shared" si="2"/>
        <v>101</v>
      </c>
      <c r="J51" s="127">
        <f t="shared" si="2"/>
        <v>88</v>
      </c>
      <c r="K51" s="127">
        <f t="shared" si="2"/>
        <v>132</v>
      </c>
      <c r="L51" s="127">
        <f t="shared" si="2"/>
        <v>185</v>
      </c>
      <c r="M51" s="127">
        <f t="shared" si="2"/>
        <v>107</v>
      </c>
      <c r="N51" s="127">
        <f t="shared" si="2"/>
        <v>1153</v>
      </c>
    </row>
    <row r="52" spans="1:14" s="123" customFormat="1" ht="9.9499999999999993" customHeight="1" x14ac:dyDescent="0.15">
      <c r="A52" s="7" t="s">
        <v>78</v>
      </c>
      <c r="B52" s="127">
        <f>SUM(B42:B43)</f>
        <v>0</v>
      </c>
      <c r="C52" s="127">
        <f t="shared" ref="C52:N52" si="3">SUM(C42:C43)</f>
        <v>28</v>
      </c>
      <c r="D52" s="127">
        <f t="shared" si="3"/>
        <v>209</v>
      </c>
      <c r="E52" s="127">
        <f t="shared" si="3"/>
        <v>124</v>
      </c>
      <c r="F52" s="127">
        <f t="shared" si="3"/>
        <v>25</v>
      </c>
      <c r="G52" s="127">
        <f t="shared" si="3"/>
        <v>4</v>
      </c>
      <c r="H52" s="127">
        <f t="shared" si="3"/>
        <v>15</v>
      </c>
      <c r="I52" s="127">
        <f t="shared" si="3"/>
        <v>13</v>
      </c>
      <c r="J52" s="127">
        <f t="shared" si="3"/>
        <v>2</v>
      </c>
      <c r="K52" s="127">
        <f t="shared" si="3"/>
        <v>4</v>
      </c>
      <c r="L52" s="127">
        <f t="shared" si="3"/>
        <v>2</v>
      </c>
      <c r="M52" s="127">
        <f t="shared" si="3"/>
        <v>2</v>
      </c>
      <c r="N52" s="127">
        <f t="shared" si="3"/>
        <v>428</v>
      </c>
    </row>
    <row r="53" spans="1:14" s="123" customFormat="1" ht="9.9499999999999993" customHeight="1" x14ac:dyDescent="0.15">
      <c r="A53" s="7" t="s">
        <v>79</v>
      </c>
      <c r="B53" s="127">
        <f>SUM(B45:B47)</f>
        <v>13</v>
      </c>
      <c r="C53" s="127">
        <f t="shared" ref="C53:N53" si="4">SUM(C45:C47)</f>
        <v>22</v>
      </c>
      <c r="D53" s="127">
        <f t="shared" si="4"/>
        <v>127</v>
      </c>
      <c r="E53" s="127">
        <f t="shared" si="4"/>
        <v>383</v>
      </c>
      <c r="F53" s="127">
        <f t="shared" si="4"/>
        <v>140</v>
      </c>
      <c r="G53" s="127">
        <f t="shared" si="4"/>
        <v>141</v>
      </c>
      <c r="H53" s="127">
        <f t="shared" si="4"/>
        <v>77</v>
      </c>
      <c r="I53" s="127">
        <f t="shared" si="4"/>
        <v>80</v>
      </c>
      <c r="J53" s="127">
        <f t="shared" si="4"/>
        <v>49</v>
      </c>
      <c r="K53" s="127">
        <f t="shared" si="4"/>
        <v>240</v>
      </c>
      <c r="L53" s="127">
        <f t="shared" si="4"/>
        <v>202</v>
      </c>
      <c r="M53" s="127">
        <f t="shared" si="4"/>
        <v>4</v>
      </c>
      <c r="N53" s="127">
        <f t="shared" si="4"/>
        <v>1478</v>
      </c>
    </row>
    <row r="54" spans="1:14" s="76" customFormat="1" ht="9.9499999999999993" customHeight="1" x14ac:dyDescent="0.25">
      <c r="A54" s="97" t="s">
        <v>80</v>
      </c>
      <c r="B54" s="98">
        <f>SUM(B49:B53)</f>
        <v>1302</v>
      </c>
      <c r="C54" s="98">
        <f t="shared" ref="C54:N54" si="5">SUM(C49:C53)</f>
        <v>61282</v>
      </c>
      <c r="D54" s="98">
        <f t="shared" si="5"/>
        <v>98250</v>
      </c>
      <c r="E54" s="98">
        <f t="shared" si="5"/>
        <v>68758</v>
      </c>
      <c r="F54" s="98">
        <f t="shared" si="5"/>
        <v>33053</v>
      </c>
      <c r="G54" s="98">
        <f t="shared" si="5"/>
        <v>7481</v>
      </c>
      <c r="H54" s="98">
        <f t="shared" si="5"/>
        <v>13589</v>
      </c>
      <c r="I54" s="98">
        <f t="shared" si="5"/>
        <v>8636</v>
      </c>
      <c r="J54" s="98">
        <f t="shared" si="5"/>
        <v>1383</v>
      </c>
      <c r="K54" s="98">
        <f t="shared" si="5"/>
        <v>56307</v>
      </c>
      <c r="L54" s="98">
        <f t="shared" si="5"/>
        <v>22411</v>
      </c>
      <c r="M54" s="98">
        <f t="shared" si="5"/>
        <v>1962</v>
      </c>
      <c r="N54" s="98">
        <f t="shared" si="5"/>
        <v>374414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1"/>
  <sheetViews>
    <sheetView topLeftCell="A34" workbookViewId="0">
      <selection sqref="A1:N1"/>
    </sheetView>
  </sheetViews>
  <sheetFormatPr baseColWidth="10" defaultRowHeight="15" x14ac:dyDescent="0.25"/>
  <cols>
    <col min="1" max="1" width="22.42578125" bestFit="1" customWidth="1"/>
    <col min="2" max="14" width="6.7109375" customWidth="1"/>
  </cols>
  <sheetData>
    <row r="1" spans="1:14" s="16" customFormat="1" ht="12.75" customHeight="1" x14ac:dyDescent="0.25">
      <c r="A1" s="162" t="s">
        <v>218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60" customFormat="1" ht="12.2" customHeight="1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102" customFormat="1" ht="11.25" customHeight="1" x14ac:dyDescent="0.25">
      <c r="A5" s="81" t="s">
        <v>62</v>
      </c>
      <c r="B5" s="82" t="s">
        <v>63</v>
      </c>
      <c r="C5" s="82" t="s">
        <v>64</v>
      </c>
      <c r="D5" s="82" t="s">
        <v>65</v>
      </c>
      <c r="E5" s="82" t="s">
        <v>66</v>
      </c>
      <c r="F5" s="82" t="s">
        <v>67</v>
      </c>
      <c r="G5" s="82" t="s">
        <v>68</v>
      </c>
      <c r="H5" s="82" t="s">
        <v>69</v>
      </c>
      <c r="I5" s="82" t="s">
        <v>70</v>
      </c>
      <c r="J5" s="82" t="s">
        <v>71</v>
      </c>
      <c r="K5" s="82" t="s">
        <v>72</v>
      </c>
      <c r="L5" s="82" t="s">
        <v>73</v>
      </c>
      <c r="M5" s="82" t="s">
        <v>74</v>
      </c>
      <c r="N5" s="82" t="s">
        <v>0</v>
      </c>
    </row>
    <row r="6" spans="1:14" ht="9.9499999999999993" customHeight="1" x14ac:dyDescent="0.25">
      <c r="A6" s="132" t="s">
        <v>181</v>
      </c>
      <c r="B6" s="129" t="s">
        <v>166</v>
      </c>
      <c r="C6" s="129">
        <v>1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1</v>
      </c>
    </row>
    <row r="7" spans="1:14" ht="9.9499999999999993" customHeight="1" x14ac:dyDescent="0.25">
      <c r="A7" s="132" t="s">
        <v>122</v>
      </c>
      <c r="B7" s="129" t="s">
        <v>166</v>
      </c>
      <c r="C7" s="129" t="s">
        <v>166</v>
      </c>
      <c r="D7" s="129" t="s">
        <v>166</v>
      </c>
      <c r="E7" s="129" t="s">
        <v>166</v>
      </c>
      <c r="F7" s="129">
        <v>1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 t="s">
        <v>166</v>
      </c>
      <c r="N7" s="132">
        <v>1</v>
      </c>
    </row>
    <row r="8" spans="1:14" ht="9.9499999999999993" customHeight="1" x14ac:dyDescent="0.25">
      <c r="A8" s="132" t="s">
        <v>96</v>
      </c>
      <c r="B8" s="129" t="s">
        <v>166</v>
      </c>
      <c r="C8" s="129" t="s">
        <v>166</v>
      </c>
      <c r="D8" s="129">
        <v>28</v>
      </c>
      <c r="E8" s="129">
        <v>24</v>
      </c>
      <c r="F8" s="129">
        <v>2</v>
      </c>
      <c r="G8" s="129">
        <v>10</v>
      </c>
      <c r="H8" s="129">
        <v>14</v>
      </c>
      <c r="I8" s="129">
        <v>18</v>
      </c>
      <c r="J8" s="129">
        <v>39</v>
      </c>
      <c r="K8" s="129">
        <v>52</v>
      </c>
      <c r="L8" s="129">
        <v>22</v>
      </c>
      <c r="M8" s="129" t="s">
        <v>166</v>
      </c>
      <c r="N8" s="132">
        <v>209</v>
      </c>
    </row>
    <row r="9" spans="1:14" ht="9.9499999999999993" customHeight="1" x14ac:dyDescent="0.25">
      <c r="A9" s="132" t="s">
        <v>97</v>
      </c>
      <c r="B9" s="129">
        <v>594</v>
      </c>
      <c r="C9" s="129">
        <v>147</v>
      </c>
      <c r="D9" s="129">
        <v>385</v>
      </c>
      <c r="E9" s="129">
        <v>265</v>
      </c>
      <c r="F9" s="129">
        <v>150</v>
      </c>
      <c r="G9" s="129">
        <v>61</v>
      </c>
      <c r="H9" s="129">
        <v>69</v>
      </c>
      <c r="I9" s="129">
        <v>112</v>
      </c>
      <c r="J9" s="129">
        <v>187</v>
      </c>
      <c r="K9" s="129">
        <v>146</v>
      </c>
      <c r="L9" s="129">
        <v>219</v>
      </c>
      <c r="M9" s="129">
        <v>298</v>
      </c>
      <c r="N9" s="132">
        <v>2633</v>
      </c>
    </row>
    <row r="10" spans="1:14" ht="9.9499999999999993" customHeight="1" x14ac:dyDescent="0.25">
      <c r="A10" s="132" t="s">
        <v>81</v>
      </c>
      <c r="B10" s="129">
        <v>1595</v>
      </c>
      <c r="C10" s="129">
        <v>1544</v>
      </c>
      <c r="D10" s="129">
        <v>1227</v>
      </c>
      <c r="E10" s="129">
        <v>930</v>
      </c>
      <c r="F10" s="129">
        <v>965</v>
      </c>
      <c r="G10" s="129">
        <v>432</v>
      </c>
      <c r="H10" s="129">
        <v>579</v>
      </c>
      <c r="I10" s="129">
        <v>253</v>
      </c>
      <c r="J10" s="129">
        <v>494</v>
      </c>
      <c r="K10" s="129">
        <v>862</v>
      </c>
      <c r="L10" s="129">
        <v>1352</v>
      </c>
      <c r="M10" s="129">
        <v>1502</v>
      </c>
      <c r="N10" s="132">
        <v>11735</v>
      </c>
    </row>
    <row r="11" spans="1:14" ht="9.9499999999999993" customHeight="1" x14ac:dyDescent="0.25">
      <c r="A11" s="132" t="s">
        <v>247</v>
      </c>
      <c r="B11" s="129">
        <v>45</v>
      </c>
      <c r="C11" s="129" t="s">
        <v>166</v>
      </c>
      <c r="D11" s="129">
        <v>3</v>
      </c>
      <c r="E11" s="129">
        <v>35</v>
      </c>
      <c r="F11" s="129" t="s">
        <v>166</v>
      </c>
      <c r="G11" s="129" t="s">
        <v>166</v>
      </c>
      <c r="H11" s="129" t="s">
        <v>166</v>
      </c>
      <c r="I11" s="129">
        <v>5</v>
      </c>
      <c r="J11" s="129">
        <v>138</v>
      </c>
      <c r="K11" s="129">
        <v>358</v>
      </c>
      <c r="L11" s="129">
        <v>144</v>
      </c>
      <c r="M11" s="129">
        <v>19</v>
      </c>
      <c r="N11" s="132">
        <v>747</v>
      </c>
    </row>
    <row r="12" spans="1:14" ht="9.9499999999999993" customHeight="1" x14ac:dyDescent="0.25">
      <c r="A12" s="132" t="s">
        <v>1</v>
      </c>
      <c r="B12" s="129" t="s">
        <v>166</v>
      </c>
      <c r="C12" s="129" t="s">
        <v>166</v>
      </c>
      <c r="D12" s="129" t="s">
        <v>166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>
        <v>4</v>
      </c>
      <c r="K12" s="129">
        <v>4</v>
      </c>
      <c r="L12" s="129" t="s">
        <v>166</v>
      </c>
      <c r="M12" s="129" t="s">
        <v>166</v>
      </c>
      <c r="N12" s="132">
        <v>8</v>
      </c>
    </row>
    <row r="13" spans="1:14" ht="9.9499999999999993" customHeight="1" x14ac:dyDescent="0.25">
      <c r="A13" s="132" t="s">
        <v>98</v>
      </c>
      <c r="B13" s="129" t="s">
        <v>166</v>
      </c>
      <c r="C13" s="129">
        <v>6</v>
      </c>
      <c r="D13" s="129">
        <v>1</v>
      </c>
      <c r="E13" s="129">
        <v>2</v>
      </c>
      <c r="F13" s="129">
        <v>2</v>
      </c>
      <c r="G13" s="129">
        <v>3</v>
      </c>
      <c r="H13" s="129">
        <v>5</v>
      </c>
      <c r="I13" s="129">
        <v>4</v>
      </c>
      <c r="J13" s="129">
        <v>3</v>
      </c>
      <c r="K13" s="129">
        <v>4</v>
      </c>
      <c r="L13" s="129">
        <v>4</v>
      </c>
      <c r="M13" s="129">
        <v>3</v>
      </c>
      <c r="N13" s="132">
        <v>37</v>
      </c>
    </row>
    <row r="14" spans="1:14" ht="9.9499999999999993" customHeight="1" x14ac:dyDescent="0.25">
      <c r="A14" s="132" t="s">
        <v>82</v>
      </c>
      <c r="B14" s="129">
        <v>3</v>
      </c>
      <c r="C14" s="129">
        <v>4</v>
      </c>
      <c r="D14" s="129">
        <v>3</v>
      </c>
      <c r="E14" s="129">
        <v>4</v>
      </c>
      <c r="F14" s="129">
        <v>5</v>
      </c>
      <c r="G14" s="129">
        <v>1</v>
      </c>
      <c r="H14" s="129">
        <v>1</v>
      </c>
      <c r="I14" s="129">
        <v>2</v>
      </c>
      <c r="J14" s="129">
        <v>2</v>
      </c>
      <c r="K14" s="129">
        <v>2</v>
      </c>
      <c r="L14" s="129">
        <v>4</v>
      </c>
      <c r="M14" s="129">
        <v>5</v>
      </c>
      <c r="N14" s="132">
        <v>36</v>
      </c>
    </row>
    <row r="15" spans="1:14" ht="9.9499999999999993" customHeight="1" x14ac:dyDescent="0.25">
      <c r="A15" s="132" t="s">
        <v>135</v>
      </c>
      <c r="B15" s="129">
        <v>121</v>
      </c>
      <c r="C15" s="129">
        <v>64</v>
      </c>
      <c r="D15" s="129">
        <v>63</v>
      </c>
      <c r="E15" s="129">
        <v>31</v>
      </c>
      <c r="F15" s="129">
        <v>27</v>
      </c>
      <c r="G15" s="129">
        <v>9</v>
      </c>
      <c r="H15" s="129">
        <v>1</v>
      </c>
      <c r="I15" s="129">
        <v>2</v>
      </c>
      <c r="J15" s="129">
        <v>2</v>
      </c>
      <c r="K15" s="129">
        <v>2</v>
      </c>
      <c r="L15" s="129">
        <v>2</v>
      </c>
      <c r="M15" s="129">
        <v>39</v>
      </c>
      <c r="N15" s="132">
        <v>363</v>
      </c>
    </row>
    <row r="16" spans="1:14" ht="9.9499999999999993" customHeight="1" x14ac:dyDescent="0.25">
      <c r="A16" s="132" t="s">
        <v>2</v>
      </c>
      <c r="B16" s="129">
        <v>3783</v>
      </c>
      <c r="C16" s="129">
        <v>5264</v>
      </c>
      <c r="D16" s="129">
        <v>3948</v>
      </c>
      <c r="E16" s="129">
        <v>2542</v>
      </c>
      <c r="F16" s="129">
        <v>1090</v>
      </c>
      <c r="G16" s="129">
        <v>551</v>
      </c>
      <c r="H16" s="129">
        <v>132</v>
      </c>
      <c r="I16" s="129">
        <v>3</v>
      </c>
      <c r="J16" s="129" t="s">
        <v>166</v>
      </c>
      <c r="K16" s="129">
        <v>10</v>
      </c>
      <c r="L16" s="129">
        <v>9</v>
      </c>
      <c r="M16" s="129">
        <v>413</v>
      </c>
      <c r="N16" s="132">
        <v>17745</v>
      </c>
    </row>
    <row r="17" spans="1:14" ht="9.9499999999999993" customHeight="1" x14ac:dyDescent="0.25">
      <c r="A17" s="132" t="s">
        <v>136</v>
      </c>
      <c r="B17" s="129">
        <v>1370</v>
      </c>
      <c r="C17" s="129">
        <v>1493</v>
      </c>
      <c r="D17" s="129">
        <v>1552</v>
      </c>
      <c r="E17" s="129">
        <v>515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>
        <v>3</v>
      </c>
      <c r="K17" s="129">
        <v>1110</v>
      </c>
      <c r="L17" s="129">
        <v>1708</v>
      </c>
      <c r="M17" s="129">
        <v>1991</v>
      </c>
      <c r="N17" s="132">
        <v>9742</v>
      </c>
    </row>
    <row r="18" spans="1:14" ht="9.9499999999999993" customHeight="1" x14ac:dyDescent="0.25">
      <c r="A18" s="125" t="s">
        <v>100</v>
      </c>
      <c r="B18" s="130">
        <v>7126</v>
      </c>
      <c r="C18" s="130">
        <v>4471</v>
      </c>
      <c r="D18" s="130">
        <v>4923</v>
      </c>
      <c r="E18" s="130">
        <v>3683</v>
      </c>
      <c r="F18" s="130">
        <v>2531</v>
      </c>
      <c r="G18" s="130">
        <v>2623</v>
      </c>
      <c r="H18" s="130">
        <v>2617</v>
      </c>
      <c r="I18" s="130">
        <v>2885</v>
      </c>
      <c r="J18" s="130">
        <v>2674</v>
      </c>
      <c r="K18" s="130">
        <v>4445</v>
      </c>
      <c r="L18" s="130">
        <v>8914</v>
      </c>
      <c r="M18" s="130">
        <v>8109</v>
      </c>
      <c r="N18" s="125">
        <v>55001</v>
      </c>
    </row>
    <row r="19" spans="1:14" s="96" customFormat="1" ht="9.9499999999999993" customHeight="1" x14ac:dyDescent="0.25">
      <c r="A19" s="132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32"/>
    </row>
    <row r="20" spans="1:14" ht="9.9499999999999993" customHeight="1" x14ac:dyDescent="0.25">
      <c r="A20" s="132" t="s">
        <v>5</v>
      </c>
      <c r="B20" s="129">
        <v>47</v>
      </c>
      <c r="C20" s="129">
        <v>312</v>
      </c>
      <c r="D20" s="129">
        <v>129</v>
      </c>
      <c r="E20" s="129">
        <v>5</v>
      </c>
      <c r="F20" s="129">
        <v>149</v>
      </c>
      <c r="G20" s="129">
        <v>242</v>
      </c>
      <c r="H20" s="129">
        <v>230</v>
      </c>
      <c r="I20" s="129">
        <v>93</v>
      </c>
      <c r="J20" s="129">
        <v>17</v>
      </c>
      <c r="K20" s="129">
        <v>4</v>
      </c>
      <c r="L20" s="129">
        <v>2</v>
      </c>
      <c r="M20" s="129">
        <v>243</v>
      </c>
      <c r="N20" s="132">
        <v>1473</v>
      </c>
    </row>
    <row r="21" spans="1:14" ht="9.9499999999999993" customHeight="1" x14ac:dyDescent="0.25">
      <c r="A21" s="132" t="s">
        <v>83</v>
      </c>
      <c r="B21" s="129" t="s">
        <v>166</v>
      </c>
      <c r="C21" s="129" t="s">
        <v>166</v>
      </c>
      <c r="D21" s="129">
        <v>11</v>
      </c>
      <c r="E21" s="129" t="s">
        <v>166</v>
      </c>
      <c r="F21" s="129">
        <v>2</v>
      </c>
      <c r="G21" s="129">
        <v>584</v>
      </c>
      <c r="H21" s="129">
        <v>862</v>
      </c>
      <c r="I21" s="129">
        <v>169</v>
      </c>
      <c r="J21" s="129" t="s">
        <v>166</v>
      </c>
      <c r="K21" s="129" t="s">
        <v>166</v>
      </c>
      <c r="L21" s="129">
        <v>13</v>
      </c>
      <c r="M21" s="129">
        <v>6</v>
      </c>
      <c r="N21" s="132">
        <v>1647</v>
      </c>
    </row>
    <row r="22" spans="1:14" ht="9.9499999999999993" customHeight="1" x14ac:dyDescent="0.25">
      <c r="A22" s="132" t="s">
        <v>9</v>
      </c>
      <c r="B22" s="129">
        <v>16</v>
      </c>
      <c r="C22" s="129">
        <v>110</v>
      </c>
      <c r="D22" s="129">
        <v>164</v>
      </c>
      <c r="E22" s="129">
        <v>73</v>
      </c>
      <c r="F22" s="129">
        <v>40</v>
      </c>
      <c r="G22" s="129">
        <v>21</v>
      </c>
      <c r="H22" s="129">
        <v>14</v>
      </c>
      <c r="I22" s="129">
        <v>10</v>
      </c>
      <c r="J22" s="129">
        <v>13</v>
      </c>
      <c r="K22" s="129">
        <v>149</v>
      </c>
      <c r="L22" s="129">
        <v>166</v>
      </c>
      <c r="M22" s="129">
        <v>73</v>
      </c>
      <c r="N22" s="132">
        <v>849</v>
      </c>
    </row>
    <row r="23" spans="1:14" ht="9.9499999999999993" customHeight="1" x14ac:dyDescent="0.25">
      <c r="A23" s="132" t="s">
        <v>10</v>
      </c>
      <c r="B23" s="129" t="s">
        <v>166</v>
      </c>
      <c r="C23" s="129" t="s">
        <v>166</v>
      </c>
      <c r="D23" s="129" t="s">
        <v>166</v>
      </c>
      <c r="E23" s="129">
        <v>2</v>
      </c>
      <c r="F23" s="129" t="s">
        <v>166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2</v>
      </c>
    </row>
    <row r="24" spans="1:14" ht="9.9499999999999993" customHeight="1" x14ac:dyDescent="0.25">
      <c r="A24" s="132" t="s">
        <v>139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 t="s">
        <v>166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>
        <v>1</v>
      </c>
      <c r="M24" s="129" t="s">
        <v>166</v>
      </c>
      <c r="N24" s="132">
        <v>1</v>
      </c>
    </row>
    <row r="25" spans="1:14" ht="9.9499999999999993" customHeight="1" x14ac:dyDescent="0.25">
      <c r="A25" s="132" t="s">
        <v>84</v>
      </c>
      <c r="B25" s="129" t="s">
        <v>166</v>
      </c>
      <c r="C25" s="129" t="s">
        <v>166</v>
      </c>
      <c r="D25" s="129">
        <v>1</v>
      </c>
      <c r="E25" s="129">
        <v>1</v>
      </c>
      <c r="F25" s="129">
        <v>1</v>
      </c>
      <c r="G25" s="129" t="s">
        <v>166</v>
      </c>
      <c r="H25" s="129">
        <v>2</v>
      </c>
      <c r="I25" s="129" t="s">
        <v>166</v>
      </c>
      <c r="J25" s="129">
        <v>1</v>
      </c>
      <c r="K25" s="129">
        <v>1</v>
      </c>
      <c r="L25" s="129">
        <v>5</v>
      </c>
      <c r="M25" s="129">
        <v>12</v>
      </c>
      <c r="N25" s="132">
        <v>24</v>
      </c>
    </row>
    <row r="26" spans="1:14" ht="9.9499999999999993" customHeight="1" x14ac:dyDescent="0.25">
      <c r="A26" s="132" t="s">
        <v>18</v>
      </c>
      <c r="B26" s="129">
        <v>66</v>
      </c>
      <c r="C26" s="129">
        <v>16</v>
      </c>
      <c r="D26" s="129">
        <v>13</v>
      </c>
      <c r="E26" s="129">
        <v>17</v>
      </c>
      <c r="F26" s="129">
        <v>13</v>
      </c>
      <c r="G26" s="129">
        <v>5</v>
      </c>
      <c r="H26" s="129">
        <v>7</v>
      </c>
      <c r="I26" s="129">
        <v>2</v>
      </c>
      <c r="J26" s="129">
        <v>26</v>
      </c>
      <c r="K26" s="129">
        <v>52</v>
      </c>
      <c r="L26" s="129">
        <v>22</v>
      </c>
      <c r="M26" s="129">
        <v>22</v>
      </c>
      <c r="N26" s="132">
        <v>261</v>
      </c>
    </row>
    <row r="27" spans="1:14" ht="9.9499999999999993" customHeight="1" x14ac:dyDescent="0.25">
      <c r="A27" s="132" t="s">
        <v>20</v>
      </c>
      <c r="B27" s="129">
        <v>16</v>
      </c>
      <c r="C27" s="129">
        <v>17</v>
      </c>
      <c r="D27" s="129">
        <v>14</v>
      </c>
      <c r="E27" s="129">
        <v>14</v>
      </c>
      <c r="F27" s="129">
        <v>5</v>
      </c>
      <c r="G27" s="129">
        <v>1</v>
      </c>
      <c r="H27" s="129">
        <v>1</v>
      </c>
      <c r="I27" s="129">
        <v>4</v>
      </c>
      <c r="J27" s="129">
        <v>4</v>
      </c>
      <c r="K27" s="129" t="s">
        <v>166</v>
      </c>
      <c r="L27" s="129" t="s">
        <v>166</v>
      </c>
      <c r="M27" s="129">
        <v>7</v>
      </c>
      <c r="N27" s="132">
        <v>83</v>
      </c>
    </row>
    <row r="28" spans="1:14" ht="9.9499999999999993" customHeight="1" x14ac:dyDescent="0.25">
      <c r="A28" s="132" t="s">
        <v>21</v>
      </c>
      <c r="B28" s="129" t="s">
        <v>166</v>
      </c>
      <c r="C28" s="129" t="s">
        <v>166</v>
      </c>
      <c r="D28" s="129">
        <v>5</v>
      </c>
      <c r="E28" s="129" t="s">
        <v>166</v>
      </c>
      <c r="F28" s="129" t="s">
        <v>166</v>
      </c>
      <c r="G28" s="129" t="s">
        <v>166</v>
      </c>
      <c r="H28" s="129" t="s">
        <v>166</v>
      </c>
      <c r="I28" s="129" t="s">
        <v>166</v>
      </c>
      <c r="J28" s="129">
        <v>1</v>
      </c>
      <c r="K28" s="129" t="s">
        <v>166</v>
      </c>
      <c r="L28" s="129" t="s">
        <v>166</v>
      </c>
      <c r="M28" s="129">
        <v>19</v>
      </c>
      <c r="N28" s="132">
        <v>25</v>
      </c>
    </row>
    <row r="29" spans="1:14" ht="9.9499999999999993" customHeight="1" x14ac:dyDescent="0.25">
      <c r="A29" s="132" t="s">
        <v>152</v>
      </c>
      <c r="B29" s="129">
        <v>480</v>
      </c>
      <c r="C29" s="129">
        <v>436</v>
      </c>
      <c r="D29" s="129">
        <v>529</v>
      </c>
      <c r="E29" s="129">
        <v>339</v>
      </c>
      <c r="F29" s="129">
        <v>223</v>
      </c>
      <c r="G29" s="129">
        <v>193</v>
      </c>
      <c r="H29" s="129">
        <v>334</v>
      </c>
      <c r="I29" s="129">
        <v>5</v>
      </c>
      <c r="J29" s="129">
        <v>79</v>
      </c>
      <c r="K29" s="129">
        <v>292</v>
      </c>
      <c r="L29" s="129">
        <v>668</v>
      </c>
      <c r="M29" s="129">
        <v>936</v>
      </c>
      <c r="N29" s="132">
        <v>4514</v>
      </c>
    </row>
    <row r="30" spans="1:14" ht="9.9499999999999993" customHeight="1" x14ac:dyDescent="0.25">
      <c r="A30" s="132" t="s">
        <v>27</v>
      </c>
      <c r="B30" s="129" t="s">
        <v>166</v>
      </c>
      <c r="C30" s="129" t="s">
        <v>166</v>
      </c>
      <c r="D30" s="129" t="s">
        <v>166</v>
      </c>
      <c r="E30" s="129" t="s">
        <v>166</v>
      </c>
      <c r="F30" s="129" t="s">
        <v>166</v>
      </c>
      <c r="G30" s="129">
        <v>14</v>
      </c>
      <c r="H30" s="129">
        <v>107</v>
      </c>
      <c r="I30" s="129">
        <v>30</v>
      </c>
      <c r="J30" s="129">
        <v>13</v>
      </c>
      <c r="K30" s="129" t="s">
        <v>166</v>
      </c>
      <c r="L30" s="129" t="s">
        <v>166</v>
      </c>
      <c r="M30" s="129" t="s">
        <v>166</v>
      </c>
      <c r="N30" s="132">
        <v>164</v>
      </c>
    </row>
    <row r="31" spans="1:14" ht="9.9499999999999993" customHeight="1" x14ac:dyDescent="0.25">
      <c r="A31" s="132" t="s">
        <v>28</v>
      </c>
      <c r="B31" s="129">
        <v>42</v>
      </c>
      <c r="C31" s="129">
        <v>23</v>
      </c>
      <c r="D31" s="129">
        <v>47</v>
      </c>
      <c r="E31" s="129">
        <v>27</v>
      </c>
      <c r="F31" s="129">
        <v>24</v>
      </c>
      <c r="G31" s="129">
        <v>4</v>
      </c>
      <c r="H31" s="129">
        <v>8</v>
      </c>
      <c r="I31" s="129">
        <v>6</v>
      </c>
      <c r="J31" s="129">
        <v>23</v>
      </c>
      <c r="K31" s="129">
        <v>53</v>
      </c>
      <c r="L31" s="129">
        <v>87</v>
      </c>
      <c r="M31" s="129">
        <v>28</v>
      </c>
      <c r="N31" s="132">
        <v>372</v>
      </c>
    </row>
    <row r="32" spans="1:14" ht="9.9499999999999993" customHeight="1" x14ac:dyDescent="0.25">
      <c r="A32" s="132" t="s">
        <v>29</v>
      </c>
      <c r="B32" s="129">
        <v>51</v>
      </c>
      <c r="C32" s="129">
        <v>71</v>
      </c>
      <c r="D32" s="129">
        <v>85</v>
      </c>
      <c r="E32" s="129">
        <v>87</v>
      </c>
      <c r="F32" s="129">
        <v>82</v>
      </c>
      <c r="G32" s="129">
        <v>22</v>
      </c>
      <c r="H32" s="129">
        <v>8</v>
      </c>
      <c r="I32" s="129">
        <v>2</v>
      </c>
      <c r="J32" s="129">
        <v>1</v>
      </c>
      <c r="K32" s="129">
        <v>3</v>
      </c>
      <c r="L32" s="129">
        <v>1</v>
      </c>
      <c r="M32" s="129">
        <v>3</v>
      </c>
      <c r="N32" s="132">
        <v>416</v>
      </c>
    </row>
    <row r="33" spans="1:14" ht="9.9499999999999993" customHeight="1" x14ac:dyDescent="0.25">
      <c r="A33" s="132" t="s">
        <v>125</v>
      </c>
      <c r="B33" s="129" t="s">
        <v>166</v>
      </c>
      <c r="C33" s="129" t="s">
        <v>166</v>
      </c>
      <c r="D33" s="129" t="s">
        <v>166</v>
      </c>
      <c r="E33" s="129" t="s">
        <v>166</v>
      </c>
      <c r="F33" s="129">
        <v>1</v>
      </c>
      <c r="G33" s="129" t="s">
        <v>166</v>
      </c>
      <c r="H33" s="129" t="s">
        <v>166</v>
      </c>
      <c r="I33" s="129" t="s">
        <v>166</v>
      </c>
      <c r="J33" s="129" t="s">
        <v>166</v>
      </c>
      <c r="K33" s="129" t="s">
        <v>166</v>
      </c>
      <c r="L33" s="129" t="s">
        <v>166</v>
      </c>
      <c r="M33" s="129" t="s">
        <v>166</v>
      </c>
      <c r="N33" s="132">
        <v>1</v>
      </c>
    </row>
    <row r="34" spans="1:14" ht="9.9499999999999993" customHeight="1" x14ac:dyDescent="0.25">
      <c r="A34" s="132" t="s">
        <v>107</v>
      </c>
      <c r="B34" s="129">
        <v>71</v>
      </c>
      <c r="C34" s="129">
        <v>57</v>
      </c>
      <c r="D34" s="129">
        <v>97</v>
      </c>
      <c r="E34" s="129">
        <v>169</v>
      </c>
      <c r="F34" s="129">
        <v>392</v>
      </c>
      <c r="G34" s="129">
        <v>191</v>
      </c>
      <c r="H34" s="129">
        <v>269</v>
      </c>
      <c r="I34" s="129">
        <v>672</v>
      </c>
      <c r="J34" s="129">
        <v>466</v>
      </c>
      <c r="K34" s="129">
        <v>364</v>
      </c>
      <c r="L34" s="129">
        <v>653</v>
      </c>
      <c r="M34" s="129">
        <v>290</v>
      </c>
      <c r="N34" s="132">
        <v>3691</v>
      </c>
    </row>
    <row r="35" spans="1:14" ht="9.9499999999999993" customHeight="1" x14ac:dyDescent="0.25">
      <c r="A35" s="132" t="s">
        <v>108</v>
      </c>
      <c r="B35" s="129">
        <v>3</v>
      </c>
      <c r="C35" s="129">
        <v>4</v>
      </c>
      <c r="D35" s="129">
        <v>6</v>
      </c>
      <c r="E35" s="129">
        <v>4</v>
      </c>
      <c r="F35" s="129">
        <v>14</v>
      </c>
      <c r="G35" s="129">
        <v>6</v>
      </c>
      <c r="H35" s="129">
        <v>5</v>
      </c>
      <c r="I35" s="129">
        <v>2</v>
      </c>
      <c r="J35" s="129">
        <v>1</v>
      </c>
      <c r="K35" s="129" t="s">
        <v>166</v>
      </c>
      <c r="L35" s="129">
        <v>1</v>
      </c>
      <c r="M35" s="129">
        <v>1</v>
      </c>
      <c r="N35" s="132">
        <v>47</v>
      </c>
    </row>
    <row r="36" spans="1:14" ht="9.9499999999999993" customHeight="1" x14ac:dyDescent="0.25">
      <c r="A36" s="132" t="s">
        <v>31</v>
      </c>
      <c r="B36" s="129" t="s">
        <v>166</v>
      </c>
      <c r="C36" s="129" t="s">
        <v>166</v>
      </c>
      <c r="D36" s="129" t="s">
        <v>166</v>
      </c>
      <c r="E36" s="129" t="s">
        <v>166</v>
      </c>
      <c r="F36" s="129">
        <v>1</v>
      </c>
      <c r="G36" s="129" t="s">
        <v>166</v>
      </c>
      <c r="H36" s="129">
        <v>1</v>
      </c>
      <c r="I36" s="129">
        <v>1</v>
      </c>
      <c r="J36" s="129">
        <v>3</v>
      </c>
      <c r="K36" s="129">
        <v>1</v>
      </c>
      <c r="L36" s="129" t="s">
        <v>166</v>
      </c>
      <c r="M36" s="129" t="s">
        <v>166</v>
      </c>
      <c r="N36" s="132">
        <v>7</v>
      </c>
    </row>
    <row r="37" spans="1:14" ht="9.9499999999999993" customHeight="1" x14ac:dyDescent="0.25">
      <c r="A37" s="132" t="s">
        <v>156</v>
      </c>
      <c r="B37" s="129">
        <v>5534</v>
      </c>
      <c r="C37" s="129">
        <v>4656</v>
      </c>
      <c r="D37" s="129">
        <v>7128</v>
      </c>
      <c r="E37" s="129">
        <v>12014</v>
      </c>
      <c r="F37" s="129">
        <v>12550</v>
      </c>
      <c r="G37" s="129">
        <v>15301</v>
      </c>
      <c r="H37" s="129">
        <v>16395</v>
      </c>
      <c r="I37" s="129">
        <v>23424</v>
      </c>
      <c r="J37" s="129">
        <v>24242</v>
      </c>
      <c r="K37" s="129">
        <v>27854</v>
      </c>
      <c r="L37" s="129">
        <v>31223</v>
      </c>
      <c r="M37" s="129">
        <v>24025</v>
      </c>
      <c r="N37" s="132">
        <v>204346</v>
      </c>
    </row>
    <row r="38" spans="1:14" ht="9.9499999999999993" customHeight="1" x14ac:dyDescent="0.25">
      <c r="A38" s="132" t="s">
        <v>157</v>
      </c>
      <c r="B38" s="129">
        <v>18046</v>
      </c>
      <c r="C38" s="129">
        <v>130</v>
      </c>
      <c r="D38" s="129">
        <v>49</v>
      </c>
      <c r="E38" s="129" t="s">
        <v>166</v>
      </c>
      <c r="F38" s="129">
        <v>37</v>
      </c>
      <c r="G38" s="129">
        <v>67</v>
      </c>
      <c r="H38" s="129">
        <v>1922</v>
      </c>
      <c r="I38" s="129">
        <v>3752</v>
      </c>
      <c r="J38" s="129">
        <v>9895</v>
      </c>
      <c r="K38" s="129">
        <v>28000</v>
      </c>
      <c r="L38" s="129">
        <v>26474</v>
      </c>
      <c r="M38" s="129">
        <v>27085</v>
      </c>
      <c r="N38" s="132">
        <v>115457</v>
      </c>
    </row>
    <row r="39" spans="1:14" ht="9.9499999999999993" customHeight="1" x14ac:dyDescent="0.25">
      <c r="A39" s="132" t="s">
        <v>158</v>
      </c>
      <c r="B39" s="129">
        <v>433</v>
      </c>
      <c r="C39" s="129">
        <v>1159</v>
      </c>
      <c r="D39" s="129">
        <v>3072</v>
      </c>
      <c r="E39" s="129">
        <v>64</v>
      </c>
      <c r="F39" s="129">
        <v>2363</v>
      </c>
      <c r="G39" s="129">
        <v>1849</v>
      </c>
      <c r="H39" s="129">
        <v>925</v>
      </c>
      <c r="I39" s="129">
        <v>697</v>
      </c>
      <c r="J39" s="129">
        <v>99</v>
      </c>
      <c r="K39" s="129">
        <v>103</v>
      </c>
      <c r="L39" s="129">
        <v>875</v>
      </c>
      <c r="M39" s="129">
        <v>2494</v>
      </c>
      <c r="N39" s="132">
        <v>14133</v>
      </c>
    </row>
    <row r="40" spans="1:14" ht="9.9499999999999993" customHeight="1" x14ac:dyDescent="0.25">
      <c r="A40" s="132" t="s">
        <v>33</v>
      </c>
      <c r="B40" s="129">
        <v>181</v>
      </c>
      <c r="C40" s="129">
        <v>2251</v>
      </c>
      <c r="D40" s="129">
        <v>1175</v>
      </c>
      <c r="E40" s="129">
        <v>2</v>
      </c>
      <c r="F40" s="129">
        <v>1336</v>
      </c>
      <c r="G40" s="129">
        <v>440</v>
      </c>
      <c r="H40" s="129">
        <v>240</v>
      </c>
      <c r="I40" s="129">
        <v>88</v>
      </c>
      <c r="J40" s="129">
        <v>12</v>
      </c>
      <c r="K40" s="129">
        <v>35</v>
      </c>
      <c r="L40" s="129">
        <v>18</v>
      </c>
      <c r="M40" s="129">
        <v>233</v>
      </c>
      <c r="N40" s="132">
        <v>6011</v>
      </c>
    </row>
    <row r="41" spans="1:14" ht="9.9499999999999993" customHeight="1" x14ac:dyDescent="0.25">
      <c r="A41" s="132" t="s">
        <v>110</v>
      </c>
      <c r="B41" s="129">
        <v>39</v>
      </c>
      <c r="C41" s="129">
        <v>14</v>
      </c>
      <c r="D41" s="129">
        <v>11</v>
      </c>
      <c r="E41" s="129">
        <v>43</v>
      </c>
      <c r="F41" s="129">
        <v>99</v>
      </c>
      <c r="G41" s="129">
        <v>79</v>
      </c>
      <c r="H41" s="129">
        <v>3</v>
      </c>
      <c r="I41" s="129">
        <v>8</v>
      </c>
      <c r="J41" s="129" t="s">
        <v>166</v>
      </c>
      <c r="K41" s="129">
        <v>17</v>
      </c>
      <c r="L41" s="129">
        <v>19</v>
      </c>
      <c r="M41" s="129">
        <v>11</v>
      </c>
      <c r="N41" s="132">
        <v>343</v>
      </c>
    </row>
    <row r="42" spans="1:14" ht="9.9499999999999993" customHeight="1" x14ac:dyDescent="0.25">
      <c r="A42" s="132" t="s">
        <v>37</v>
      </c>
      <c r="B42" s="129" t="s">
        <v>166</v>
      </c>
      <c r="C42" s="129" t="s">
        <v>166</v>
      </c>
      <c r="D42" s="129">
        <v>1</v>
      </c>
      <c r="E42" s="129">
        <v>1</v>
      </c>
      <c r="F42" s="129" t="s">
        <v>166</v>
      </c>
      <c r="G42" s="129" t="s">
        <v>166</v>
      </c>
      <c r="H42" s="129" t="s">
        <v>166</v>
      </c>
      <c r="I42" s="129" t="s">
        <v>166</v>
      </c>
      <c r="J42" s="129" t="s">
        <v>166</v>
      </c>
      <c r="K42" s="129">
        <v>1</v>
      </c>
      <c r="L42" s="129">
        <v>1</v>
      </c>
      <c r="M42" s="129" t="s">
        <v>166</v>
      </c>
      <c r="N42" s="132">
        <v>4</v>
      </c>
    </row>
    <row r="43" spans="1:14" ht="9.9499999999999993" customHeight="1" x14ac:dyDescent="0.25">
      <c r="A43" s="132" t="s">
        <v>140</v>
      </c>
      <c r="B43" s="129">
        <v>8853</v>
      </c>
      <c r="C43" s="129">
        <v>2691</v>
      </c>
      <c r="D43" s="129">
        <v>3007</v>
      </c>
      <c r="E43" s="129">
        <v>925</v>
      </c>
      <c r="F43" s="129">
        <v>2029</v>
      </c>
      <c r="G43" s="129" t="s">
        <v>166</v>
      </c>
      <c r="H43" s="129">
        <v>672</v>
      </c>
      <c r="I43" s="129">
        <v>952</v>
      </c>
      <c r="J43" s="129">
        <v>1137</v>
      </c>
      <c r="K43" s="129">
        <v>2910</v>
      </c>
      <c r="L43" s="129">
        <v>4679</v>
      </c>
      <c r="M43" s="129">
        <v>3876</v>
      </c>
      <c r="N43" s="132">
        <v>31731</v>
      </c>
    </row>
    <row r="44" spans="1:14" ht="9.9499999999999993" customHeight="1" x14ac:dyDescent="0.25">
      <c r="A44" s="125" t="s">
        <v>219</v>
      </c>
      <c r="B44" s="130" t="s">
        <v>166</v>
      </c>
      <c r="C44" s="130" t="s">
        <v>166</v>
      </c>
      <c r="D44" s="130" t="s">
        <v>166</v>
      </c>
      <c r="E44" s="130" t="s">
        <v>166</v>
      </c>
      <c r="F44" s="130">
        <v>1</v>
      </c>
      <c r="G44" s="130">
        <v>1</v>
      </c>
      <c r="H44" s="130" t="s">
        <v>166</v>
      </c>
      <c r="I44" s="130">
        <v>1</v>
      </c>
      <c r="J44" s="130">
        <v>1</v>
      </c>
      <c r="K44" s="130">
        <v>1</v>
      </c>
      <c r="L44" s="130" t="s">
        <v>166</v>
      </c>
      <c r="M44" s="130" t="s">
        <v>166</v>
      </c>
      <c r="N44" s="125">
        <v>5</v>
      </c>
    </row>
    <row r="45" spans="1:14" s="96" customFormat="1" ht="9.9499999999999993" customHeight="1" x14ac:dyDescent="0.25">
      <c r="A45" s="132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32"/>
    </row>
    <row r="46" spans="1:14" ht="9.9499999999999993" customHeight="1" x14ac:dyDescent="0.25">
      <c r="A46" s="132" t="s">
        <v>127</v>
      </c>
      <c r="B46" s="129">
        <v>9</v>
      </c>
      <c r="C46" s="129">
        <v>25</v>
      </c>
      <c r="D46" s="129">
        <v>55</v>
      </c>
      <c r="E46" s="129">
        <v>47</v>
      </c>
      <c r="F46" s="129">
        <v>59</v>
      </c>
      <c r="G46" s="129">
        <v>61</v>
      </c>
      <c r="H46" s="129">
        <v>63</v>
      </c>
      <c r="I46" s="129">
        <v>58</v>
      </c>
      <c r="J46" s="129">
        <v>32</v>
      </c>
      <c r="K46" s="129">
        <v>31</v>
      </c>
      <c r="L46" s="129">
        <v>20</v>
      </c>
      <c r="M46" s="129">
        <v>8</v>
      </c>
      <c r="N46" s="132">
        <v>468</v>
      </c>
    </row>
    <row r="47" spans="1:14" ht="9.9499999999999993" customHeight="1" x14ac:dyDescent="0.25">
      <c r="A47" s="132" t="s">
        <v>40</v>
      </c>
      <c r="B47" s="129">
        <v>842</v>
      </c>
      <c r="C47" s="129">
        <v>813</v>
      </c>
      <c r="D47" s="129">
        <v>1116</v>
      </c>
      <c r="E47" s="129">
        <v>1923</v>
      </c>
      <c r="F47" s="129">
        <v>798</v>
      </c>
      <c r="G47" s="129">
        <v>890</v>
      </c>
      <c r="H47" s="129">
        <v>726</v>
      </c>
      <c r="I47" s="129">
        <v>869</v>
      </c>
      <c r="J47" s="129">
        <v>1236</v>
      </c>
      <c r="K47" s="129">
        <v>1649</v>
      </c>
      <c r="L47" s="129">
        <v>2272</v>
      </c>
      <c r="M47" s="129">
        <v>1780</v>
      </c>
      <c r="N47" s="132">
        <v>14914</v>
      </c>
    </row>
    <row r="48" spans="1:14" ht="9.9499999999999993" customHeight="1" x14ac:dyDescent="0.25">
      <c r="A48" s="132" t="s">
        <v>187</v>
      </c>
      <c r="B48" s="129" t="s">
        <v>166</v>
      </c>
      <c r="C48" s="129" t="s">
        <v>166</v>
      </c>
      <c r="D48" s="129" t="s">
        <v>166</v>
      </c>
      <c r="E48" s="129" t="s">
        <v>166</v>
      </c>
      <c r="F48" s="129" t="s">
        <v>166</v>
      </c>
      <c r="G48" s="129">
        <v>1</v>
      </c>
      <c r="H48" s="129" t="s">
        <v>166</v>
      </c>
      <c r="I48" s="129" t="s">
        <v>166</v>
      </c>
      <c r="J48" s="129" t="s">
        <v>166</v>
      </c>
      <c r="K48" s="129" t="s">
        <v>166</v>
      </c>
      <c r="L48" s="129" t="s">
        <v>166</v>
      </c>
      <c r="M48" s="129" t="s">
        <v>166</v>
      </c>
      <c r="N48" s="132">
        <v>1</v>
      </c>
    </row>
    <row r="49" spans="1:14" ht="9.9499999999999993" customHeight="1" x14ac:dyDescent="0.25">
      <c r="A49" s="132" t="s">
        <v>111</v>
      </c>
      <c r="B49" s="129">
        <v>8</v>
      </c>
      <c r="C49" s="129">
        <v>2</v>
      </c>
      <c r="D49" s="129">
        <v>10</v>
      </c>
      <c r="E49" s="129">
        <v>14</v>
      </c>
      <c r="F49" s="129">
        <v>8</v>
      </c>
      <c r="G49" s="129">
        <v>32</v>
      </c>
      <c r="H49" s="129">
        <v>5</v>
      </c>
      <c r="I49" s="129">
        <v>8</v>
      </c>
      <c r="J49" s="129">
        <v>14</v>
      </c>
      <c r="K49" s="129">
        <v>21</v>
      </c>
      <c r="L49" s="129">
        <v>19</v>
      </c>
      <c r="M49" s="129">
        <v>19</v>
      </c>
      <c r="N49" s="132">
        <v>160</v>
      </c>
    </row>
    <row r="50" spans="1:14" ht="9.9499999999999993" customHeight="1" x14ac:dyDescent="0.25">
      <c r="A50" s="132" t="s">
        <v>128</v>
      </c>
      <c r="B50" s="129" t="s">
        <v>166</v>
      </c>
      <c r="C50" s="129" t="s">
        <v>166</v>
      </c>
      <c r="D50" s="129" t="s">
        <v>166</v>
      </c>
      <c r="E50" s="129" t="s">
        <v>166</v>
      </c>
      <c r="F50" s="129">
        <v>2</v>
      </c>
      <c r="G50" s="129" t="s">
        <v>166</v>
      </c>
      <c r="H50" s="129" t="s">
        <v>166</v>
      </c>
      <c r="I50" s="129" t="s">
        <v>166</v>
      </c>
      <c r="J50" s="129">
        <v>3</v>
      </c>
      <c r="K50" s="129" t="s">
        <v>166</v>
      </c>
      <c r="L50" s="129" t="s">
        <v>166</v>
      </c>
      <c r="M50" s="129" t="s">
        <v>166</v>
      </c>
      <c r="N50" s="132">
        <v>5</v>
      </c>
    </row>
    <row r="51" spans="1:14" ht="9.9499999999999993" customHeight="1" x14ac:dyDescent="0.25">
      <c r="A51" s="132" t="s">
        <v>129</v>
      </c>
      <c r="B51" s="129">
        <v>1</v>
      </c>
      <c r="C51" s="129">
        <v>1</v>
      </c>
      <c r="D51" s="129" t="s">
        <v>166</v>
      </c>
      <c r="E51" s="129" t="s">
        <v>166</v>
      </c>
      <c r="F51" s="129">
        <v>1</v>
      </c>
      <c r="G51" s="129" t="s">
        <v>166</v>
      </c>
      <c r="H51" s="129" t="s">
        <v>166</v>
      </c>
      <c r="I51" s="129" t="s">
        <v>166</v>
      </c>
      <c r="J51" s="129" t="s">
        <v>166</v>
      </c>
      <c r="K51" s="129" t="s">
        <v>166</v>
      </c>
      <c r="L51" s="129">
        <v>1</v>
      </c>
      <c r="M51" s="129" t="s">
        <v>166</v>
      </c>
      <c r="N51" s="132">
        <v>4</v>
      </c>
    </row>
    <row r="52" spans="1:14" ht="9.9499999999999993" customHeight="1" x14ac:dyDescent="0.25">
      <c r="A52" s="132" t="s">
        <v>42</v>
      </c>
      <c r="B52" s="129">
        <v>539</v>
      </c>
      <c r="C52" s="129">
        <v>586</v>
      </c>
      <c r="D52" s="129">
        <v>826</v>
      </c>
      <c r="E52" s="129">
        <v>1225</v>
      </c>
      <c r="F52" s="129">
        <v>1013</v>
      </c>
      <c r="G52" s="129">
        <v>729</v>
      </c>
      <c r="H52" s="129">
        <v>688</v>
      </c>
      <c r="I52" s="129">
        <v>761</v>
      </c>
      <c r="J52" s="129">
        <v>803</v>
      </c>
      <c r="K52" s="129">
        <v>228</v>
      </c>
      <c r="L52" s="129">
        <v>259</v>
      </c>
      <c r="M52" s="129">
        <v>352</v>
      </c>
      <c r="N52" s="132">
        <v>8009</v>
      </c>
    </row>
    <row r="53" spans="1:14" ht="9.9499999999999993" customHeight="1" x14ac:dyDescent="0.25">
      <c r="A53" s="132" t="s">
        <v>43</v>
      </c>
      <c r="B53" s="129">
        <v>43147</v>
      </c>
      <c r="C53" s="129">
        <v>43647</v>
      </c>
      <c r="D53" s="129">
        <v>49812</v>
      </c>
      <c r="E53" s="129">
        <v>38373</v>
      </c>
      <c r="F53" s="129">
        <v>49722</v>
      </c>
      <c r="G53" s="129">
        <v>37632</v>
      </c>
      <c r="H53" s="129">
        <v>25933</v>
      </c>
      <c r="I53" s="129">
        <v>7931</v>
      </c>
      <c r="J53" s="129">
        <v>1802</v>
      </c>
      <c r="K53" s="129">
        <v>4624</v>
      </c>
      <c r="L53" s="129">
        <v>14372</v>
      </c>
      <c r="M53" s="129">
        <v>23909</v>
      </c>
      <c r="N53" s="132">
        <v>340904</v>
      </c>
    </row>
    <row r="54" spans="1:14" ht="9.9499999999999993" customHeight="1" x14ac:dyDescent="0.25">
      <c r="A54" s="132" t="s">
        <v>44</v>
      </c>
      <c r="B54" s="129">
        <v>165</v>
      </c>
      <c r="C54" s="129">
        <v>167</v>
      </c>
      <c r="D54" s="129">
        <v>206</v>
      </c>
      <c r="E54" s="129">
        <v>454</v>
      </c>
      <c r="F54" s="129">
        <v>289</v>
      </c>
      <c r="G54" s="129">
        <v>198</v>
      </c>
      <c r="H54" s="129">
        <v>247</v>
      </c>
      <c r="I54" s="129">
        <v>242</v>
      </c>
      <c r="J54" s="129">
        <v>179</v>
      </c>
      <c r="K54" s="129">
        <v>174</v>
      </c>
      <c r="L54" s="129">
        <v>114</v>
      </c>
      <c r="M54" s="129">
        <v>132</v>
      </c>
      <c r="N54" s="132">
        <v>2567</v>
      </c>
    </row>
    <row r="55" spans="1:14" ht="9.9499999999999993" customHeight="1" x14ac:dyDescent="0.25">
      <c r="A55" s="132" t="s">
        <v>45</v>
      </c>
      <c r="B55" s="129">
        <v>117</v>
      </c>
      <c r="C55" s="129">
        <v>98</v>
      </c>
      <c r="D55" s="129">
        <v>79</v>
      </c>
      <c r="E55" s="129">
        <v>31</v>
      </c>
      <c r="F55" s="129">
        <v>42</v>
      </c>
      <c r="G55" s="129">
        <v>20</v>
      </c>
      <c r="H55" s="129">
        <v>42</v>
      </c>
      <c r="I55" s="129">
        <v>47</v>
      </c>
      <c r="J55" s="129">
        <v>132</v>
      </c>
      <c r="K55" s="129">
        <v>251</v>
      </c>
      <c r="L55" s="129">
        <v>339</v>
      </c>
      <c r="M55" s="129">
        <v>244</v>
      </c>
      <c r="N55" s="132">
        <v>1442</v>
      </c>
    </row>
    <row r="56" spans="1:14" ht="9.9499999999999993" customHeight="1" x14ac:dyDescent="0.25">
      <c r="A56" s="132" t="s">
        <v>112</v>
      </c>
      <c r="B56" s="129">
        <v>68</v>
      </c>
      <c r="C56" s="129">
        <v>69</v>
      </c>
      <c r="D56" s="129">
        <v>75</v>
      </c>
      <c r="E56" s="129">
        <v>25</v>
      </c>
      <c r="F56" s="129" t="s">
        <v>166</v>
      </c>
      <c r="G56" s="129" t="s">
        <v>166</v>
      </c>
      <c r="H56" s="129" t="s">
        <v>166</v>
      </c>
      <c r="I56" s="129">
        <v>10</v>
      </c>
      <c r="J56" s="129">
        <v>42</v>
      </c>
      <c r="K56" s="129" t="s">
        <v>166</v>
      </c>
      <c r="L56" s="129">
        <v>60</v>
      </c>
      <c r="M56" s="129">
        <v>84</v>
      </c>
      <c r="N56" s="132">
        <v>433</v>
      </c>
    </row>
    <row r="57" spans="1:14" ht="9.9499999999999993" customHeight="1" x14ac:dyDescent="0.25">
      <c r="A57" s="132" t="s">
        <v>159</v>
      </c>
      <c r="B57" s="129">
        <v>501</v>
      </c>
      <c r="C57" s="129">
        <v>388</v>
      </c>
      <c r="D57" s="129">
        <v>296</v>
      </c>
      <c r="E57" s="129">
        <v>287</v>
      </c>
      <c r="F57" s="129">
        <v>337</v>
      </c>
      <c r="G57" s="129">
        <v>123</v>
      </c>
      <c r="H57" s="129">
        <v>159</v>
      </c>
      <c r="I57" s="129">
        <v>135</v>
      </c>
      <c r="J57" s="129">
        <v>361</v>
      </c>
      <c r="K57" s="129">
        <v>535</v>
      </c>
      <c r="L57" s="129">
        <v>669</v>
      </c>
      <c r="M57" s="129">
        <v>395</v>
      </c>
      <c r="N57" s="132">
        <v>4186</v>
      </c>
    </row>
    <row r="58" spans="1:14" ht="9.9499999999999993" customHeight="1" x14ac:dyDescent="0.25">
      <c r="A58" s="132" t="s">
        <v>47</v>
      </c>
      <c r="B58" s="129">
        <v>1</v>
      </c>
      <c r="C58" s="129" t="s">
        <v>166</v>
      </c>
      <c r="D58" s="129">
        <v>28</v>
      </c>
      <c r="E58" s="129" t="s">
        <v>166</v>
      </c>
      <c r="F58" s="129" t="s">
        <v>166</v>
      </c>
      <c r="G58" s="129" t="s">
        <v>166</v>
      </c>
      <c r="H58" s="129" t="s">
        <v>166</v>
      </c>
      <c r="I58" s="129" t="s">
        <v>166</v>
      </c>
      <c r="J58" s="129" t="s">
        <v>166</v>
      </c>
      <c r="K58" s="129">
        <v>2</v>
      </c>
      <c r="L58" s="129" t="s">
        <v>166</v>
      </c>
      <c r="M58" s="129" t="s">
        <v>166</v>
      </c>
      <c r="N58" s="132">
        <v>31</v>
      </c>
    </row>
    <row r="59" spans="1:14" ht="9.9499999999999993" customHeight="1" x14ac:dyDescent="0.25">
      <c r="A59" s="132" t="s">
        <v>90</v>
      </c>
      <c r="B59" s="129" t="s">
        <v>166</v>
      </c>
      <c r="C59" s="129" t="s">
        <v>166</v>
      </c>
      <c r="D59" s="129">
        <v>41</v>
      </c>
      <c r="E59" s="129">
        <v>146</v>
      </c>
      <c r="F59" s="129">
        <v>363</v>
      </c>
      <c r="G59" s="129">
        <v>149</v>
      </c>
      <c r="H59" s="129">
        <v>218</v>
      </c>
      <c r="I59" s="129">
        <v>251</v>
      </c>
      <c r="J59" s="129">
        <v>187</v>
      </c>
      <c r="K59" s="129">
        <v>202</v>
      </c>
      <c r="L59" s="129">
        <v>68</v>
      </c>
      <c r="M59" s="129" t="s">
        <v>166</v>
      </c>
      <c r="N59" s="132">
        <v>1625</v>
      </c>
    </row>
    <row r="60" spans="1:14" ht="9.9499999999999993" customHeight="1" x14ac:dyDescent="0.25">
      <c r="A60" s="132" t="s">
        <v>115</v>
      </c>
      <c r="B60" s="129">
        <v>143</v>
      </c>
      <c r="C60" s="129">
        <v>99</v>
      </c>
      <c r="D60" s="129">
        <v>83</v>
      </c>
      <c r="E60" s="129">
        <v>16</v>
      </c>
      <c r="F60" s="129">
        <v>52</v>
      </c>
      <c r="G60" s="129">
        <v>84</v>
      </c>
      <c r="H60" s="129">
        <v>89</v>
      </c>
      <c r="I60" s="129">
        <v>50</v>
      </c>
      <c r="J60" s="129">
        <v>28</v>
      </c>
      <c r="K60" s="129">
        <v>67</v>
      </c>
      <c r="L60" s="129">
        <v>47</v>
      </c>
      <c r="M60" s="129">
        <v>25</v>
      </c>
      <c r="N60" s="132">
        <v>783</v>
      </c>
    </row>
    <row r="61" spans="1:14" ht="9.9499999999999993" customHeight="1" x14ac:dyDescent="0.25">
      <c r="A61" s="132" t="s">
        <v>116</v>
      </c>
      <c r="B61" s="129">
        <v>52</v>
      </c>
      <c r="C61" s="129">
        <v>28</v>
      </c>
      <c r="D61" s="129">
        <v>88</v>
      </c>
      <c r="E61" s="129">
        <v>140</v>
      </c>
      <c r="F61" s="129">
        <v>50</v>
      </c>
      <c r="G61" s="129">
        <v>14</v>
      </c>
      <c r="H61" s="129">
        <v>9</v>
      </c>
      <c r="I61" s="129">
        <v>37</v>
      </c>
      <c r="J61" s="129">
        <v>31</v>
      </c>
      <c r="K61" s="129">
        <v>39</v>
      </c>
      <c r="L61" s="129">
        <v>74</v>
      </c>
      <c r="M61" s="129">
        <v>19</v>
      </c>
      <c r="N61" s="132">
        <v>581</v>
      </c>
    </row>
    <row r="62" spans="1:14" ht="9.9499999999999993" customHeight="1" x14ac:dyDescent="0.25">
      <c r="A62" s="132" t="s">
        <v>153</v>
      </c>
      <c r="B62" s="129">
        <v>28</v>
      </c>
      <c r="C62" s="129">
        <v>42</v>
      </c>
      <c r="D62" s="129">
        <v>38</v>
      </c>
      <c r="E62" s="129">
        <v>49</v>
      </c>
      <c r="F62" s="129">
        <v>55</v>
      </c>
      <c r="G62" s="129">
        <v>49</v>
      </c>
      <c r="H62" s="129">
        <v>47</v>
      </c>
      <c r="I62" s="129">
        <v>50</v>
      </c>
      <c r="J62" s="129">
        <v>47</v>
      </c>
      <c r="K62" s="129">
        <v>42</v>
      </c>
      <c r="L62" s="129">
        <v>58</v>
      </c>
      <c r="M62" s="129">
        <v>46</v>
      </c>
      <c r="N62" s="132">
        <v>551</v>
      </c>
    </row>
    <row r="63" spans="1:14" ht="9.9499999999999993" customHeight="1" x14ac:dyDescent="0.25">
      <c r="A63" s="132" t="s">
        <v>91</v>
      </c>
      <c r="B63" s="129">
        <v>6</v>
      </c>
      <c r="C63" s="129">
        <v>4</v>
      </c>
      <c r="D63" s="129">
        <v>2</v>
      </c>
      <c r="E63" s="129">
        <v>2</v>
      </c>
      <c r="F63" s="129">
        <v>2</v>
      </c>
      <c r="G63" s="129">
        <v>1</v>
      </c>
      <c r="H63" s="129">
        <v>1</v>
      </c>
      <c r="I63" s="129">
        <v>1</v>
      </c>
      <c r="J63" s="129">
        <v>1</v>
      </c>
      <c r="K63" s="129">
        <v>2</v>
      </c>
      <c r="L63" s="129">
        <v>1</v>
      </c>
      <c r="M63" s="129">
        <v>2</v>
      </c>
      <c r="N63" s="132">
        <v>25</v>
      </c>
    </row>
    <row r="64" spans="1:14" ht="9.9499999999999993" customHeight="1" x14ac:dyDescent="0.25">
      <c r="A64" s="132" t="s">
        <v>154</v>
      </c>
      <c r="B64" s="129" t="s">
        <v>166</v>
      </c>
      <c r="C64" s="129" t="s">
        <v>166</v>
      </c>
      <c r="D64" s="129">
        <v>124</v>
      </c>
      <c r="E64" s="129">
        <v>112</v>
      </c>
      <c r="F64" s="129">
        <v>109</v>
      </c>
      <c r="G64" s="129">
        <v>70</v>
      </c>
      <c r="H64" s="129">
        <v>87</v>
      </c>
      <c r="I64" s="129">
        <v>79</v>
      </c>
      <c r="J64" s="129">
        <v>97</v>
      </c>
      <c r="K64" s="129">
        <v>57</v>
      </c>
      <c r="L64" s="129" t="s">
        <v>166</v>
      </c>
      <c r="M64" s="129" t="s">
        <v>166</v>
      </c>
      <c r="N64" s="132">
        <v>735</v>
      </c>
    </row>
    <row r="65" spans="1:14" ht="9.9499999999999993" customHeight="1" x14ac:dyDescent="0.25">
      <c r="A65" s="132" t="s">
        <v>131</v>
      </c>
      <c r="B65" s="129" t="s">
        <v>166</v>
      </c>
      <c r="C65" s="129" t="s">
        <v>166</v>
      </c>
      <c r="D65" s="129" t="s">
        <v>166</v>
      </c>
      <c r="E65" s="129" t="s">
        <v>166</v>
      </c>
      <c r="F65" s="129">
        <v>25</v>
      </c>
      <c r="G65" s="129">
        <v>6</v>
      </c>
      <c r="H65" s="129" t="s">
        <v>166</v>
      </c>
      <c r="I65" s="129" t="s">
        <v>166</v>
      </c>
      <c r="J65" s="129" t="s">
        <v>166</v>
      </c>
      <c r="K65" s="129" t="s">
        <v>166</v>
      </c>
      <c r="L65" s="129" t="s">
        <v>166</v>
      </c>
      <c r="M65" s="129" t="s">
        <v>166</v>
      </c>
      <c r="N65" s="132">
        <v>31</v>
      </c>
    </row>
    <row r="66" spans="1:14" ht="9.9499999999999993" customHeight="1" x14ac:dyDescent="0.25">
      <c r="A66" s="125" t="s">
        <v>51</v>
      </c>
      <c r="B66" s="130">
        <v>54</v>
      </c>
      <c r="C66" s="130">
        <v>42</v>
      </c>
      <c r="D66" s="130">
        <v>54</v>
      </c>
      <c r="E66" s="130">
        <v>15</v>
      </c>
      <c r="F66" s="130">
        <v>32</v>
      </c>
      <c r="G66" s="130">
        <v>20</v>
      </c>
      <c r="H66" s="130">
        <v>15</v>
      </c>
      <c r="I66" s="130">
        <v>15</v>
      </c>
      <c r="J66" s="130">
        <v>41</v>
      </c>
      <c r="K66" s="130">
        <v>68</v>
      </c>
      <c r="L66" s="130">
        <v>80</v>
      </c>
      <c r="M66" s="130">
        <v>56</v>
      </c>
      <c r="N66" s="125">
        <v>492</v>
      </c>
    </row>
    <row r="67" spans="1:14" s="96" customFormat="1" ht="9.9499999999999993" customHeight="1" x14ac:dyDescent="0.25">
      <c r="A67" s="132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32"/>
    </row>
    <row r="68" spans="1:14" ht="9.9499999999999993" customHeight="1" x14ac:dyDescent="0.25">
      <c r="A68" s="132" t="s">
        <v>92</v>
      </c>
      <c r="B68" s="129" t="s">
        <v>166</v>
      </c>
      <c r="C68" s="129" t="s">
        <v>166</v>
      </c>
      <c r="D68" s="129">
        <v>27</v>
      </c>
      <c r="E68" s="129">
        <v>49</v>
      </c>
      <c r="F68" s="129">
        <v>92</v>
      </c>
      <c r="G68" s="129">
        <v>45</v>
      </c>
      <c r="H68" s="129">
        <v>44</v>
      </c>
      <c r="I68" s="129">
        <v>91</v>
      </c>
      <c r="J68" s="129">
        <v>149</v>
      </c>
      <c r="K68" s="129">
        <v>121</v>
      </c>
      <c r="L68" s="129">
        <v>235</v>
      </c>
      <c r="M68" s="129">
        <v>70</v>
      </c>
      <c r="N68" s="132">
        <v>923</v>
      </c>
    </row>
    <row r="69" spans="1:14" ht="9.9499999999999993" customHeight="1" x14ac:dyDescent="0.25">
      <c r="A69" s="132" t="s">
        <v>52</v>
      </c>
      <c r="B69" s="129">
        <v>384</v>
      </c>
      <c r="C69" s="129">
        <v>472</v>
      </c>
      <c r="D69" s="129">
        <v>404</v>
      </c>
      <c r="E69" s="129">
        <v>201</v>
      </c>
      <c r="F69" s="129">
        <v>171</v>
      </c>
      <c r="G69" s="129">
        <v>187</v>
      </c>
      <c r="H69" s="129">
        <v>221</v>
      </c>
      <c r="I69" s="129">
        <v>223</v>
      </c>
      <c r="J69" s="129">
        <v>303</v>
      </c>
      <c r="K69" s="129">
        <v>371</v>
      </c>
      <c r="L69" s="129">
        <v>455</v>
      </c>
      <c r="M69" s="129">
        <v>437</v>
      </c>
      <c r="N69" s="132">
        <v>3829</v>
      </c>
    </row>
    <row r="70" spans="1:14" ht="9.9499999999999993" customHeight="1" x14ac:dyDescent="0.25">
      <c r="A70" s="132" t="s">
        <v>53</v>
      </c>
      <c r="B70" s="129">
        <v>1</v>
      </c>
      <c r="C70" s="129" t="s">
        <v>166</v>
      </c>
      <c r="D70" s="129" t="s">
        <v>166</v>
      </c>
      <c r="E70" s="129" t="s">
        <v>166</v>
      </c>
      <c r="F70" s="129" t="s">
        <v>166</v>
      </c>
      <c r="G70" s="129" t="s">
        <v>166</v>
      </c>
      <c r="H70" s="129" t="s">
        <v>166</v>
      </c>
      <c r="I70" s="129" t="s">
        <v>166</v>
      </c>
      <c r="J70" s="129" t="s">
        <v>166</v>
      </c>
      <c r="K70" s="129" t="s">
        <v>166</v>
      </c>
      <c r="L70" s="129" t="s">
        <v>166</v>
      </c>
      <c r="M70" s="129">
        <v>1</v>
      </c>
      <c r="N70" s="132">
        <v>2</v>
      </c>
    </row>
    <row r="71" spans="1:14" ht="9.9499999999999993" customHeight="1" x14ac:dyDescent="0.25">
      <c r="A71" s="132" t="s">
        <v>93</v>
      </c>
      <c r="B71" s="129" t="s">
        <v>166</v>
      </c>
      <c r="C71" s="129" t="s">
        <v>166</v>
      </c>
      <c r="D71" s="129" t="s">
        <v>166</v>
      </c>
      <c r="E71" s="129">
        <v>2</v>
      </c>
      <c r="F71" s="129">
        <v>5</v>
      </c>
      <c r="G71" s="129">
        <v>6</v>
      </c>
      <c r="H71" s="129">
        <v>5</v>
      </c>
      <c r="I71" s="129">
        <v>4</v>
      </c>
      <c r="J71" s="129">
        <v>3</v>
      </c>
      <c r="K71" s="129">
        <v>1</v>
      </c>
      <c r="L71" s="129" t="s">
        <v>166</v>
      </c>
      <c r="M71" s="129" t="s">
        <v>166</v>
      </c>
      <c r="N71" s="132">
        <v>26</v>
      </c>
    </row>
    <row r="72" spans="1:14" ht="9.9499999999999993" customHeight="1" x14ac:dyDescent="0.25">
      <c r="A72" s="132" t="s">
        <v>54</v>
      </c>
      <c r="B72" s="129">
        <v>4</v>
      </c>
      <c r="C72" s="129">
        <v>2</v>
      </c>
      <c r="D72" s="129">
        <v>3</v>
      </c>
      <c r="E72" s="129">
        <v>4</v>
      </c>
      <c r="F72" s="129" t="s">
        <v>166</v>
      </c>
      <c r="G72" s="129" t="s">
        <v>166</v>
      </c>
      <c r="H72" s="129" t="s">
        <v>166</v>
      </c>
      <c r="I72" s="129">
        <v>2</v>
      </c>
      <c r="J72" s="129">
        <v>4</v>
      </c>
      <c r="K72" s="129">
        <v>3</v>
      </c>
      <c r="L72" s="129">
        <v>5</v>
      </c>
      <c r="M72" s="129">
        <v>4</v>
      </c>
      <c r="N72" s="132">
        <v>31</v>
      </c>
    </row>
    <row r="73" spans="1:14" ht="9.9499999999999993" customHeight="1" x14ac:dyDescent="0.25">
      <c r="A73" s="132" t="s">
        <v>55</v>
      </c>
      <c r="B73" s="129">
        <v>1</v>
      </c>
      <c r="C73" s="129" t="s">
        <v>166</v>
      </c>
      <c r="D73" s="129" t="s">
        <v>166</v>
      </c>
      <c r="E73" s="129" t="s">
        <v>166</v>
      </c>
      <c r="F73" s="129" t="s">
        <v>166</v>
      </c>
      <c r="G73" s="129" t="s">
        <v>166</v>
      </c>
      <c r="H73" s="129" t="s">
        <v>166</v>
      </c>
      <c r="I73" s="129" t="s">
        <v>166</v>
      </c>
      <c r="J73" s="129" t="s">
        <v>166</v>
      </c>
      <c r="K73" s="129" t="s">
        <v>166</v>
      </c>
      <c r="L73" s="129" t="s">
        <v>166</v>
      </c>
      <c r="M73" s="129" t="s">
        <v>166</v>
      </c>
      <c r="N73" s="132">
        <v>1</v>
      </c>
    </row>
    <row r="74" spans="1:14" ht="9.9499999999999993" customHeight="1" x14ac:dyDescent="0.25">
      <c r="A74" s="132" t="s">
        <v>220</v>
      </c>
      <c r="B74" s="129" t="s">
        <v>166</v>
      </c>
      <c r="C74" s="129" t="s">
        <v>166</v>
      </c>
      <c r="D74" s="129" t="s">
        <v>166</v>
      </c>
      <c r="E74" s="129" t="s">
        <v>166</v>
      </c>
      <c r="F74" s="129" t="s">
        <v>166</v>
      </c>
      <c r="G74" s="129" t="s">
        <v>166</v>
      </c>
      <c r="H74" s="129">
        <v>7</v>
      </c>
      <c r="I74" s="129" t="s">
        <v>166</v>
      </c>
      <c r="J74" s="129" t="s">
        <v>166</v>
      </c>
      <c r="K74" s="129" t="s">
        <v>166</v>
      </c>
      <c r="L74" s="129">
        <v>1</v>
      </c>
      <c r="M74" s="129">
        <v>1</v>
      </c>
      <c r="N74" s="132">
        <v>9</v>
      </c>
    </row>
    <row r="75" spans="1:14" ht="9.9499999999999993" customHeight="1" x14ac:dyDescent="0.25">
      <c r="A75" s="132" t="s">
        <v>56</v>
      </c>
      <c r="B75" s="129" t="s">
        <v>166</v>
      </c>
      <c r="C75" s="129" t="s">
        <v>166</v>
      </c>
      <c r="D75" s="129" t="s">
        <v>166</v>
      </c>
      <c r="E75" s="129" t="s">
        <v>166</v>
      </c>
      <c r="F75" s="129" t="s">
        <v>166</v>
      </c>
      <c r="G75" s="129" t="s">
        <v>166</v>
      </c>
      <c r="H75" s="129">
        <v>19</v>
      </c>
      <c r="I75" s="129" t="s">
        <v>166</v>
      </c>
      <c r="J75" s="129" t="s">
        <v>166</v>
      </c>
      <c r="K75" s="129" t="s">
        <v>166</v>
      </c>
      <c r="L75" s="129" t="s">
        <v>166</v>
      </c>
      <c r="M75" s="129" t="s">
        <v>166</v>
      </c>
      <c r="N75" s="132">
        <v>19</v>
      </c>
    </row>
    <row r="76" spans="1:14" ht="9.9499999999999993" customHeight="1" x14ac:dyDescent="0.25">
      <c r="A76" s="125" t="s">
        <v>57</v>
      </c>
      <c r="B76" s="130">
        <v>15</v>
      </c>
      <c r="C76" s="130">
        <v>4</v>
      </c>
      <c r="D76" s="130">
        <v>11</v>
      </c>
      <c r="E76" s="130">
        <v>26</v>
      </c>
      <c r="F76" s="130">
        <v>12</v>
      </c>
      <c r="G76" s="130">
        <v>14</v>
      </c>
      <c r="H76" s="130">
        <v>11</v>
      </c>
      <c r="I76" s="130">
        <v>10</v>
      </c>
      <c r="J76" s="130">
        <v>21</v>
      </c>
      <c r="K76" s="130">
        <v>15</v>
      </c>
      <c r="L76" s="130">
        <v>13</v>
      </c>
      <c r="M76" s="130">
        <v>14</v>
      </c>
      <c r="N76" s="125">
        <v>166</v>
      </c>
    </row>
    <row r="77" spans="1:14" s="96" customFormat="1" ht="9.9499999999999993" customHeight="1" x14ac:dyDescent="0.25">
      <c r="A77" s="132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32"/>
    </row>
    <row r="78" spans="1:14" ht="9.9499999999999993" customHeight="1" x14ac:dyDescent="0.25">
      <c r="A78" s="132" t="s">
        <v>58</v>
      </c>
      <c r="B78" s="129">
        <v>19</v>
      </c>
      <c r="C78" s="129">
        <v>43</v>
      </c>
      <c r="D78" s="129">
        <v>422</v>
      </c>
      <c r="E78" s="129">
        <v>917</v>
      </c>
      <c r="F78" s="129">
        <v>2173</v>
      </c>
      <c r="G78" s="129">
        <v>2044</v>
      </c>
      <c r="H78" s="129">
        <v>2102</v>
      </c>
      <c r="I78" s="129">
        <v>2215</v>
      </c>
      <c r="J78" s="129">
        <v>78</v>
      </c>
      <c r="K78" s="129">
        <v>53</v>
      </c>
      <c r="L78" s="129" t="s">
        <v>166</v>
      </c>
      <c r="M78" s="129" t="s">
        <v>166</v>
      </c>
      <c r="N78" s="132">
        <v>10066</v>
      </c>
    </row>
    <row r="79" spans="1:14" ht="9.9499999999999993" customHeight="1" x14ac:dyDescent="0.25">
      <c r="A79" s="132" t="s">
        <v>121</v>
      </c>
      <c r="B79" s="129">
        <v>26</v>
      </c>
      <c r="C79" s="129">
        <v>5</v>
      </c>
      <c r="D79" s="129">
        <v>3</v>
      </c>
      <c r="E79" s="129">
        <v>3</v>
      </c>
      <c r="F79" s="129">
        <v>8</v>
      </c>
      <c r="G79" s="129">
        <v>4</v>
      </c>
      <c r="H79" s="129" t="s">
        <v>166</v>
      </c>
      <c r="I79" s="129" t="s">
        <v>166</v>
      </c>
      <c r="J79" s="129">
        <v>20</v>
      </c>
      <c r="K79" s="129">
        <v>7</v>
      </c>
      <c r="L79" s="129">
        <v>17</v>
      </c>
      <c r="M79" s="129">
        <v>19</v>
      </c>
      <c r="N79" s="132">
        <v>112</v>
      </c>
    </row>
    <row r="80" spans="1:14" ht="9.9499999999999993" customHeight="1" x14ac:dyDescent="0.25">
      <c r="A80" s="125" t="s">
        <v>59</v>
      </c>
      <c r="B80" s="130">
        <v>143</v>
      </c>
      <c r="C80" s="130">
        <v>110</v>
      </c>
      <c r="D80" s="130">
        <v>206</v>
      </c>
      <c r="E80" s="130">
        <v>208</v>
      </c>
      <c r="F80" s="130">
        <v>119</v>
      </c>
      <c r="G80" s="130">
        <v>72</v>
      </c>
      <c r="H80" s="130">
        <v>67</v>
      </c>
      <c r="I80" s="130">
        <v>76</v>
      </c>
      <c r="J80" s="130">
        <v>127</v>
      </c>
      <c r="K80" s="130">
        <v>82</v>
      </c>
      <c r="L80" s="130">
        <v>164</v>
      </c>
      <c r="M80" s="130">
        <v>131</v>
      </c>
      <c r="N80" s="125">
        <v>1505</v>
      </c>
    </row>
    <row r="81" spans="1:14" ht="9.9499999999999993" customHeight="1" x14ac:dyDescent="0.25"/>
    <row r="82" spans="1:14" ht="9.9499999999999993" customHeight="1" x14ac:dyDescent="0.25">
      <c r="A82" s="7" t="s">
        <v>75</v>
      </c>
      <c r="B82" s="8">
        <f>SUM(B6:B18)</f>
        <v>14637</v>
      </c>
      <c r="C82" s="8">
        <f t="shared" ref="C82:N82" si="0">SUM(C6:C18)</f>
        <v>12994</v>
      </c>
      <c r="D82" s="8">
        <f t="shared" si="0"/>
        <v>12133</v>
      </c>
      <c r="E82" s="8">
        <f t="shared" si="0"/>
        <v>8031</v>
      </c>
      <c r="F82" s="8">
        <f t="shared" si="0"/>
        <v>4773</v>
      </c>
      <c r="G82" s="8">
        <f t="shared" si="0"/>
        <v>3690</v>
      </c>
      <c r="H82" s="8">
        <f t="shared" si="0"/>
        <v>3418</v>
      </c>
      <c r="I82" s="8">
        <f t="shared" si="0"/>
        <v>3284</v>
      </c>
      <c r="J82" s="8">
        <f t="shared" si="0"/>
        <v>3546</v>
      </c>
      <c r="K82" s="8">
        <f t="shared" si="0"/>
        <v>6995</v>
      </c>
      <c r="L82" s="8">
        <f t="shared" si="0"/>
        <v>12378</v>
      </c>
      <c r="M82" s="8">
        <f t="shared" si="0"/>
        <v>12379</v>
      </c>
      <c r="N82" s="8">
        <f t="shared" si="0"/>
        <v>98258</v>
      </c>
    </row>
    <row r="83" spans="1:14" ht="9.9499999999999993" customHeight="1" x14ac:dyDescent="0.25">
      <c r="A83" s="7" t="s">
        <v>76</v>
      </c>
      <c r="B83" s="9">
        <f>SUM(B20:B44)</f>
        <v>33878</v>
      </c>
      <c r="C83" s="9">
        <f t="shared" ref="C83:N83" si="1">SUM(C20:C44)</f>
        <v>11947</v>
      </c>
      <c r="D83" s="9">
        <f t="shared" si="1"/>
        <v>15544</v>
      </c>
      <c r="E83" s="9">
        <f t="shared" si="1"/>
        <v>13787</v>
      </c>
      <c r="F83" s="9">
        <f t="shared" si="1"/>
        <v>19362</v>
      </c>
      <c r="G83" s="9">
        <f t="shared" si="1"/>
        <v>19020</v>
      </c>
      <c r="H83" s="9">
        <f t="shared" si="1"/>
        <v>22005</v>
      </c>
      <c r="I83" s="9">
        <f t="shared" si="1"/>
        <v>29918</v>
      </c>
      <c r="J83" s="9">
        <f t="shared" si="1"/>
        <v>36034</v>
      </c>
      <c r="K83" s="9">
        <f t="shared" si="1"/>
        <v>59840</v>
      </c>
      <c r="L83" s="9">
        <f t="shared" si="1"/>
        <v>64908</v>
      </c>
      <c r="M83" s="9">
        <f t="shared" si="1"/>
        <v>59364</v>
      </c>
      <c r="N83" s="9">
        <f t="shared" si="1"/>
        <v>385607</v>
      </c>
    </row>
    <row r="84" spans="1:14" ht="9.9499999999999993" customHeight="1" x14ac:dyDescent="0.25">
      <c r="A84" s="7" t="s">
        <v>77</v>
      </c>
      <c r="B84" s="9">
        <f>SUM(B46:B66)</f>
        <v>45681</v>
      </c>
      <c r="C84" s="9">
        <f t="shared" ref="C84:N84" si="2">SUM(C46:C66)</f>
        <v>46011</v>
      </c>
      <c r="D84" s="9">
        <f t="shared" si="2"/>
        <v>52933</v>
      </c>
      <c r="E84" s="9">
        <f t="shared" si="2"/>
        <v>42859</v>
      </c>
      <c r="F84" s="9">
        <f t="shared" si="2"/>
        <v>52959</v>
      </c>
      <c r="G84" s="9">
        <f t="shared" si="2"/>
        <v>40079</v>
      </c>
      <c r="H84" s="9">
        <f t="shared" si="2"/>
        <v>28329</v>
      </c>
      <c r="I84" s="9">
        <f t="shared" si="2"/>
        <v>10544</v>
      </c>
      <c r="J84" s="9">
        <f t="shared" si="2"/>
        <v>5036</v>
      </c>
      <c r="K84" s="9">
        <f t="shared" si="2"/>
        <v>7992</v>
      </c>
      <c r="L84" s="9">
        <f t="shared" si="2"/>
        <v>18453</v>
      </c>
      <c r="M84" s="9">
        <f t="shared" si="2"/>
        <v>27071</v>
      </c>
      <c r="N84" s="9">
        <f t="shared" si="2"/>
        <v>377947</v>
      </c>
    </row>
    <row r="85" spans="1:14" ht="9.9499999999999993" customHeight="1" x14ac:dyDescent="0.25">
      <c r="A85" s="7" t="s">
        <v>78</v>
      </c>
      <c r="B85" s="9">
        <f>SUM(B68:B76)</f>
        <v>405</v>
      </c>
      <c r="C85" s="9">
        <f t="shared" ref="C85:N85" si="3">SUM(C68:C76)</f>
        <v>478</v>
      </c>
      <c r="D85" s="9">
        <f t="shared" si="3"/>
        <v>445</v>
      </c>
      <c r="E85" s="9">
        <f t="shared" si="3"/>
        <v>282</v>
      </c>
      <c r="F85" s="9">
        <f t="shared" si="3"/>
        <v>280</v>
      </c>
      <c r="G85" s="9">
        <f t="shared" si="3"/>
        <v>252</v>
      </c>
      <c r="H85" s="9">
        <f t="shared" si="3"/>
        <v>307</v>
      </c>
      <c r="I85" s="9">
        <f t="shared" si="3"/>
        <v>330</v>
      </c>
      <c r="J85" s="9">
        <f t="shared" si="3"/>
        <v>480</v>
      </c>
      <c r="K85" s="9">
        <f t="shared" si="3"/>
        <v>511</v>
      </c>
      <c r="L85" s="9">
        <f t="shared" si="3"/>
        <v>709</v>
      </c>
      <c r="M85" s="9">
        <f t="shared" si="3"/>
        <v>527</v>
      </c>
      <c r="N85" s="9">
        <f t="shared" si="3"/>
        <v>5006</v>
      </c>
    </row>
    <row r="86" spans="1:14" ht="9.9499999999999993" customHeight="1" x14ac:dyDescent="0.25">
      <c r="A86" s="7" t="s">
        <v>79</v>
      </c>
      <c r="B86" s="9">
        <f>SUM(B78:B80)</f>
        <v>188</v>
      </c>
      <c r="C86" s="9">
        <f t="shared" ref="C86:N86" si="4">SUM(C78:C80)</f>
        <v>158</v>
      </c>
      <c r="D86" s="9">
        <f t="shared" si="4"/>
        <v>631</v>
      </c>
      <c r="E86" s="9">
        <f t="shared" si="4"/>
        <v>1128</v>
      </c>
      <c r="F86" s="9">
        <f t="shared" si="4"/>
        <v>2300</v>
      </c>
      <c r="G86" s="9">
        <f t="shared" si="4"/>
        <v>2120</v>
      </c>
      <c r="H86" s="9">
        <f t="shared" si="4"/>
        <v>2169</v>
      </c>
      <c r="I86" s="9">
        <f t="shared" si="4"/>
        <v>2291</v>
      </c>
      <c r="J86" s="9">
        <f t="shared" si="4"/>
        <v>225</v>
      </c>
      <c r="K86" s="9">
        <f t="shared" si="4"/>
        <v>142</v>
      </c>
      <c r="L86" s="9">
        <f t="shared" si="4"/>
        <v>181</v>
      </c>
      <c r="M86" s="9">
        <f t="shared" si="4"/>
        <v>150</v>
      </c>
      <c r="N86" s="9">
        <f t="shared" si="4"/>
        <v>11683</v>
      </c>
    </row>
    <row r="87" spans="1:14" ht="9.9499999999999993" customHeight="1" x14ac:dyDescent="0.25">
      <c r="A87" s="97" t="s">
        <v>80</v>
      </c>
      <c r="B87" s="98">
        <f>SUM(B82:B86)</f>
        <v>94789</v>
      </c>
      <c r="C87" s="98">
        <f t="shared" ref="C87:N87" si="5">SUM(C82:C86)</f>
        <v>71588</v>
      </c>
      <c r="D87" s="98">
        <f t="shared" si="5"/>
        <v>81686</v>
      </c>
      <c r="E87" s="98">
        <f t="shared" si="5"/>
        <v>66087</v>
      </c>
      <c r="F87" s="98">
        <f t="shared" si="5"/>
        <v>79674</v>
      </c>
      <c r="G87" s="98">
        <f t="shared" si="5"/>
        <v>65161</v>
      </c>
      <c r="H87" s="98">
        <f t="shared" si="5"/>
        <v>56228</v>
      </c>
      <c r="I87" s="98">
        <f t="shared" si="5"/>
        <v>46367</v>
      </c>
      <c r="J87" s="98">
        <f t="shared" si="5"/>
        <v>45321</v>
      </c>
      <c r="K87" s="98">
        <f t="shared" si="5"/>
        <v>75480</v>
      </c>
      <c r="L87" s="98">
        <f t="shared" si="5"/>
        <v>96629</v>
      </c>
      <c r="M87" s="98">
        <f t="shared" si="5"/>
        <v>99491</v>
      </c>
      <c r="N87" s="98">
        <f t="shared" si="5"/>
        <v>878501</v>
      </c>
    </row>
    <row r="88" spans="1:14" ht="9.9499999999999993" customHeight="1" x14ac:dyDescent="0.25"/>
    <row r="89" spans="1:14" ht="9.9499999999999993" customHeight="1" x14ac:dyDescent="0.25"/>
    <row r="90" spans="1:14" ht="9.9499999999999993" customHeight="1" x14ac:dyDescent="0.25"/>
    <row r="91" spans="1:14" ht="9.9499999999999993" customHeight="1" x14ac:dyDescent="0.25"/>
    <row r="92" spans="1:14" ht="9.9499999999999993" customHeight="1" x14ac:dyDescent="0.25"/>
    <row r="93" spans="1:14" ht="9.9499999999999993" customHeight="1" x14ac:dyDescent="0.25"/>
    <row r="94" spans="1:14" ht="9.9499999999999993" customHeight="1" x14ac:dyDescent="0.25"/>
    <row r="95" spans="1:14" ht="9.9499999999999993" customHeight="1" x14ac:dyDescent="0.25"/>
    <row r="96" spans="1:14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  <row r="112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  <row r="126" ht="9.9499999999999993" customHeight="1" x14ac:dyDescent="0.25"/>
    <row r="127" ht="9.9499999999999993" customHeight="1" x14ac:dyDescent="0.25"/>
    <row r="128" ht="9.9499999999999993" customHeight="1" x14ac:dyDescent="0.25"/>
    <row r="129" ht="9.9499999999999993" customHeight="1" x14ac:dyDescent="0.25"/>
    <row r="130" ht="9.9499999999999993" customHeight="1" x14ac:dyDescent="0.25"/>
    <row r="131" ht="9.9499999999999993" customHeight="1" x14ac:dyDescent="0.25"/>
    <row r="132" ht="9.9499999999999993" customHeight="1" x14ac:dyDescent="0.25"/>
    <row r="133" ht="9.9499999999999993" customHeight="1" x14ac:dyDescent="0.25"/>
    <row r="134" ht="9.9499999999999993" customHeight="1" x14ac:dyDescent="0.25"/>
    <row r="135" ht="9.9499999999999993" customHeight="1" x14ac:dyDescent="0.25"/>
    <row r="136" ht="9.9499999999999993" customHeight="1" x14ac:dyDescent="0.25"/>
    <row r="137" ht="9.9499999999999993" customHeight="1" x14ac:dyDescent="0.25"/>
    <row r="138" ht="9.9499999999999993" customHeight="1" x14ac:dyDescent="0.25"/>
    <row r="139" ht="9.9499999999999993" customHeight="1" x14ac:dyDescent="0.25"/>
    <row r="140" ht="9.9499999999999993" customHeight="1" x14ac:dyDescent="0.25"/>
    <row r="14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9" fitToHeight="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sqref="A1:N1"/>
    </sheetView>
  </sheetViews>
  <sheetFormatPr baseColWidth="10" defaultRowHeight="15" x14ac:dyDescent="0.25"/>
  <cols>
    <col min="1" max="1" width="22.42578125" bestFit="1" customWidth="1"/>
    <col min="2" max="15" width="6.7109375" customWidth="1"/>
  </cols>
  <sheetData>
    <row r="1" spans="1:14" s="16" customFormat="1" ht="12.75" customHeight="1" x14ac:dyDescent="0.25">
      <c r="A1" s="162" t="s">
        <v>221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83" t="s">
        <v>62</v>
      </c>
      <c r="B5" s="84" t="s">
        <v>63</v>
      </c>
      <c r="C5" s="84" t="s">
        <v>64</v>
      </c>
      <c r="D5" s="84" t="s">
        <v>65</v>
      </c>
      <c r="E5" s="84" t="s">
        <v>66</v>
      </c>
      <c r="F5" s="84" t="s">
        <v>67</v>
      </c>
      <c r="G5" s="84" t="s">
        <v>68</v>
      </c>
      <c r="H5" s="84" t="s">
        <v>69</v>
      </c>
      <c r="I5" s="84" t="s">
        <v>70</v>
      </c>
      <c r="J5" s="84" t="s">
        <v>71</v>
      </c>
      <c r="K5" s="84" t="s">
        <v>72</v>
      </c>
      <c r="L5" s="84" t="s">
        <v>73</v>
      </c>
      <c r="M5" s="84" t="s">
        <v>74</v>
      </c>
      <c r="N5" s="84" t="s">
        <v>0</v>
      </c>
    </row>
    <row r="6" spans="1:14" ht="9.9499999999999993" customHeight="1" x14ac:dyDescent="0.25">
      <c r="A6" s="132" t="s">
        <v>181</v>
      </c>
      <c r="B6" s="129" t="s">
        <v>166</v>
      </c>
      <c r="C6" s="129">
        <v>1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1</v>
      </c>
    </row>
    <row r="7" spans="1:14" ht="9.9499999999999993" customHeight="1" x14ac:dyDescent="0.25">
      <c r="A7" s="132" t="s">
        <v>96</v>
      </c>
      <c r="B7" s="129" t="s">
        <v>166</v>
      </c>
      <c r="C7" s="129" t="s">
        <v>166</v>
      </c>
      <c r="D7" s="129">
        <v>28</v>
      </c>
      <c r="E7" s="129">
        <v>24</v>
      </c>
      <c r="F7" s="129">
        <v>2</v>
      </c>
      <c r="G7" s="129">
        <v>10</v>
      </c>
      <c r="H7" s="129">
        <v>14</v>
      </c>
      <c r="I7" s="129">
        <v>18</v>
      </c>
      <c r="J7" s="129">
        <v>39</v>
      </c>
      <c r="K7" s="129">
        <v>52</v>
      </c>
      <c r="L7" s="129">
        <v>22</v>
      </c>
      <c r="M7" s="129" t="s">
        <v>166</v>
      </c>
      <c r="N7" s="132">
        <v>209</v>
      </c>
    </row>
    <row r="8" spans="1:14" ht="9.9499999999999993" customHeight="1" x14ac:dyDescent="0.25">
      <c r="A8" s="132" t="s">
        <v>97</v>
      </c>
      <c r="B8" s="129" t="s">
        <v>166</v>
      </c>
      <c r="C8" s="129" t="s">
        <v>166</v>
      </c>
      <c r="D8" s="129">
        <v>1</v>
      </c>
      <c r="E8" s="129" t="s">
        <v>166</v>
      </c>
      <c r="F8" s="129" t="s">
        <v>166</v>
      </c>
      <c r="G8" s="129">
        <v>4</v>
      </c>
      <c r="H8" s="129" t="s">
        <v>166</v>
      </c>
      <c r="I8" s="129" t="s">
        <v>166</v>
      </c>
      <c r="J8" s="129">
        <v>1</v>
      </c>
      <c r="K8" s="129">
        <v>3</v>
      </c>
      <c r="L8" s="129">
        <v>9</v>
      </c>
      <c r="M8" s="129">
        <v>3</v>
      </c>
      <c r="N8" s="132">
        <v>21</v>
      </c>
    </row>
    <row r="9" spans="1:14" ht="9.9499999999999993" customHeight="1" x14ac:dyDescent="0.25">
      <c r="A9" s="132" t="s">
        <v>81</v>
      </c>
      <c r="B9" s="129" t="s">
        <v>166</v>
      </c>
      <c r="C9" s="129">
        <v>4</v>
      </c>
      <c r="D9" s="129" t="s">
        <v>166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>
        <v>1</v>
      </c>
      <c r="M9" s="129" t="s">
        <v>166</v>
      </c>
      <c r="N9" s="132">
        <v>5</v>
      </c>
    </row>
    <row r="10" spans="1:14" ht="9.9499999999999993" customHeight="1" x14ac:dyDescent="0.25">
      <c r="A10" s="132" t="s">
        <v>135</v>
      </c>
      <c r="B10" s="129">
        <v>55</v>
      </c>
      <c r="C10" s="129" t="s">
        <v>166</v>
      </c>
      <c r="D10" s="129">
        <v>16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>
        <v>21</v>
      </c>
      <c r="N10" s="132">
        <v>92</v>
      </c>
    </row>
    <row r="11" spans="1:14" ht="9.9499999999999993" customHeight="1" x14ac:dyDescent="0.25">
      <c r="A11" s="132" t="s">
        <v>2</v>
      </c>
      <c r="B11" s="129">
        <v>200</v>
      </c>
      <c r="C11" s="129">
        <v>341</v>
      </c>
      <c r="D11" s="129">
        <v>120</v>
      </c>
      <c r="E11" s="129">
        <v>78</v>
      </c>
      <c r="F11" s="129">
        <v>19</v>
      </c>
      <c r="G11" s="129">
        <v>14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>
        <v>63</v>
      </c>
      <c r="N11" s="132">
        <v>835</v>
      </c>
    </row>
    <row r="12" spans="1:14" ht="9.9499999999999993" customHeight="1" x14ac:dyDescent="0.25">
      <c r="A12" s="132" t="s">
        <v>136</v>
      </c>
      <c r="B12" s="129">
        <v>75</v>
      </c>
      <c r="C12" s="129">
        <v>29</v>
      </c>
      <c r="D12" s="129" t="s">
        <v>166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 t="s">
        <v>166</v>
      </c>
      <c r="K12" s="129">
        <v>8</v>
      </c>
      <c r="L12" s="129">
        <v>14</v>
      </c>
      <c r="M12" s="129">
        <v>140</v>
      </c>
      <c r="N12" s="132">
        <v>266</v>
      </c>
    </row>
    <row r="13" spans="1:14" ht="9.9499999999999993" customHeight="1" x14ac:dyDescent="0.25">
      <c r="A13" s="125" t="s">
        <v>100</v>
      </c>
      <c r="B13" s="130">
        <v>3296</v>
      </c>
      <c r="C13" s="130">
        <v>1906</v>
      </c>
      <c r="D13" s="130">
        <v>2440</v>
      </c>
      <c r="E13" s="130">
        <v>2307</v>
      </c>
      <c r="F13" s="130">
        <v>1145</v>
      </c>
      <c r="G13" s="130">
        <v>1326</v>
      </c>
      <c r="H13" s="130">
        <v>1225</v>
      </c>
      <c r="I13" s="130">
        <v>1737</v>
      </c>
      <c r="J13" s="130">
        <v>1028</v>
      </c>
      <c r="K13" s="130">
        <v>1350</v>
      </c>
      <c r="L13" s="130">
        <v>2724</v>
      </c>
      <c r="M13" s="130">
        <v>2433</v>
      </c>
      <c r="N13" s="125">
        <v>22917</v>
      </c>
    </row>
    <row r="14" spans="1:14" s="96" customFormat="1" ht="9.9499999999999993" customHeight="1" x14ac:dyDescent="0.25">
      <c r="A14" s="132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2"/>
    </row>
    <row r="15" spans="1:14" ht="9.9499999999999993" customHeight="1" x14ac:dyDescent="0.25">
      <c r="A15" s="132" t="s">
        <v>9</v>
      </c>
      <c r="B15" s="129" t="s">
        <v>166</v>
      </c>
      <c r="C15" s="129">
        <v>9</v>
      </c>
      <c r="D15" s="129">
        <v>30</v>
      </c>
      <c r="E15" s="129">
        <v>3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>
        <v>44</v>
      </c>
      <c r="L15" s="129">
        <v>28</v>
      </c>
      <c r="M15" s="129">
        <v>2</v>
      </c>
      <c r="N15" s="132">
        <v>116</v>
      </c>
    </row>
    <row r="16" spans="1:14" ht="9.9499999999999993" customHeight="1" x14ac:dyDescent="0.25">
      <c r="A16" s="132" t="s">
        <v>84</v>
      </c>
      <c r="B16" s="129" t="s">
        <v>166</v>
      </c>
      <c r="C16" s="129" t="s">
        <v>166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>
        <v>1</v>
      </c>
      <c r="I16" s="129" t="s">
        <v>166</v>
      </c>
      <c r="J16" s="129">
        <v>1</v>
      </c>
      <c r="K16" s="129">
        <v>1</v>
      </c>
      <c r="L16" s="129">
        <v>5</v>
      </c>
      <c r="M16" s="129">
        <v>10</v>
      </c>
      <c r="N16" s="132">
        <v>18</v>
      </c>
    </row>
    <row r="17" spans="1:14" ht="9.9499999999999993" customHeight="1" x14ac:dyDescent="0.25">
      <c r="A17" s="132" t="s">
        <v>18</v>
      </c>
      <c r="B17" s="129" t="s">
        <v>166</v>
      </c>
      <c r="C17" s="129">
        <v>1</v>
      </c>
      <c r="D17" s="129">
        <v>1</v>
      </c>
      <c r="E17" s="129">
        <v>3</v>
      </c>
      <c r="F17" s="129">
        <v>5</v>
      </c>
      <c r="G17" s="129">
        <v>1</v>
      </c>
      <c r="H17" s="129">
        <v>2</v>
      </c>
      <c r="I17" s="129">
        <v>2</v>
      </c>
      <c r="J17" s="129">
        <v>2</v>
      </c>
      <c r="K17" s="129">
        <v>3</v>
      </c>
      <c r="L17" s="129">
        <v>4</v>
      </c>
      <c r="M17" s="129">
        <v>1</v>
      </c>
      <c r="N17" s="132">
        <v>25</v>
      </c>
    </row>
    <row r="18" spans="1:14" ht="9.9499999999999993" customHeight="1" x14ac:dyDescent="0.25">
      <c r="A18" s="132" t="s">
        <v>20</v>
      </c>
      <c r="B18" s="129">
        <v>7</v>
      </c>
      <c r="C18" s="129">
        <v>2</v>
      </c>
      <c r="D18" s="129">
        <v>1</v>
      </c>
      <c r="E18" s="129" t="s">
        <v>166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>
        <v>4</v>
      </c>
      <c r="N18" s="132">
        <v>14</v>
      </c>
    </row>
    <row r="19" spans="1:14" ht="9.9499999999999993" customHeight="1" x14ac:dyDescent="0.25">
      <c r="A19" s="132" t="s">
        <v>152</v>
      </c>
      <c r="B19" s="129">
        <v>17</v>
      </c>
      <c r="C19" s="129">
        <v>21</v>
      </c>
      <c r="D19" s="129">
        <v>23</v>
      </c>
      <c r="E19" s="129">
        <v>15</v>
      </c>
      <c r="F19" s="129">
        <v>8</v>
      </c>
      <c r="G19" s="129">
        <v>9</v>
      </c>
      <c r="H19" s="129">
        <v>3</v>
      </c>
      <c r="I19" s="129" t="s">
        <v>166</v>
      </c>
      <c r="J19" s="129">
        <v>5</v>
      </c>
      <c r="K19" s="129">
        <v>8</v>
      </c>
      <c r="L19" s="129">
        <v>22</v>
      </c>
      <c r="M19" s="129">
        <v>21</v>
      </c>
      <c r="N19" s="132">
        <v>152</v>
      </c>
    </row>
    <row r="20" spans="1:14" ht="9.9499999999999993" customHeight="1" x14ac:dyDescent="0.25">
      <c r="A20" s="132" t="s">
        <v>28</v>
      </c>
      <c r="B20" s="129">
        <v>2</v>
      </c>
      <c r="C20" s="129">
        <v>2</v>
      </c>
      <c r="D20" s="129">
        <v>5</v>
      </c>
      <c r="E20" s="129">
        <v>6</v>
      </c>
      <c r="F20" s="129">
        <v>16</v>
      </c>
      <c r="G20" s="129" t="s">
        <v>166</v>
      </c>
      <c r="H20" s="129">
        <v>1</v>
      </c>
      <c r="I20" s="129" t="s">
        <v>166</v>
      </c>
      <c r="J20" s="129">
        <v>11</v>
      </c>
      <c r="K20" s="129">
        <v>29</v>
      </c>
      <c r="L20" s="129">
        <v>36</v>
      </c>
      <c r="M20" s="129">
        <v>7</v>
      </c>
      <c r="N20" s="132">
        <v>115</v>
      </c>
    </row>
    <row r="21" spans="1:14" ht="9.9499999999999993" customHeight="1" x14ac:dyDescent="0.25">
      <c r="A21" s="132" t="s">
        <v>29</v>
      </c>
      <c r="B21" s="129" t="s">
        <v>166</v>
      </c>
      <c r="C21" s="129" t="s">
        <v>166</v>
      </c>
      <c r="D21" s="129">
        <v>1</v>
      </c>
      <c r="E21" s="129">
        <v>1</v>
      </c>
      <c r="F21" s="129">
        <v>4</v>
      </c>
      <c r="G21" s="129">
        <v>2</v>
      </c>
      <c r="H21" s="129" t="s">
        <v>166</v>
      </c>
      <c r="I21" s="129" t="s">
        <v>166</v>
      </c>
      <c r="J21" s="129" t="s">
        <v>166</v>
      </c>
      <c r="K21" s="129">
        <v>2</v>
      </c>
      <c r="L21" s="129">
        <v>1</v>
      </c>
      <c r="M21" s="129" t="s">
        <v>166</v>
      </c>
      <c r="N21" s="132">
        <v>11</v>
      </c>
    </row>
    <row r="22" spans="1:14" ht="9.9499999999999993" customHeight="1" x14ac:dyDescent="0.25">
      <c r="A22" s="132" t="s">
        <v>107</v>
      </c>
      <c r="B22" s="129" t="s">
        <v>166</v>
      </c>
      <c r="C22" s="129" t="s">
        <v>166</v>
      </c>
      <c r="D22" s="129" t="s">
        <v>166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>
        <v>5</v>
      </c>
      <c r="M22" s="129" t="s">
        <v>166</v>
      </c>
      <c r="N22" s="132">
        <v>5</v>
      </c>
    </row>
    <row r="23" spans="1:14" ht="9.9499999999999993" customHeight="1" x14ac:dyDescent="0.25">
      <c r="A23" s="132" t="s">
        <v>108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>
        <v>1</v>
      </c>
      <c r="G23" s="129">
        <v>1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2</v>
      </c>
    </row>
    <row r="24" spans="1:14" ht="9.9499999999999993" customHeight="1" x14ac:dyDescent="0.25">
      <c r="A24" s="132" t="s">
        <v>31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 t="s">
        <v>166</v>
      </c>
      <c r="G24" s="129" t="s">
        <v>166</v>
      </c>
      <c r="H24" s="129">
        <v>1</v>
      </c>
      <c r="I24" s="129">
        <v>1</v>
      </c>
      <c r="J24" s="129">
        <v>3</v>
      </c>
      <c r="K24" s="129">
        <v>1</v>
      </c>
      <c r="L24" s="129" t="s">
        <v>166</v>
      </c>
      <c r="M24" s="129" t="s">
        <v>166</v>
      </c>
      <c r="N24" s="132">
        <v>6</v>
      </c>
    </row>
    <row r="25" spans="1:14" ht="9.9499999999999993" customHeight="1" x14ac:dyDescent="0.25">
      <c r="A25" s="132" t="s">
        <v>156</v>
      </c>
      <c r="B25" s="129" t="s">
        <v>166</v>
      </c>
      <c r="C25" s="129" t="s">
        <v>166</v>
      </c>
      <c r="D25" s="129" t="s">
        <v>166</v>
      </c>
      <c r="E25" s="129" t="s">
        <v>166</v>
      </c>
      <c r="F25" s="129">
        <v>371</v>
      </c>
      <c r="G25" s="129" t="s">
        <v>166</v>
      </c>
      <c r="H25" s="129">
        <v>2180</v>
      </c>
      <c r="I25" s="129">
        <v>3682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6233</v>
      </c>
    </row>
    <row r="26" spans="1:14" ht="9.9499999999999993" customHeight="1" x14ac:dyDescent="0.25">
      <c r="A26" s="125" t="s">
        <v>37</v>
      </c>
      <c r="B26" s="130" t="s">
        <v>166</v>
      </c>
      <c r="C26" s="130" t="s">
        <v>166</v>
      </c>
      <c r="D26" s="130" t="s">
        <v>166</v>
      </c>
      <c r="E26" s="130" t="s">
        <v>166</v>
      </c>
      <c r="F26" s="130" t="s">
        <v>166</v>
      </c>
      <c r="G26" s="130" t="s">
        <v>166</v>
      </c>
      <c r="H26" s="130" t="s">
        <v>166</v>
      </c>
      <c r="I26" s="130" t="s">
        <v>166</v>
      </c>
      <c r="J26" s="130" t="s">
        <v>166</v>
      </c>
      <c r="K26" s="130">
        <v>1</v>
      </c>
      <c r="L26" s="130">
        <v>1</v>
      </c>
      <c r="M26" s="130" t="s">
        <v>166</v>
      </c>
      <c r="N26" s="125">
        <v>2</v>
      </c>
    </row>
    <row r="27" spans="1:14" s="96" customFormat="1" ht="9.9499999999999993" customHeight="1" x14ac:dyDescent="0.25">
      <c r="A27" s="132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2"/>
    </row>
    <row r="28" spans="1:14" ht="9.9499999999999993" customHeight="1" x14ac:dyDescent="0.25">
      <c r="A28" s="132" t="s">
        <v>40</v>
      </c>
      <c r="B28" s="129">
        <v>88</v>
      </c>
      <c r="C28" s="129">
        <v>76</v>
      </c>
      <c r="D28" s="129">
        <v>66</v>
      </c>
      <c r="E28" s="129">
        <v>69</v>
      </c>
      <c r="F28" s="129">
        <v>31</v>
      </c>
      <c r="G28" s="129">
        <v>48</v>
      </c>
      <c r="H28" s="129">
        <v>52</v>
      </c>
      <c r="I28" s="129">
        <v>66</v>
      </c>
      <c r="J28" s="129">
        <v>52</v>
      </c>
      <c r="K28" s="129">
        <v>120</v>
      </c>
      <c r="L28" s="129">
        <v>88</v>
      </c>
      <c r="M28" s="129">
        <v>114</v>
      </c>
      <c r="N28" s="132">
        <v>870</v>
      </c>
    </row>
    <row r="29" spans="1:14" ht="9.9499999999999993" customHeight="1" x14ac:dyDescent="0.25">
      <c r="A29" s="132" t="s">
        <v>111</v>
      </c>
      <c r="B29" s="129" t="s">
        <v>166</v>
      </c>
      <c r="C29" s="129" t="s">
        <v>166</v>
      </c>
      <c r="D29" s="129">
        <v>3</v>
      </c>
      <c r="E29" s="129">
        <v>2</v>
      </c>
      <c r="F29" s="129">
        <v>1</v>
      </c>
      <c r="G29" s="129">
        <v>3</v>
      </c>
      <c r="H29" s="129">
        <v>4</v>
      </c>
      <c r="I29" s="129">
        <v>3</v>
      </c>
      <c r="J29" s="129">
        <v>1</v>
      </c>
      <c r="K29" s="129">
        <v>1</v>
      </c>
      <c r="L29" s="129">
        <v>5</v>
      </c>
      <c r="M29" s="129">
        <v>1</v>
      </c>
      <c r="N29" s="132">
        <v>24</v>
      </c>
    </row>
    <row r="30" spans="1:14" ht="9.9499999999999993" customHeight="1" x14ac:dyDescent="0.25">
      <c r="A30" s="132" t="s">
        <v>128</v>
      </c>
      <c r="B30" s="129" t="s">
        <v>166</v>
      </c>
      <c r="C30" s="129" t="s">
        <v>166</v>
      </c>
      <c r="D30" s="129" t="s">
        <v>166</v>
      </c>
      <c r="E30" s="129" t="s">
        <v>166</v>
      </c>
      <c r="F30" s="129">
        <v>2</v>
      </c>
      <c r="G30" s="129" t="s">
        <v>166</v>
      </c>
      <c r="H30" s="129" t="s">
        <v>166</v>
      </c>
      <c r="I30" s="129" t="s">
        <v>166</v>
      </c>
      <c r="J30" s="129">
        <v>3</v>
      </c>
      <c r="K30" s="129" t="s">
        <v>166</v>
      </c>
      <c r="L30" s="129" t="s">
        <v>166</v>
      </c>
      <c r="M30" s="129" t="s">
        <v>166</v>
      </c>
      <c r="N30" s="132">
        <v>5</v>
      </c>
    </row>
    <row r="31" spans="1:14" ht="9.9499999999999993" customHeight="1" x14ac:dyDescent="0.25">
      <c r="A31" s="132" t="s">
        <v>42</v>
      </c>
      <c r="B31" s="129">
        <v>8</v>
      </c>
      <c r="C31" s="129">
        <v>11</v>
      </c>
      <c r="D31" s="129">
        <v>9</v>
      </c>
      <c r="E31" s="129">
        <v>15</v>
      </c>
      <c r="F31" s="129">
        <v>24</v>
      </c>
      <c r="G31" s="129">
        <v>6</v>
      </c>
      <c r="H31" s="129">
        <v>7</v>
      </c>
      <c r="I31" s="129">
        <v>8</v>
      </c>
      <c r="J31" s="129">
        <v>6</v>
      </c>
      <c r="K31" s="129">
        <v>11</v>
      </c>
      <c r="L31" s="129">
        <v>7</v>
      </c>
      <c r="M31" s="129">
        <v>10</v>
      </c>
      <c r="N31" s="132">
        <v>122</v>
      </c>
    </row>
    <row r="32" spans="1:14" ht="9.9499999999999993" customHeight="1" x14ac:dyDescent="0.25">
      <c r="A32" s="132" t="s">
        <v>43</v>
      </c>
      <c r="B32" s="129">
        <v>55</v>
      </c>
      <c r="C32" s="129">
        <v>331</v>
      </c>
      <c r="D32" s="129">
        <v>1033</v>
      </c>
      <c r="E32" s="129">
        <v>1836</v>
      </c>
      <c r="F32" s="129">
        <v>1568</v>
      </c>
      <c r="G32" s="129">
        <v>1848</v>
      </c>
      <c r="H32" s="129">
        <v>1423</v>
      </c>
      <c r="I32" s="129">
        <v>241</v>
      </c>
      <c r="J32" s="129">
        <v>18</v>
      </c>
      <c r="K32" s="129">
        <v>503</v>
      </c>
      <c r="L32" s="129">
        <v>24</v>
      </c>
      <c r="M32" s="129">
        <v>235</v>
      </c>
      <c r="N32" s="132">
        <v>9115</v>
      </c>
    </row>
    <row r="33" spans="1:14" ht="9.9499999999999993" customHeight="1" x14ac:dyDescent="0.25">
      <c r="A33" s="132" t="s">
        <v>44</v>
      </c>
      <c r="B33" s="129">
        <v>25</v>
      </c>
      <c r="C33" s="129">
        <v>33</v>
      </c>
      <c r="D33" s="129">
        <v>40</v>
      </c>
      <c r="E33" s="129">
        <v>23</v>
      </c>
      <c r="F33" s="129">
        <v>17</v>
      </c>
      <c r="G33" s="129">
        <v>36</v>
      </c>
      <c r="H33" s="129">
        <v>12</v>
      </c>
      <c r="I33" s="129">
        <v>13</v>
      </c>
      <c r="J33" s="129">
        <v>26</v>
      </c>
      <c r="K33" s="129">
        <v>92</v>
      </c>
      <c r="L33" s="129">
        <v>46</v>
      </c>
      <c r="M33" s="129">
        <v>64</v>
      </c>
      <c r="N33" s="132">
        <v>427</v>
      </c>
    </row>
    <row r="34" spans="1:14" ht="9.9499999999999993" customHeight="1" x14ac:dyDescent="0.25">
      <c r="A34" s="132" t="s">
        <v>45</v>
      </c>
      <c r="B34" s="129" t="s">
        <v>166</v>
      </c>
      <c r="C34" s="129" t="s">
        <v>166</v>
      </c>
      <c r="D34" s="129" t="s">
        <v>166</v>
      </c>
      <c r="E34" s="129">
        <v>1</v>
      </c>
      <c r="F34" s="129" t="s">
        <v>166</v>
      </c>
      <c r="G34" s="129">
        <v>2</v>
      </c>
      <c r="H34" s="129">
        <v>2</v>
      </c>
      <c r="I34" s="129">
        <v>2</v>
      </c>
      <c r="J34" s="129">
        <v>1</v>
      </c>
      <c r="K34" s="129">
        <v>16</v>
      </c>
      <c r="L34" s="129">
        <v>57</v>
      </c>
      <c r="M34" s="129">
        <v>23</v>
      </c>
      <c r="N34" s="132">
        <v>104</v>
      </c>
    </row>
    <row r="35" spans="1:14" ht="9.9499999999999993" customHeight="1" x14ac:dyDescent="0.25">
      <c r="A35" s="132" t="s">
        <v>112</v>
      </c>
      <c r="B35" s="129" t="s">
        <v>166</v>
      </c>
      <c r="C35" s="129" t="s">
        <v>166</v>
      </c>
      <c r="D35" s="129" t="s">
        <v>166</v>
      </c>
      <c r="E35" s="129" t="s">
        <v>166</v>
      </c>
      <c r="F35" s="129" t="s">
        <v>166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>
        <v>9</v>
      </c>
      <c r="M35" s="129">
        <v>4</v>
      </c>
      <c r="N35" s="132">
        <v>13</v>
      </c>
    </row>
    <row r="36" spans="1:14" ht="9.9499999999999993" customHeight="1" x14ac:dyDescent="0.25">
      <c r="A36" s="132" t="s">
        <v>159</v>
      </c>
      <c r="B36" s="129" t="s">
        <v>166</v>
      </c>
      <c r="C36" s="129">
        <v>10</v>
      </c>
      <c r="D36" s="129" t="s">
        <v>166</v>
      </c>
      <c r="E36" s="129">
        <v>12</v>
      </c>
      <c r="F36" s="129" t="s">
        <v>166</v>
      </c>
      <c r="G36" s="129" t="s">
        <v>166</v>
      </c>
      <c r="H36" s="129" t="s">
        <v>166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32">
        <v>22</v>
      </c>
    </row>
    <row r="37" spans="1:14" ht="9.9499999999999993" customHeight="1" x14ac:dyDescent="0.25">
      <c r="A37" s="132" t="s">
        <v>90</v>
      </c>
      <c r="B37" s="129" t="s">
        <v>166</v>
      </c>
      <c r="C37" s="129" t="s">
        <v>166</v>
      </c>
      <c r="D37" s="129" t="s">
        <v>166</v>
      </c>
      <c r="E37" s="129" t="s">
        <v>166</v>
      </c>
      <c r="F37" s="129">
        <v>148</v>
      </c>
      <c r="G37" s="129">
        <v>65</v>
      </c>
      <c r="H37" s="129">
        <v>90</v>
      </c>
      <c r="I37" s="129">
        <v>63</v>
      </c>
      <c r="J37" s="129">
        <v>58</v>
      </c>
      <c r="K37" s="129">
        <v>41</v>
      </c>
      <c r="L37" s="129">
        <v>30</v>
      </c>
      <c r="M37" s="129" t="s">
        <v>166</v>
      </c>
      <c r="N37" s="132">
        <v>495</v>
      </c>
    </row>
    <row r="38" spans="1:14" ht="9.9499999999999993" customHeight="1" x14ac:dyDescent="0.25">
      <c r="A38" s="132" t="s">
        <v>115</v>
      </c>
      <c r="B38" s="129">
        <v>22</v>
      </c>
      <c r="C38" s="129">
        <v>11</v>
      </c>
      <c r="D38" s="129">
        <v>4</v>
      </c>
      <c r="E38" s="129">
        <v>7</v>
      </c>
      <c r="F38" s="129">
        <v>3</v>
      </c>
      <c r="G38" s="129">
        <v>4</v>
      </c>
      <c r="H38" s="129" t="s">
        <v>166</v>
      </c>
      <c r="I38" s="129">
        <v>1</v>
      </c>
      <c r="J38" s="129">
        <v>1</v>
      </c>
      <c r="K38" s="129">
        <v>4</v>
      </c>
      <c r="L38" s="129">
        <v>4</v>
      </c>
      <c r="M38" s="129">
        <v>2</v>
      </c>
      <c r="N38" s="132">
        <v>63</v>
      </c>
    </row>
    <row r="39" spans="1:14" ht="9.9499999999999993" customHeight="1" x14ac:dyDescent="0.25">
      <c r="A39" s="132" t="s">
        <v>116</v>
      </c>
      <c r="B39" s="129" t="s">
        <v>166</v>
      </c>
      <c r="C39" s="129" t="s">
        <v>166</v>
      </c>
      <c r="D39" s="129" t="s">
        <v>166</v>
      </c>
      <c r="E39" s="129" t="s">
        <v>166</v>
      </c>
      <c r="F39" s="129" t="s">
        <v>166</v>
      </c>
      <c r="G39" s="129" t="s">
        <v>166</v>
      </c>
      <c r="H39" s="129" t="s">
        <v>166</v>
      </c>
      <c r="I39" s="129">
        <v>4</v>
      </c>
      <c r="J39" s="129">
        <v>1</v>
      </c>
      <c r="K39" s="129" t="s">
        <v>166</v>
      </c>
      <c r="L39" s="129">
        <v>1</v>
      </c>
      <c r="M39" s="129">
        <v>1</v>
      </c>
      <c r="N39" s="132">
        <v>7</v>
      </c>
    </row>
    <row r="40" spans="1:14" ht="9.9499999999999993" customHeight="1" x14ac:dyDescent="0.25">
      <c r="A40" s="132" t="s">
        <v>153</v>
      </c>
      <c r="B40" s="129">
        <v>25</v>
      </c>
      <c r="C40" s="129">
        <v>40</v>
      </c>
      <c r="D40" s="129">
        <v>33</v>
      </c>
      <c r="E40" s="129">
        <v>41</v>
      </c>
      <c r="F40" s="129">
        <v>49</v>
      </c>
      <c r="G40" s="129">
        <v>44</v>
      </c>
      <c r="H40" s="129">
        <v>43</v>
      </c>
      <c r="I40" s="129">
        <v>46</v>
      </c>
      <c r="J40" s="129">
        <v>44</v>
      </c>
      <c r="K40" s="129">
        <v>39</v>
      </c>
      <c r="L40" s="129">
        <v>54</v>
      </c>
      <c r="M40" s="129">
        <v>43</v>
      </c>
      <c r="N40" s="132">
        <v>501</v>
      </c>
    </row>
    <row r="41" spans="1:14" ht="9.9499999999999993" customHeight="1" x14ac:dyDescent="0.25">
      <c r="A41" s="132" t="s">
        <v>91</v>
      </c>
      <c r="B41" s="129">
        <v>6</v>
      </c>
      <c r="C41" s="129">
        <v>4</v>
      </c>
      <c r="D41" s="129">
        <v>2</v>
      </c>
      <c r="E41" s="129">
        <v>2</v>
      </c>
      <c r="F41" s="129">
        <v>2</v>
      </c>
      <c r="G41" s="129">
        <v>1</v>
      </c>
      <c r="H41" s="129">
        <v>1</v>
      </c>
      <c r="I41" s="129">
        <v>1</v>
      </c>
      <c r="J41" s="129">
        <v>1</v>
      </c>
      <c r="K41" s="129">
        <v>2</v>
      </c>
      <c r="L41" s="129">
        <v>1</v>
      </c>
      <c r="M41" s="129" t="s">
        <v>166</v>
      </c>
      <c r="N41" s="132">
        <v>23</v>
      </c>
    </row>
    <row r="42" spans="1:14" ht="9.9499999999999993" customHeight="1" x14ac:dyDescent="0.25">
      <c r="A42" s="132" t="s">
        <v>154</v>
      </c>
      <c r="B42" s="129" t="s">
        <v>166</v>
      </c>
      <c r="C42" s="129" t="s">
        <v>166</v>
      </c>
      <c r="D42" s="129">
        <v>48</v>
      </c>
      <c r="E42" s="129">
        <v>52</v>
      </c>
      <c r="F42" s="129">
        <v>52</v>
      </c>
      <c r="G42" s="129">
        <v>35</v>
      </c>
      <c r="H42" s="129">
        <v>45</v>
      </c>
      <c r="I42" s="129">
        <v>28</v>
      </c>
      <c r="J42" s="129">
        <v>37</v>
      </c>
      <c r="K42" s="129">
        <v>22</v>
      </c>
      <c r="L42" s="129" t="s">
        <v>166</v>
      </c>
      <c r="M42" s="129" t="s">
        <v>166</v>
      </c>
      <c r="N42" s="132">
        <v>319</v>
      </c>
    </row>
    <row r="43" spans="1:14" ht="9.9499999999999993" customHeight="1" x14ac:dyDescent="0.25">
      <c r="A43" s="132" t="s">
        <v>131</v>
      </c>
      <c r="B43" s="129" t="s">
        <v>166</v>
      </c>
      <c r="C43" s="129" t="s">
        <v>166</v>
      </c>
      <c r="D43" s="129" t="s">
        <v>166</v>
      </c>
      <c r="E43" s="129" t="s">
        <v>166</v>
      </c>
      <c r="F43" s="129">
        <v>25</v>
      </c>
      <c r="G43" s="129">
        <v>6</v>
      </c>
      <c r="H43" s="129" t="s">
        <v>166</v>
      </c>
      <c r="I43" s="129" t="s">
        <v>166</v>
      </c>
      <c r="J43" s="129" t="s">
        <v>166</v>
      </c>
      <c r="K43" s="129" t="s">
        <v>166</v>
      </c>
      <c r="L43" s="129" t="s">
        <v>166</v>
      </c>
      <c r="M43" s="129" t="s">
        <v>166</v>
      </c>
      <c r="N43" s="132">
        <v>31</v>
      </c>
    </row>
    <row r="44" spans="1:14" ht="9.9499999999999993" customHeight="1" x14ac:dyDescent="0.25">
      <c r="A44" s="125" t="s">
        <v>51</v>
      </c>
      <c r="B44" s="130" t="s">
        <v>166</v>
      </c>
      <c r="C44" s="130" t="s">
        <v>166</v>
      </c>
      <c r="D44" s="130" t="s">
        <v>166</v>
      </c>
      <c r="E44" s="130" t="s">
        <v>166</v>
      </c>
      <c r="F44" s="130" t="s">
        <v>166</v>
      </c>
      <c r="G44" s="130">
        <v>1</v>
      </c>
      <c r="H44" s="130">
        <v>1</v>
      </c>
      <c r="I44" s="130">
        <v>1</v>
      </c>
      <c r="J44" s="130">
        <v>6</v>
      </c>
      <c r="K44" s="130">
        <v>7</v>
      </c>
      <c r="L44" s="130">
        <v>5</v>
      </c>
      <c r="M44" s="130" t="s">
        <v>166</v>
      </c>
      <c r="N44" s="125">
        <v>21</v>
      </c>
    </row>
    <row r="45" spans="1:14" s="96" customFormat="1" ht="9.9499999999999993" customHeight="1" x14ac:dyDescent="0.25">
      <c r="A45" s="132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32"/>
    </row>
    <row r="46" spans="1:14" ht="9.9499999999999993" customHeight="1" x14ac:dyDescent="0.25">
      <c r="A46" s="132" t="s">
        <v>92</v>
      </c>
      <c r="B46" s="129" t="s">
        <v>166</v>
      </c>
      <c r="C46" s="129" t="s">
        <v>166</v>
      </c>
      <c r="D46" s="129">
        <v>1</v>
      </c>
      <c r="E46" s="129">
        <v>3</v>
      </c>
      <c r="F46" s="129">
        <v>11</v>
      </c>
      <c r="G46" s="129">
        <v>23</v>
      </c>
      <c r="H46" s="129">
        <v>16</v>
      </c>
      <c r="I46" s="129">
        <v>15</v>
      </c>
      <c r="J46" s="129">
        <v>34</v>
      </c>
      <c r="K46" s="129">
        <v>19</v>
      </c>
      <c r="L46" s="129">
        <v>23</v>
      </c>
      <c r="M46" s="129">
        <v>2</v>
      </c>
      <c r="N46" s="132">
        <v>147</v>
      </c>
    </row>
    <row r="47" spans="1:14" ht="9.9499999999999993" customHeight="1" x14ac:dyDescent="0.25">
      <c r="A47" s="132" t="s">
        <v>52</v>
      </c>
      <c r="B47" s="129">
        <v>50</v>
      </c>
      <c r="C47" s="129">
        <v>20</v>
      </c>
      <c r="D47" s="129">
        <v>26</v>
      </c>
      <c r="E47" s="129">
        <v>38</v>
      </c>
      <c r="F47" s="129">
        <v>22</v>
      </c>
      <c r="G47" s="129">
        <v>27</v>
      </c>
      <c r="H47" s="129">
        <v>26</v>
      </c>
      <c r="I47" s="129">
        <v>24</v>
      </c>
      <c r="J47" s="129">
        <v>58</v>
      </c>
      <c r="K47" s="129">
        <v>47</v>
      </c>
      <c r="L47" s="129">
        <v>44</v>
      </c>
      <c r="M47" s="129">
        <v>37</v>
      </c>
      <c r="N47" s="132">
        <v>419</v>
      </c>
    </row>
    <row r="48" spans="1:14" ht="9.9499999999999993" customHeight="1" x14ac:dyDescent="0.25">
      <c r="A48" s="132" t="s">
        <v>93</v>
      </c>
      <c r="B48" s="129" t="s">
        <v>166</v>
      </c>
      <c r="C48" s="129" t="s">
        <v>166</v>
      </c>
      <c r="D48" s="129" t="s">
        <v>166</v>
      </c>
      <c r="E48" s="129">
        <v>2</v>
      </c>
      <c r="F48" s="129">
        <v>4</v>
      </c>
      <c r="G48" s="129">
        <v>4</v>
      </c>
      <c r="H48" s="129">
        <v>3</v>
      </c>
      <c r="I48" s="129">
        <v>2</v>
      </c>
      <c r="J48" s="129">
        <v>2</v>
      </c>
      <c r="K48" s="129" t="s">
        <v>166</v>
      </c>
      <c r="L48" s="129" t="s">
        <v>166</v>
      </c>
      <c r="M48" s="129" t="s">
        <v>166</v>
      </c>
      <c r="N48" s="132">
        <v>17</v>
      </c>
    </row>
    <row r="49" spans="1:14" ht="9.9499999999999993" customHeight="1" x14ac:dyDescent="0.25">
      <c r="A49" s="132" t="s">
        <v>54</v>
      </c>
      <c r="B49" s="129">
        <v>1</v>
      </c>
      <c r="C49" s="129" t="s">
        <v>166</v>
      </c>
      <c r="D49" s="129">
        <v>1</v>
      </c>
      <c r="E49" s="129">
        <v>3</v>
      </c>
      <c r="F49" s="129" t="s">
        <v>166</v>
      </c>
      <c r="G49" s="129" t="s">
        <v>166</v>
      </c>
      <c r="H49" s="129" t="s">
        <v>166</v>
      </c>
      <c r="I49" s="129" t="s">
        <v>166</v>
      </c>
      <c r="J49" s="129">
        <v>1</v>
      </c>
      <c r="K49" s="129">
        <v>1</v>
      </c>
      <c r="L49" s="129">
        <v>1</v>
      </c>
      <c r="M49" s="129">
        <v>1</v>
      </c>
      <c r="N49" s="132">
        <v>9</v>
      </c>
    </row>
    <row r="50" spans="1:14" ht="9.9499999999999993" customHeight="1" x14ac:dyDescent="0.25">
      <c r="A50" s="125" t="s">
        <v>55</v>
      </c>
      <c r="B50" s="130">
        <v>1</v>
      </c>
      <c r="C50" s="130" t="s">
        <v>166</v>
      </c>
      <c r="D50" s="130" t="s">
        <v>166</v>
      </c>
      <c r="E50" s="130" t="s">
        <v>166</v>
      </c>
      <c r="F50" s="130" t="s">
        <v>166</v>
      </c>
      <c r="G50" s="130" t="s">
        <v>166</v>
      </c>
      <c r="H50" s="130" t="s">
        <v>166</v>
      </c>
      <c r="I50" s="130" t="s">
        <v>166</v>
      </c>
      <c r="J50" s="130" t="s">
        <v>166</v>
      </c>
      <c r="K50" s="130" t="s">
        <v>166</v>
      </c>
      <c r="L50" s="130" t="s">
        <v>166</v>
      </c>
      <c r="M50" s="130" t="s">
        <v>166</v>
      </c>
      <c r="N50" s="125">
        <v>1</v>
      </c>
    </row>
    <row r="51" spans="1:14" s="96" customFormat="1" ht="9.9499999999999993" customHeight="1" x14ac:dyDescent="0.25">
      <c r="A51" s="132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32"/>
    </row>
    <row r="52" spans="1:14" ht="9.9499999999999993" customHeight="1" x14ac:dyDescent="0.25">
      <c r="A52" s="132" t="s">
        <v>58</v>
      </c>
      <c r="B52" s="129" t="s">
        <v>166</v>
      </c>
      <c r="C52" s="129" t="s">
        <v>166</v>
      </c>
      <c r="D52" s="129">
        <v>6</v>
      </c>
      <c r="E52" s="129">
        <v>17</v>
      </c>
      <c r="F52" s="129">
        <v>27</v>
      </c>
      <c r="G52" s="129">
        <v>16</v>
      </c>
      <c r="H52" s="129">
        <v>18</v>
      </c>
      <c r="I52" s="129">
        <v>11</v>
      </c>
      <c r="J52" s="129">
        <v>10</v>
      </c>
      <c r="K52" s="129" t="s">
        <v>166</v>
      </c>
      <c r="L52" s="129" t="s">
        <v>166</v>
      </c>
      <c r="M52" s="129" t="s">
        <v>166</v>
      </c>
      <c r="N52" s="132">
        <v>105</v>
      </c>
    </row>
    <row r="53" spans="1:14" ht="9.9499999999999993" customHeight="1" x14ac:dyDescent="0.25">
      <c r="A53" s="132" t="s">
        <v>121</v>
      </c>
      <c r="B53" s="129">
        <v>10</v>
      </c>
      <c r="C53" s="129">
        <v>1</v>
      </c>
      <c r="D53" s="129" t="s">
        <v>166</v>
      </c>
      <c r="E53" s="129" t="s">
        <v>166</v>
      </c>
      <c r="F53" s="129">
        <v>5</v>
      </c>
      <c r="G53" s="129" t="s">
        <v>166</v>
      </c>
      <c r="H53" s="129" t="s">
        <v>166</v>
      </c>
      <c r="I53" s="129" t="s">
        <v>166</v>
      </c>
      <c r="J53" s="129" t="s">
        <v>166</v>
      </c>
      <c r="K53" s="129">
        <v>6</v>
      </c>
      <c r="L53" s="129">
        <v>17</v>
      </c>
      <c r="M53" s="129">
        <v>9</v>
      </c>
      <c r="N53" s="132">
        <v>48</v>
      </c>
    </row>
    <row r="54" spans="1:14" ht="9.9499999999999993" customHeight="1" x14ac:dyDescent="0.25">
      <c r="A54" s="125" t="s">
        <v>59</v>
      </c>
      <c r="B54" s="130">
        <v>2</v>
      </c>
      <c r="C54" s="130" t="s">
        <v>166</v>
      </c>
      <c r="D54" s="130">
        <v>1</v>
      </c>
      <c r="E54" s="130" t="s">
        <v>166</v>
      </c>
      <c r="F54" s="130" t="s">
        <v>166</v>
      </c>
      <c r="G54" s="130">
        <v>1</v>
      </c>
      <c r="H54" s="130">
        <v>8</v>
      </c>
      <c r="I54" s="130">
        <v>7</v>
      </c>
      <c r="J54" s="130">
        <v>8</v>
      </c>
      <c r="K54" s="130" t="s">
        <v>166</v>
      </c>
      <c r="L54" s="130" t="s">
        <v>166</v>
      </c>
      <c r="M54" s="130" t="s">
        <v>166</v>
      </c>
      <c r="N54" s="125">
        <v>27</v>
      </c>
    </row>
    <row r="55" spans="1:14" ht="9.9499999999999993" customHeight="1" x14ac:dyDescent="0.25"/>
    <row r="56" spans="1:14" ht="9.9499999999999993" customHeight="1" x14ac:dyDescent="0.25">
      <c r="A56" s="7" t="s">
        <v>75</v>
      </c>
      <c r="B56" s="8">
        <f>SUM(B6:B13)</f>
        <v>3626</v>
      </c>
      <c r="C56" s="8">
        <f t="shared" ref="C56:N56" si="0">SUM(C6:C13)</f>
        <v>2281</v>
      </c>
      <c r="D56" s="8">
        <f t="shared" si="0"/>
        <v>2605</v>
      </c>
      <c r="E56" s="8">
        <f t="shared" si="0"/>
        <v>2409</v>
      </c>
      <c r="F56" s="8">
        <f t="shared" si="0"/>
        <v>1166</v>
      </c>
      <c r="G56" s="8">
        <f t="shared" si="0"/>
        <v>1354</v>
      </c>
      <c r="H56" s="8">
        <f t="shared" si="0"/>
        <v>1239</v>
      </c>
      <c r="I56" s="8">
        <f t="shared" si="0"/>
        <v>1755</v>
      </c>
      <c r="J56" s="8">
        <f t="shared" si="0"/>
        <v>1068</v>
      </c>
      <c r="K56" s="8">
        <f t="shared" si="0"/>
        <v>1413</v>
      </c>
      <c r="L56" s="8">
        <f t="shared" si="0"/>
        <v>2770</v>
      </c>
      <c r="M56" s="8">
        <f t="shared" si="0"/>
        <v>2660</v>
      </c>
      <c r="N56" s="8">
        <f t="shared" si="0"/>
        <v>24346</v>
      </c>
    </row>
    <row r="57" spans="1:14" ht="9.9499999999999993" customHeight="1" x14ac:dyDescent="0.25">
      <c r="A57" s="7" t="s">
        <v>76</v>
      </c>
      <c r="B57" s="9">
        <f>SUM(B15:B26)</f>
        <v>26</v>
      </c>
      <c r="C57" s="9">
        <f t="shared" ref="C57:N57" si="1">SUM(C15:C26)</f>
        <v>35</v>
      </c>
      <c r="D57" s="9">
        <f t="shared" si="1"/>
        <v>61</v>
      </c>
      <c r="E57" s="9">
        <f t="shared" si="1"/>
        <v>28</v>
      </c>
      <c r="F57" s="9">
        <f t="shared" si="1"/>
        <v>405</v>
      </c>
      <c r="G57" s="9">
        <f t="shared" si="1"/>
        <v>13</v>
      </c>
      <c r="H57" s="9">
        <f t="shared" si="1"/>
        <v>2188</v>
      </c>
      <c r="I57" s="9">
        <f t="shared" si="1"/>
        <v>3685</v>
      </c>
      <c r="J57" s="9">
        <f t="shared" si="1"/>
        <v>22</v>
      </c>
      <c r="K57" s="9">
        <f t="shared" si="1"/>
        <v>89</v>
      </c>
      <c r="L57" s="9">
        <f t="shared" si="1"/>
        <v>102</v>
      </c>
      <c r="M57" s="9">
        <f t="shared" si="1"/>
        <v>45</v>
      </c>
      <c r="N57" s="9">
        <f t="shared" si="1"/>
        <v>6699</v>
      </c>
    </row>
    <row r="58" spans="1:14" ht="9.9499999999999993" customHeight="1" x14ac:dyDescent="0.25">
      <c r="A58" s="7" t="s">
        <v>77</v>
      </c>
      <c r="B58" s="9">
        <f>SUM(B28:B44)</f>
        <v>229</v>
      </c>
      <c r="C58" s="9">
        <f t="shared" ref="C58:N58" si="2">SUM(C28:C44)</f>
        <v>516</v>
      </c>
      <c r="D58" s="9">
        <f t="shared" si="2"/>
        <v>1238</v>
      </c>
      <c r="E58" s="9">
        <f t="shared" si="2"/>
        <v>2060</v>
      </c>
      <c r="F58" s="9">
        <f t="shared" si="2"/>
        <v>1922</v>
      </c>
      <c r="G58" s="9">
        <f t="shared" si="2"/>
        <v>2099</v>
      </c>
      <c r="H58" s="9">
        <f t="shared" si="2"/>
        <v>1680</v>
      </c>
      <c r="I58" s="9">
        <f t="shared" si="2"/>
        <v>477</v>
      </c>
      <c r="J58" s="9">
        <f t="shared" si="2"/>
        <v>255</v>
      </c>
      <c r="K58" s="9">
        <f t="shared" si="2"/>
        <v>858</v>
      </c>
      <c r="L58" s="9">
        <f t="shared" si="2"/>
        <v>331</v>
      </c>
      <c r="M58" s="9">
        <f t="shared" si="2"/>
        <v>497</v>
      </c>
      <c r="N58" s="9">
        <f t="shared" si="2"/>
        <v>12162</v>
      </c>
    </row>
    <row r="59" spans="1:14" ht="9.9499999999999993" customHeight="1" x14ac:dyDescent="0.25">
      <c r="A59" s="7" t="s">
        <v>78</v>
      </c>
      <c r="B59" s="9">
        <f>SUM(B46:B50)</f>
        <v>52</v>
      </c>
      <c r="C59" s="9">
        <f t="shared" ref="C59:N59" si="3">SUM(C46:C50)</f>
        <v>20</v>
      </c>
      <c r="D59" s="9">
        <f t="shared" si="3"/>
        <v>28</v>
      </c>
      <c r="E59" s="9">
        <f t="shared" si="3"/>
        <v>46</v>
      </c>
      <c r="F59" s="9">
        <f t="shared" si="3"/>
        <v>37</v>
      </c>
      <c r="G59" s="9">
        <f t="shared" si="3"/>
        <v>54</v>
      </c>
      <c r="H59" s="9">
        <f t="shared" si="3"/>
        <v>45</v>
      </c>
      <c r="I59" s="9">
        <f t="shared" si="3"/>
        <v>41</v>
      </c>
      <c r="J59" s="9">
        <f t="shared" si="3"/>
        <v>95</v>
      </c>
      <c r="K59" s="9">
        <f t="shared" si="3"/>
        <v>67</v>
      </c>
      <c r="L59" s="9">
        <f t="shared" si="3"/>
        <v>68</v>
      </c>
      <c r="M59" s="9">
        <f t="shared" si="3"/>
        <v>40</v>
      </c>
      <c r="N59" s="9">
        <f t="shared" si="3"/>
        <v>593</v>
      </c>
    </row>
    <row r="60" spans="1:14" ht="9.9499999999999993" customHeight="1" x14ac:dyDescent="0.25">
      <c r="A60" s="7" t="s">
        <v>79</v>
      </c>
      <c r="B60" s="9">
        <f>SUM(B52:B54)</f>
        <v>12</v>
      </c>
      <c r="C60" s="9">
        <f t="shared" ref="C60:N60" si="4">SUM(C52:C54)</f>
        <v>1</v>
      </c>
      <c r="D60" s="9">
        <f t="shared" si="4"/>
        <v>7</v>
      </c>
      <c r="E60" s="9">
        <f t="shared" si="4"/>
        <v>17</v>
      </c>
      <c r="F60" s="9">
        <f t="shared" si="4"/>
        <v>32</v>
      </c>
      <c r="G60" s="9">
        <f t="shared" si="4"/>
        <v>17</v>
      </c>
      <c r="H60" s="9">
        <f t="shared" si="4"/>
        <v>26</v>
      </c>
      <c r="I60" s="9">
        <f t="shared" si="4"/>
        <v>18</v>
      </c>
      <c r="J60" s="9">
        <f t="shared" si="4"/>
        <v>18</v>
      </c>
      <c r="K60" s="9">
        <f t="shared" si="4"/>
        <v>6</v>
      </c>
      <c r="L60" s="9">
        <f t="shared" si="4"/>
        <v>17</v>
      </c>
      <c r="M60" s="9">
        <f t="shared" si="4"/>
        <v>9</v>
      </c>
      <c r="N60" s="9">
        <f t="shared" si="4"/>
        <v>180</v>
      </c>
    </row>
    <row r="61" spans="1:14" ht="9.9499999999999993" customHeight="1" x14ac:dyDescent="0.25">
      <c r="A61" s="97" t="s">
        <v>80</v>
      </c>
      <c r="B61" s="98">
        <f>SUM(B56:B60)</f>
        <v>3945</v>
      </c>
      <c r="C61" s="98">
        <f t="shared" ref="C61:N61" si="5">SUM(C56:C60)</f>
        <v>2853</v>
      </c>
      <c r="D61" s="98">
        <f t="shared" si="5"/>
        <v>3939</v>
      </c>
      <c r="E61" s="98">
        <f t="shared" si="5"/>
        <v>4560</v>
      </c>
      <c r="F61" s="98">
        <f t="shared" si="5"/>
        <v>3562</v>
      </c>
      <c r="G61" s="98">
        <f t="shared" si="5"/>
        <v>3537</v>
      </c>
      <c r="H61" s="98">
        <f t="shared" si="5"/>
        <v>5178</v>
      </c>
      <c r="I61" s="98">
        <f t="shared" si="5"/>
        <v>5976</v>
      </c>
      <c r="J61" s="98">
        <f t="shared" si="5"/>
        <v>1458</v>
      </c>
      <c r="K61" s="98">
        <f t="shared" si="5"/>
        <v>2433</v>
      </c>
      <c r="L61" s="98">
        <f t="shared" si="5"/>
        <v>3288</v>
      </c>
      <c r="M61" s="98">
        <f t="shared" si="5"/>
        <v>3251</v>
      </c>
      <c r="N61" s="98">
        <f t="shared" si="5"/>
        <v>43980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9" fitToHeight="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>
      <selection sqref="A1:N1"/>
    </sheetView>
  </sheetViews>
  <sheetFormatPr baseColWidth="10" defaultRowHeight="15" x14ac:dyDescent="0.25"/>
  <cols>
    <col min="1" max="1" width="21.7109375" bestFit="1" customWidth="1"/>
    <col min="2" max="14" width="6.7109375" customWidth="1"/>
  </cols>
  <sheetData>
    <row r="1" spans="1:14" s="16" customFormat="1" ht="12.75" customHeight="1" x14ac:dyDescent="0.25">
      <c r="A1" s="162" t="s">
        <v>222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83" t="s">
        <v>62</v>
      </c>
      <c r="B5" s="84" t="s">
        <v>63</v>
      </c>
      <c r="C5" s="84" t="s">
        <v>64</v>
      </c>
      <c r="D5" s="84" t="s">
        <v>65</v>
      </c>
      <c r="E5" s="84" t="s">
        <v>66</v>
      </c>
      <c r="F5" s="84" t="s">
        <v>67</v>
      </c>
      <c r="G5" s="84" t="s">
        <v>68</v>
      </c>
      <c r="H5" s="84" t="s">
        <v>69</v>
      </c>
      <c r="I5" s="84" t="s">
        <v>70</v>
      </c>
      <c r="J5" s="84" t="s">
        <v>71</v>
      </c>
      <c r="K5" s="84" t="s">
        <v>72</v>
      </c>
      <c r="L5" s="84" t="s">
        <v>73</v>
      </c>
      <c r="M5" s="84" t="s">
        <v>74</v>
      </c>
      <c r="N5" s="84" t="s">
        <v>0</v>
      </c>
    </row>
    <row r="6" spans="1:14" ht="9.9499999999999993" customHeight="1" x14ac:dyDescent="0.25">
      <c r="A6" s="132" t="s">
        <v>97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>
        <v>1</v>
      </c>
      <c r="G6" s="129" t="s">
        <v>166</v>
      </c>
      <c r="H6" s="129" t="s">
        <v>166</v>
      </c>
      <c r="I6" s="129" t="s">
        <v>166</v>
      </c>
      <c r="J6" s="129">
        <v>1</v>
      </c>
      <c r="K6" s="129" t="s">
        <v>166</v>
      </c>
      <c r="L6" s="129" t="s">
        <v>166</v>
      </c>
      <c r="M6" s="129" t="s">
        <v>166</v>
      </c>
      <c r="N6" s="132">
        <v>2</v>
      </c>
    </row>
    <row r="7" spans="1:14" ht="9.9499999999999993" customHeight="1" x14ac:dyDescent="0.25">
      <c r="A7" s="132" t="s">
        <v>81</v>
      </c>
      <c r="B7" s="129">
        <v>1</v>
      </c>
      <c r="C7" s="129" t="s">
        <v>166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>
        <v>1</v>
      </c>
      <c r="N7" s="132">
        <v>2</v>
      </c>
    </row>
    <row r="8" spans="1:14" ht="9.9499999999999993" customHeight="1" x14ac:dyDescent="0.25">
      <c r="A8" s="132" t="s">
        <v>82</v>
      </c>
      <c r="B8" s="129">
        <v>3</v>
      </c>
      <c r="C8" s="129">
        <v>2</v>
      </c>
      <c r="D8" s="129">
        <v>1</v>
      </c>
      <c r="E8" s="129">
        <v>2</v>
      </c>
      <c r="F8" s="129">
        <v>3</v>
      </c>
      <c r="G8" s="129">
        <v>1</v>
      </c>
      <c r="H8" s="129">
        <v>1</v>
      </c>
      <c r="I8" s="129">
        <v>1</v>
      </c>
      <c r="J8" s="129">
        <v>2</v>
      </c>
      <c r="K8" s="129">
        <v>1</v>
      </c>
      <c r="L8" s="129">
        <v>2</v>
      </c>
      <c r="M8" s="129">
        <v>3</v>
      </c>
      <c r="N8" s="132">
        <v>22</v>
      </c>
    </row>
    <row r="9" spans="1:14" ht="9.9499999999999993" customHeight="1" x14ac:dyDescent="0.25">
      <c r="A9" s="132" t="s">
        <v>135</v>
      </c>
      <c r="B9" s="129">
        <v>26</v>
      </c>
      <c r="C9" s="129">
        <v>40</v>
      </c>
      <c r="D9" s="129">
        <v>30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 t="s">
        <v>166</v>
      </c>
      <c r="M9" s="129">
        <v>15</v>
      </c>
      <c r="N9" s="132">
        <v>111</v>
      </c>
    </row>
    <row r="10" spans="1:14" ht="9.9499999999999993" customHeight="1" x14ac:dyDescent="0.25">
      <c r="A10" s="132" t="s">
        <v>2</v>
      </c>
      <c r="B10" s="129">
        <v>187</v>
      </c>
      <c r="C10" s="129">
        <v>166</v>
      </c>
      <c r="D10" s="129">
        <v>134</v>
      </c>
      <c r="E10" s="129">
        <v>74</v>
      </c>
      <c r="F10" s="129">
        <v>11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>
        <v>7</v>
      </c>
      <c r="M10" s="129">
        <v>54</v>
      </c>
      <c r="N10" s="132">
        <v>633</v>
      </c>
    </row>
    <row r="11" spans="1:14" ht="9.9499999999999993" customHeight="1" x14ac:dyDescent="0.25">
      <c r="A11" s="132" t="s">
        <v>136</v>
      </c>
      <c r="B11" s="129">
        <v>4</v>
      </c>
      <c r="C11" s="129">
        <v>1</v>
      </c>
      <c r="D11" s="129" t="s">
        <v>166</v>
      </c>
      <c r="E11" s="129" t="s">
        <v>166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>
        <v>5</v>
      </c>
      <c r="L11" s="129">
        <v>3</v>
      </c>
      <c r="M11" s="129" t="s">
        <v>166</v>
      </c>
      <c r="N11" s="132">
        <v>13</v>
      </c>
    </row>
    <row r="12" spans="1:14" ht="9.9499999999999993" customHeight="1" x14ac:dyDescent="0.25">
      <c r="A12" s="125" t="s">
        <v>100</v>
      </c>
      <c r="B12" s="130">
        <v>68</v>
      </c>
      <c r="C12" s="130">
        <v>23</v>
      </c>
      <c r="D12" s="130">
        <v>243</v>
      </c>
      <c r="E12" s="130">
        <v>7</v>
      </c>
      <c r="F12" s="130">
        <v>188</v>
      </c>
      <c r="G12" s="130" t="s">
        <v>166</v>
      </c>
      <c r="H12" s="130">
        <v>4</v>
      </c>
      <c r="I12" s="130">
        <v>4</v>
      </c>
      <c r="J12" s="130">
        <v>132</v>
      </c>
      <c r="K12" s="130">
        <v>2</v>
      </c>
      <c r="L12" s="130">
        <v>42</v>
      </c>
      <c r="M12" s="130">
        <v>113</v>
      </c>
      <c r="N12" s="125">
        <v>826</v>
      </c>
    </row>
    <row r="13" spans="1:14" s="96" customFormat="1" ht="9.9499999999999993" customHeight="1" x14ac:dyDescent="0.25">
      <c r="A13" s="132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2"/>
    </row>
    <row r="14" spans="1:14" ht="9.9499999999999993" customHeight="1" x14ac:dyDescent="0.25">
      <c r="A14" s="132" t="s">
        <v>5</v>
      </c>
      <c r="B14" s="129">
        <v>47</v>
      </c>
      <c r="C14" s="129">
        <v>312</v>
      </c>
      <c r="D14" s="129">
        <v>129</v>
      </c>
      <c r="E14" s="129">
        <v>5</v>
      </c>
      <c r="F14" s="129">
        <v>149</v>
      </c>
      <c r="G14" s="129">
        <v>242</v>
      </c>
      <c r="H14" s="129">
        <v>230</v>
      </c>
      <c r="I14" s="129">
        <v>93</v>
      </c>
      <c r="J14" s="129">
        <v>12</v>
      </c>
      <c r="K14" s="129" t="s">
        <v>166</v>
      </c>
      <c r="L14" s="129">
        <v>2</v>
      </c>
      <c r="M14" s="129">
        <v>243</v>
      </c>
      <c r="N14" s="132">
        <v>1464</v>
      </c>
    </row>
    <row r="15" spans="1:14" ht="9.9499999999999993" customHeight="1" x14ac:dyDescent="0.25">
      <c r="A15" s="132" t="s">
        <v>83</v>
      </c>
      <c r="B15" s="129" t="s">
        <v>166</v>
      </c>
      <c r="C15" s="129" t="s">
        <v>166</v>
      </c>
      <c r="D15" s="129">
        <v>11</v>
      </c>
      <c r="E15" s="129" t="s">
        <v>166</v>
      </c>
      <c r="F15" s="129">
        <v>2</v>
      </c>
      <c r="G15" s="129">
        <v>584</v>
      </c>
      <c r="H15" s="129">
        <v>862</v>
      </c>
      <c r="I15" s="129">
        <v>169</v>
      </c>
      <c r="J15" s="129" t="s">
        <v>166</v>
      </c>
      <c r="K15" s="129" t="s">
        <v>166</v>
      </c>
      <c r="L15" s="129">
        <v>13</v>
      </c>
      <c r="M15" s="129">
        <v>6</v>
      </c>
      <c r="N15" s="132">
        <v>1647</v>
      </c>
    </row>
    <row r="16" spans="1:14" ht="9.9499999999999993" customHeight="1" x14ac:dyDescent="0.25">
      <c r="A16" s="132" t="s">
        <v>9</v>
      </c>
      <c r="B16" s="129" t="s">
        <v>166</v>
      </c>
      <c r="C16" s="129">
        <v>6</v>
      </c>
      <c r="D16" s="129">
        <v>21</v>
      </c>
      <c r="E16" s="129">
        <v>24</v>
      </c>
      <c r="F16" s="129">
        <v>4</v>
      </c>
      <c r="G16" s="129" t="s">
        <v>166</v>
      </c>
      <c r="H16" s="129">
        <v>1</v>
      </c>
      <c r="I16" s="129" t="s">
        <v>166</v>
      </c>
      <c r="J16" s="129" t="s">
        <v>166</v>
      </c>
      <c r="K16" s="129">
        <v>11</v>
      </c>
      <c r="L16" s="129">
        <v>20</v>
      </c>
      <c r="M16" s="129">
        <v>21</v>
      </c>
      <c r="N16" s="132">
        <v>108</v>
      </c>
    </row>
    <row r="17" spans="1:14" ht="9.9499999999999993" customHeight="1" x14ac:dyDescent="0.25">
      <c r="A17" s="132" t="s">
        <v>18</v>
      </c>
      <c r="B17" s="129">
        <v>4</v>
      </c>
      <c r="C17" s="129">
        <v>1</v>
      </c>
      <c r="D17" s="129">
        <v>1</v>
      </c>
      <c r="E17" s="129">
        <v>1</v>
      </c>
      <c r="F17" s="129">
        <v>1</v>
      </c>
      <c r="G17" s="129">
        <v>1</v>
      </c>
      <c r="H17" s="129">
        <v>3</v>
      </c>
      <c r="I17" s="129" t="s">
        <v>166</v>
      </c>
      <c r="J17" s="129">
        <v>1</v>
      </c>
      <c r="K17" s="129">
        <v>2</v>
      </c>
      <c r="L17" s="129">
        <v>1</v>
      </c>
      <c r="M17" s="129">
        <v>1</v>
      </c>
      <c r="N17" s="132">
        <v>17</v>
      </c>
    </row>
    <row r="18" spans="1:14" ht="9.9499999999999993" customHeight="1" x14ac:dyDescent="0.25">
      <c r="A18" s="132" t="s">
        <v>21</v>
      </c>
      <c r="B18" s="129" t="s">
        <v>166</v>
      </c>
      <c r="C18" s="129" t="s">
        <v>166</v>
      </c>
      <c r="D18" s="129">
        <v>5</v>
      </c>
      <c r="E18" s="129" t="s">
        <v>166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>
        <v>1</v>
      </c>
      <c r="K18" s="129" t="s">
        <v>166</v>
      </c>
      <c r="L18" s="129" t="s">
        <v>166</v>
      </c>
      <c r="M18" s="129">
        <v>3</v>
      </c>
      <c r="N18" s="132">
        <v>9</v>
      </c>
    </row>
    <row r="19" spans="1:14" ht="9.9499999999999993" customHeight="1" x14ac:dyDescent="0.25">
      <c r="A19" s="132" t="s">
        <v>152</v>
      </c>
      <c r="B19" s="129">
        <v>99</v>
      </c>
      <c r="C19" s="129">
        <v>110</v>
      </c>
      <c r="D19" s="129">
        <v>121</v>
      </c>
      <c r="E19" s="129">
        <v>130</v>
      </c>
      <c r="F19" s="129">
        <v>71</v>
      </c>
      <c r="G19" s="129">
        <v>44</v>
      </c>
      <c r="H19" s="129">
        <v>108</v>
      </c>
      <c r="I19" s="129">
        <v>5</v>
      </c>
      <c r="J19" s="129">
        <v>35</v>
      </c>
      <c r="K19" s="129">
        <v>106</v>
      </c>
      <c r="L19" s="129">
        <v>166</v>
      </c>
      <c r="M19" s="129">
        <v>335</v>
      </c>
      <c r="N19" s="132">
        <v>1330</v>
      </c>
    </row>
    <row r="20" spans="1:14" ht="9.9499999999999993" customHeight="1" x14ac:dyDescent="0.25">
      <c r="A20" s="132" t="s">
        <v>27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>
        <v>14</v>
      </c>
      <c r="H20" s="129">
        <v>107</v>
      </c>
      <c r="I20" s="129">
        <v>30</v>
      </c>
      <c r="J20" s="129">
        <v>13</v>
      </c>
      <c r="K20" s="129" t="s">
        <v>166</v>
      </c>
      <c r="L20" s="129" t="s">
        <v>166</v>
      </c>
      <c r="M20" s="129" t="s">
        <v>166</v>
      </c>
      <c r="N20" s="132">
        <v>164</v>
      </c>
    </row>
    <row r="21" spans="1:14" ht="9.9499999999999993" customHeight="1" x14ac:dyDescent="0.25">
      <c r="A21" s="132" t="s">
        <v>28</v>
      </c>
      <c r="B21" s="129">
        <v>11</v>
      </c>
      <c r="C21" s="129">
        <v>6</v>
      </c>
      <c r="D21" s="129">
        <v>6</v>
      </c>
      <c r="E21" s="129">
        <v>3</v>
      </c>
      <c r="F21" s="129">
        <v>1</v>
      </c>
      <c r="G21" s="129" t="s">
        <v>166</v>
      </c>
      <c r="H21" s="129">
        <v>1</v>
      </c>
      <c r="I21" s="129" t="s">
        <v>166</v>
      </c>
      <c r="J21" s="129">
        <v>2</v>
      </c>
      <c r="K21" s="129">
        <v>8</v>
      </c>
      <c r="L21" s="129">
        <v>15</v>
      </c>
      <c r="M21" s="129">
        <v>7</v>
      </c>
      <c r="N21" s="132">
        <v>60</v>
      </c>
    </row>
    <row r="22" spans="1:14" ht="9.9499999999999993" customHeight="1" x14ac:dyDescent="0.25">
      <c r="A22" s="132" t="s">
        <v>29</v>
      </c>
      <c r="B22" s="129">
        <v>43</v>
      </c>
      <c r="C22" s="129">
        <v>33</v>
      </c>
      <c r="D22" s="129">
        <v>52</v>
      </c>
      <c r="E22" s="129">
        <v>78</v>
      </c>
      <c r="F22" s="129">
        <v>56</v>
      </c>
      <c r="G22" s="129">
        <v>11</v>
      </c>
      <c r="H22" s="129">
        <v>4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32">
        <v>277</v>
      </c>
    </row>
    <row r="23" spans="1:14" ht="9.9499999999999993" customHeight="1" x14ac:dyDescent="0.25">
      <c r="A23" s="132" t="s">
        <v>107</v>
      </c>
      <c r="B23" s="129" t="s">
        <v>166</v>
      </c>
      <c r="C23" s="129" t="s">
        <v>166</v>
      </c>
      <c r="D23" s="129" t="s">
        <v>166</v>
      </c>
      <c r="E23" s="129">
        <v>69</v>
      </c>
      <c r="F23" s="129">
        <v>64</v>
      </c>
      <c r="G23" s="129">
        <v>63</v>
      </c>
      <c r="H23" s="129">
        <v>69</v>
      </c>
      <c r="I23" s="129">
        <v>235</v>
      </c>
      <c r="J23" s="129">
        <v>145</v>
      </c>
      <c r="K23" s="129">
        <v>137</v>
      </c>
      <c r="L23" s="129">
        <v>125</v>
      </c>
      <c r="M23" s="129">
        <v>90</v>
      </c>
      <c r="N23" s="132">
        <v>997</v>
      </c>
    </row>
    <row r="24" spans="1:14" ht="9.9499999999999993" customHeight="1" x14ac:dyDescent="0.25">
      <c r="A24" s="132" t="s">
        <v>156</v>
      </c>
      <c r="B24" s="129" t="s">
        <v>166</v>
      </c>
      <c r="C24" s="129" t="s">
        <v>166</v>
      </c>
      <c r="D24" s="129">
        <v>447</v>
      </c>
      <c r="E24" s="129">
        <v>201</v>
      </c>
      <c r="F24" s="129">
        <v>1276</v>
      </c>
      <c r="G24" s="129">
        <v>2872</v>
      </c>
      <c r="H24" s="129">
        <v>2482</v>
      </c>
      <c r="I24" s="129">
        <v>3880</v>
      </c>
      <c r="J24" s="129" t="s">
        <v>166</v>
      </c>
      <c r="K24" s="129" t="s">
        <v>166</v>
      </c>
      <c r="L24" s="129">
        <v>165</v>
      </c>
      <c r="M24" s="129">
        <v>1854</v>
      </c>
      <c r="N24" s="132">
        <v>13177</v>
      </c>
    </row>
    <row r="25" spans="1:14" ht="9.9499999999999993" customHeight="1" x14ac:dyDescent="0.25">
      <c r="A25" s="132" t="s">
        <v>157</v>
      </c>
      <c r="B25" s="129">
        <v>1668</v>
      </c>
      <c r="C25" s="129" t="s">
        <v>166</v>
      </c>
      <c r="D25" s="129" t="s">
        <v>166</v>
      </c>
      <c r="E25" s="129" t="s">
        <v>166</v>
      </c>
      <c r="F25" s="129">
        <v>32</v>
      </c>
      <c r="G25" s="129">
        <v>44</v>
      </c>
      <c r="H25" s="129" t="s">
        <v>166</v>
      </c>
      <c r="I25" s="129">
        <v>153</v>
      </c>
      <c r="J25" s="129">
        <v>5627</v>
      </c>
      <c r="K25" s="129">
        <v>9398</v>
      </c>
      <c r="L25" s="129">
        <v>3817</v>
      </c>
      <c r="M25" s="129">
        <v>1993</v>
      </c>
      <c r="N25" s="132">
        <v>22732</v>
      </c>
    </row>
    <row r="26" spans="1:14" ht="9.9499999999999993" customHeight="1" x14ac:dyDescent="0.25">
      <c r="A26" s="132" t="s">
        <v>158</v>
      </c>
      <c r="B26" s="129">
        <v>416</v>
      </c>
      <c r="C26" s="129">
        <v>1151</v>
      </c>
      <c r="D26" s="129">
        <v>3006</v>
      </c>
      <c r="E26" s="129">
        <v>61</v>
      </c>
      <c r="F26" s="129">
        <v>2363</v>
      </c>
      <c r="G26" s="129">
        <v>1832</v>
      </c>
      <c r="H26" s="129">
        <v>894</v>
      </c>
      <c r="I26" s="129">
        <v>679</v>
      </c>
      <c r="J26" s="129">
        <v>36</v>
      </c>
      <c r="K26" s="129">
        <v>6</v>
      </c>
      <c r="L26" s="129">
        <v>847</v>
      </c>
      <c r="M26" s="129">
        <v>2486</v>
      </c>
      <c r="N26" s="132">
        <v>13777</v>
      </c>
    </row>
    <row r="27" spans="1:14" ht="9.9499999999999993" customHeight="1" x14ac:dyDescent="0.25">
      <c r="A27" s="132" t="s">
        <v>33</v>
      </c>
      <c r="B27" s="129">
        <v>181</v>
      </c>
      <c r="C27" s="129">
        <v>2251</v>
      </c>
      <c r="D27" s="129">
        <v>1174</v>
      </c>
      <c r="E27" s="129">
        <v>2</v>
      </c>
      <c r="F27" s="129">
        <v>1336</v>
      </c>
      <c r="G27" s="129">
        <v>440</v>
      </c>
      <c r="H27" s="129">
        <v>239</v>
      </c>
      <c r="I27" s="129">
        <v>88</v>
      </c>
      <c r="J27" s="129" t="s">
        <v>166</v>
      </c>
      <c r="K27" s="129" t="s">
        <v>166</v>
      </c>
      <c r="L27" s="129">
        <v>18</v>
      </c>
      <c r="M27" s="129">
        <v>205</v>
      </c>
      <c r="N27" s="132">
        <v>5934</v>
      </c>
    </row>
    <row r="28" spans="1:14" ht="9.9499999999999993" customHeight="1" x14ac:dyDescent="0.25">
      <c r="A28" s="125" t="s">
        <v>140</v>
      </c>
      <c r="B28" s="130" t="s">
        <v>166</v>
      </c>
      <c r="C28" s="130" t="s">
        <v>166</v>
      </c>
      <c r="D28" s="130">
        <v>726</v>
      </c>
      <c r="E28" s="130">
        <v>255</v>
      </c>
      <c r="F28" s="130">
        <v>1183</v>
      </c>
      <c r="G28" s="130" t="s">
        <v>166</v>
      </c>
      <c r="H28" s="130" t="s">
        <v>166</v>
      </c>
      <c r="I28" s="130" t="s">
        <v>166</v>
      </c>
      <c r="J28" s="130">
        <v>13</v>
      </c>
      <c r="K28" s="130" t="s">
        <v>166</v>
      </c>
      <c r="L28" s="130" t="s">
        <v>166</v>
      </c>
      <c r="M28" s="130" t="s">
        <v>166</v>
      </c>
      <c r="N28" s="125">
        <v>2177</v>
      </c>
    </row>
    <row r="29" spans="1:14" s="96" customFormat="1" ht="9.9499999999999993" customHeight="1" x14ac:dyDescent="0.25">
      <c r="A29" s="132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32"/>
    </row>
    <row r="30" spans="1:14" ht="9.9499999999999993" customHeight="1" x14ac:dyDescent="0.25">
      <c r="A30" s="132" t="s">
        <v>40</v>
      </c>
      <c r="B30" s="129">
        <v>71</v>
      </c>
      <c r="C30" s="129">
        <v>35</v>
      </c>
      <c r="D30" s="129">
        <v>45</v>
      </c>
      <c r="E30" s="129">
        <v>493</v>
      </c>
      <c r="F30" s="129">
        <v>98</v>
      </c>
      <c r="G30" s="129">
        <v>131</v>
      </c>
      <c r="H30" s="129">
        <v>64</v>
      </c>
      <c r="I30" s="129">
        <v>114</v>
      </c>
      <c r="J30" s="129">
        <v>101</v>
      </c>
      <c r="K30" s="129">
        <v>59</v>
      </c>
      <c r="L30" s="129">
        <v>53</v>
      </c>
      <c r="M30" s="129">
        <v>45</v>
      </c>
      <c r="N30" s="132">
        <v>1309</v>
      </c>
    </row>
    <row r="31" spans="1:14" ht="9.9499999999999993" customHeight="1" x14ac:dyDescent="0.25">
      <c r="A31" s="132" t="s">
        <v>42</v>
      </c>
      <c r="B31" s="129">
        <v>18</v>
      </c>
      <c r="C31" s="129">
        <v>41</v>
      </c>
      <c r="D31" s="129">
        <v>52</v>
      </c>
      <c r="E31" s="129">
        <v>137</v>
      </c>
      <c r="F31" s="129">
        <v>46</v>
      </c>
      <c r="G31" s="129">
        <v>40</v>
      </c>
      <c r="H31" s="129">
        <v>21</v>
      </c>
      <c r="I31" s="129">
        <v>14</v>
      </c>
      <c r="J31" s="129">
        <v>32</v>
      </c>
      <c r="K31" s="129">
        <v>10</v>
      </c>
      <c r="L31" s="129">
        <v>6</v>
      </c>
      <c r="M31" s="129">
        <v>20</v>
      </c>
      <c r="N31" s="132">
        <v>437</v>
      </c>
    </row>
    <row r="32" spans="1:14" ht="9.9499999999999993" customHeight="1" x14ac:dyDescent="0.25">
      <c r="A32" s="132" t="s">
        <v>43</v>
      </c>
      <c r="B32" s="129">
        <v>5235</v>
      </c>
      <c r="C32" s="129">
        <v>4934</v>
      </c>
      <c r="D32" s="129">
        <v>7838</v>
      </c>
      <c r="E32" s="129">
        <v>4353</v>
      </c>
      <c r="F32" s="129">
        <v>5063</v>
      </c>
      <c r="G32" s="129">
        <v>2813</v>
      </c>
      <c r="H32" s="129">
        <v>2205</v>
      </c>
      <c r="I32" s="129">
        <v>609</v>
      </c>
      <c r="J32" s="129">
        <v>655</v>
      </c>
      <c r="K32" s="129">
        <v>474</v>
      </c>
      <c r="L32" s="129">
        <v>895</v>
      </c>
      <c r="M32" s="129">
        <v>3639</v>
      </c>
      <c r="N32" s="132">
        <v>38713</v>
      </c>
    </row>
    <row r="33" spans="1:14" ht="9.9499999999999993" customHeight="1" x14ac:dyDescent="0.25">
      <c r="A33" s="132" t="s">
        <v>44</v>
      </c>
      <c r="B33" s="129">
        <v>10</v>
      </c>
      <c r="C33" s="129">
        <v>12</v>
      </c>
      <c r="D33" s="129">
        <v>22</v>
      </c>
      <c r="E33" s="129">
        <v>95</v>
      </c>
      <c r="F33" s="129">
        <v>34</v>
      </c>
      <c r="G33" s="129">
        <v>33</v>
      </c>
      <c r="H33" s="129">
        <v>27</v>
      </c>
      <c r="I33" s="129">
        <v>15</v>
      </c>
      <c r="J33" s="129">
        <v>42</v>
      </c>
      <c r="K33" s="129">
        <v>32</v>
      </c>
      <c r="L33" s="129">
        <v>32</v>
      </c>
      <c r="M33" s="129">
        <v>30</v>
      </c>
      <c r="N33" s="132">
        <v>384</v>
      </c>
    </row>
    <row r="34" spans="1:14" ht="9.9499999999999993" customHeight="1" x14ac:dyDescent="0.25">
      <c r="A34" s="132" t="s">
        <v>45</v>
      </c>
      <c r="B34" s="129">
        <v>39</v>
      </c>
      <c r="C34" s="129">
        <v>58</v>
      </c>
      <c r="D34" s="129">
        <v>37</v>
      </c>
      <c r="E34" s="129">
        <v>8</v>
      </c>
      <c r="F34" s="129">
        <v>22</v>
      </c>
      <c r="G34" s="129">
        <v>10</v>
      </c>
      <c r="H34" s="129">
        <v>27</v>
      </c>
      <c r="I34" s="129">
        <v>28</v>
      </c>
      <c r="J34" s="129">
        <v>67</v>
      </c>
      <c r="K34" s="129">
        <v>110</v>
      </c>
      <c r="L34" s="129">
        <v>82</v>
      </c>
      <c r="M34" s="129">
        <v>66</v>
      </c>
      <c r="N34" s="132">
        <v>554</v>
      </c>
    </row>
    <row r="35" spans="1:14" ht="9.9499999999999993" customHeight="1" x14ac:dyDescent="0.25">
      <c r="A35" s="132" t="s">
        <v>112</v>
      </c>
      <c r="B35" s="129">
        <v>12</v>
      </c>
      <c r="C35" s="129">
        <v>5</v>
      </c>
      <c r="D35" s="129">
        <v>4</v>
      </c>
      <c r="E35" s="129" t="s">
        <v>166</v>
      </c>
      <c r="F35" s="129" t="s">
        <v>166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>
        <v>3</v>
      </c>
      <c r="M35" s="129">
        <v>10</v>
      </c>
      <c r="N35" s="132">
        <v>34</v>
      </c>
    </row>
    <row r="36" spans="1:14" ht="9.9499999999999993" customHeight="1" x14ac:dyDescent="0.25">
      <c r="A36" s="132" t="s">
        <v>159</v>
      </c>
      <c r="B36" s="129" t="s">
        <v>166</v>
      </c>
      <c r="C36" s="129">
        <v>21</v>
      </c>
      <c r="D36" s="129">
        <v>1</v>
      </c>
      <c r="E36" s="129">
        <v>4</v>
      </c>
      <c r="F36" s="129" t="s">
        <v>166</v>
      </c>
      <c r="G36" s="129" t="s">
        <v>166</v>
      </c>
      <c r="H36" s="129" t="s">
        <v>166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32">
        <v>26</v>
      </c>
    </row>
    <row r="37" spans="1:14" ht="9.9499999999999993" customHeight="1" x14ac:dyDescent="0.25">
      <c r="A37" s="132" t="s">
        <v>47</v>
      </c>
      <c r="B37" s="129" t="s">
        <v>166</v>
      </c>
      <c r="C37" s="129" t="s">
        <v>166</v>
      </c>
      <c r="D37" s="129">
        <v>28</v>
      </c>
      <c r="E37" s="129" t="s">
        <v>166</v>
      </c>
      <c r="F37" s="129" t="s">
        <v>166</v>
      </c>
      <c r="G37" s="129" t="s">
        <v>166</v>
      </c>
      <c r="H37" s="129" t="s">
        <v>166</v>
      </c>
      <c r="I37" s="129" t="s">
        <v>166</v>
      </c>
      <c r="J37" s="129" t="s">
        <v>166</v>
      </c>
      <c r="K37" s="129" t="s">
        <v>166</v>
      </c>
      <c r="L37" s="129" t="s">
        <v>166</v>
      </c>
      <c r="M37" s="129" t="s">
        <v>166</v>
      </c>
      <c r="N37" s="132">
        <v>28</v>
      </c>
    </row>
    <row r="38" spans="1:14" ht="9.9499999999999993" customHeight="1" x14ac:dyDescent="0.25">
      <c r="A38" s="132" t="s">
        <v>116</v>
      </c>
      <c r="B38" s="129">
        <v>11</v>
      </c>
      <c r="C38" s="129">
        <v>13</v>
      </c>
      <c r="D38" s="129">
        <v>6</v>
      </c>
      <c r="E38" s="129">
        <v>4</v>
      </c>
      <c r="F38" s="129">
        <v>8</v>
      </c>
      <c r="G38" s="129">
        <v>3</v>
      </c>
      <c r="H38" s="129">
        <v>3</v>
      </c>
      <c r="I38" s="129">
        <v>5</v>
      </c>
      <c r="J38" s="129">
        <v>9</v>
      </c>
      <c r="K38" s="129">
        <v>5</v>
      </c>
      <c r="L38" s="129">
        <v>2</v>
      </c>
      <c r="M38" s="129">
        <v>1</v>
      </c>
      <c r="N38" s="132">
        <v>70</v>
      </c>
    </row>
    <row r="39" spans="1:14" ht="9.9499999999999993" customHeight="1" x14ac:dyDescent="0.25">
      <c r="A39" s="132" t="s">
        <v>153</v>
      </c>
      <c r="B39" s="129">
        <v>3</v>
      </c>
      <c r="C39" s="129">
        <v>2</v>
      </c>
      <c r="D39" s="129">
        <v>5</v>
      </c>
      <c r="E39" s="129">
        <v>7</v>
      </c>
      <c r="F39" s="129">
        <v>6</v>
      </c>
      <c r="G39" s="129">
        <v>5</v>
      </c>
      <c r="H39" s="129">
        <v>4</v>
      </c>
      <c r="I39" s="129">
        <v>4</v>
      </c>
      <c r="J39" s="129">
        <v>3</v>
      </c>
      <c r="K39" s="129">
        <v>3</v>
      </c>
      <c r="L39" s="129">
        <v>4</v>
      </c>
      <c r="M39" s="129">
        <v>3</v>
      </c>
      <c r="N39" s="132">
        <v>49</v>
      </c>
    </row>
    <row r="40" spans="1:14" ht="9.9499999999999993" customHeight="1" x14ac:dyDescent="0.25">
      <c r="A40" s="132" t="s">
        <v>154</v>
      </c>
      <c r="B40" s="129" t="s">
        <v>166</v>
      </c>
      <c r="C40" s="129" t="s">
        <v>166</v>
      </c>
      <c r="D40" s="129">
        <v>7</v>
      </c>
      <c r="E40" s="129">
        <v>13</v>
      </c>
      <c r="F40" s="129">
        <v>11</v>
      </c>
      <c r="G40" s="129">
        <v>9</v>
      </c>
      <c r="H40" s="129">
        <v>10</v>
      </c>
      <c r="I40" s="129">
        <v>11</v>
      </c>
      <c r="J40" s="129">
        <v>10</v>
      </c>
      <c r="K40" s="129">
        <v>12</v>
      </c>
      <c r="L40" s="129" t="s">
        <v>166</v>
      </c>
      <c r="M40" s="129" t="s">
        <v>166</v>
      </c>
      <c r="N40" s="132">
        <v>83</v>
      </c>
    </row>
    <row r="41" spans="1:14" ht="9.9499999999999993" customHeight="1" x14ac:dyDescent="0.25">
      <c r="A41" s="125" t="s">
        <v>51</v>
      </c>
      <c r="B41" s="130">
        <v>44</v>
      </c>
      <c r="C41" s="130">
        <v>19</v>
      </c>
      <c r="D41" s="130">
        <v>36</v>
      </c>
      <c r="E41" s="130">
        <v>6</v>
      </c>
      <c r="F41" s="130">
        <v>20</v>
      </c>
      <c r="G41" s="130">
        <v>19</v>
      </c>
      <c r="H41" s="130">
        <v>14</v>
      </c>
      <c r="I41" s="130">
        <v>13</v>
      </c>
      <c r="J41" s="130">
        <v>21</v>
      </c>
      <c r="K41" s="130">
        <v>40</v>
      </c>
      <c r="L41" s="130">
        <v>39</v>
      </c>
      <c r="M41" s="130">
        <v>36</v>
      </c>
      <c r="N41" s="125">
        <v>307</v>
      </c>
    </row>
    <row r="42" spans="1:14" s="96" customFormat="1" ht="9.9499999999999993" customHeight="1" x14ac:dyDescent="0.25">
      <c r="A42" s="132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32"/>
    </row>
    <row r="43" spans="1:14" ht="9.9499999999999993" customHeight="1" x14ac:dyDescent="0.25">
      <c r="A43" s="132" t="s">
        <v>92</v>
      </c>
      <c r="B43" s="129" t="s">
        <v>166</v>
      </c>
      <c r="C43" s="129" t="s">
        <v>166</v>
      </c>
      <c r="D43" s="129">
        <v>4</v>
      </c>
      <c r="E43" s="129">
        <v>28</v>
      </c>
      <c r="F43" s="129">
        <v>60</v>
      </c>
      <c r="G43" s="129">
        <v>1</v>
      </c>
      <c r="H43" s="129">
        <v>12</v>
      </c>
      <c r="I43" s="129">
        <v>44</v>
      </c>
      <c r="J43" s="129">
        <v>70</v>
      </c>
      <c r="K43" s="129">
        <v>32</v>
      </c>
      <c r="L43" s="129">
        <v>101</v>
      </c>
      <c r="M43" s="129">
        <v>39</v>
      </c>
      <c r="N43" s="132">
        <v>391</v>
      </c>
    </row>
    <row r="44" spans="1:14" ht="9.9499999999999993" customHeight="1" x14ac:dyDescent="0.25">
      <c r="A44" s="132" t="s">
        <v>52</v>
      </c>
      <c r="B44" s="129" t="s">
        <v>166</v>
      </c>
      <c r="C44" s="129" t="s">
        <v>166</v>
      </c>
      <c r="D44" s="129" t="s">
        <v>166</v>
      </c>
      <c r="E44" s="129" t="s">
        <v>166</v>
      </c>
      <c r="F44" s="129">
        <v>4</v>
      </c>
      <c r="G44" s="129">
        <v>2</v>
      </c>
      <c r="H44" s="129" t="s">
        <v>166</v>
      </c>
      <c r="I44" s="129" t="s">
        <v>166</v>
      </c>
      <c r="J44" s="129" t="s">
        <v>166</v>
      </c>
      <c r="K44" s="129">
        <v>6</v>
      </c>
      <c r="L44" s="129">
        <v>2</v>
      </c>
      <c r="M44" s="129">
        <v>1</v>
      </c>
      <c r="N44" s="132">
        <v>15</v>
      </c>
    </row>
    <row r="45" spans="1:14" ht="9.9499999999999993" customHeight="1" x14ac:dyDescent="0.25">
      <c r="A45" s="132" t="s">
        <v>220</v>
      </c>
      <c r="B45" s="129" t="s">
        <v>166</v>
      </c>
      <c r="C45" s="129" t="s">
        <v>166</v>
      </c>
      <c r="D45" s="129" t="s">
        <v>166</v>
      </c>
      <c r="E45" s="129" t="s">
        <v>166</v>
      </c>
      <c r="F45" s="129" t="s">
        <v>166</v>
      </c>
      <c r="G45" s="129" t="s">
        <v>166</v>
      </c>
      <c r="H45" s="129">
        <v>7</v>
      </c>
      <c r="I45" s="129" t="s">
        <v>166</v>
      </c>
      <c r="J45" s="129" t="s">
        <v>166</v>
      </c>
      <c r="K45" s="129" t="s">
        <v>166</v>
      </c>
      <c r="L45" s="129">
        <v>1</v>
      </c>
      <c r="M45" s="129">
        <v>1</v>
      </c>
      <c r="N45" s="132">
        <v>9</v>
      </c>
    </row>
    <row r="46" spans="1:14" ht="9.9499999999999993" customHeight="1" x14ac:dyDescent="0.25">
      <c r="A46" s="132" t="s">
        <v>56</v>
      </c>
      <c r="B46" s="129" t="s">
        <v>166</v>
      </c>
      <c r="C46" s="129" t="s">
        <v>166</v>
      </c>
      <c r="D46" s="129" t="s">
        <v>166</v>
      </c>
      <c r="E46" s="129" t="s">
        <v>166</v>
      </c>
      <c r="F46" s="129" t="s">
        <v>166</v>
      </c>
      <c r="G46" s="129" t="s">
        <v>166</v>
      </c>
      <c r="H46" s="129">
        <v>19</v>
      </c>
      <c r="I46" s="129" t="s">
        <v>166</v>
      </c>
      <c r="J46" s="129" t="s">
        <v>166</v>
      </c>
      <c r="K46" s="129" t="s">
        <v>166</v>
      </c>
      <c r="L46" s="129" t="s">
        <v>166</v>
      </c>
      <c r="M46" s="129" t="s">
        <v>166</v>
      </c>
      <c r="N46" s="132">
        <v>19</v>
      </c>
    </row>
    <row r="47" spans="1:14" ht="9.9499999999999993" customHeight="1" x14ac:dyDescent="0.25">
      <c r="A47" s="125" t="s">
        <v>57</v>
      </c>
      <c r="B47" s="130" t="s">
        <v>166</v>
      </c>
      <c r="C47" s="130">
        <v>2</v>
      </c>
      <c r="D47" s="130">
        <v>3</v>
      </c>
      <c r="E47" s="130">
        <v>7</v>
      </c>
      <c r="F47" s="130">
        <v>4</v>
      </c>
      <c r="G47" s="130">
        <v>5</v>
      </c>
      <c r="H47" s="130">
        <v>4</v>
      </c>
      <c r="I47" s="130">
        <v>4</v>
      </c>
      <c r="J47" s="130">
        <v>1</v>
      </c>
      <c r="K47" s="130" t="s">
        <v>166</v>
      </c>
      <c r="L47" s="130" t="s">
        <v>166</v>
      </c>
      <c r="M47" s="130" t="s">
        <v>166</v>
      </c>
      <c r="N47" s="125">
        <v>30</v>
      </c>
    </row>
    <row r="48" spans="1:14" s="96" customFormat="1" ht="9.9499999999999993" customHeight="1" x14ac:dyDescent="0.25">
      <c r="A48" s="132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32"/>
    </row>
    <row r="49" spans="1:14" ht="9.9499999999999993" customHeight="1" x14ac:dyDescent="0.25">
      <c r="A49" s="132" t="s">
        <v>58</v>
      </c>
      <c r="B49" s="129" t="s">
        <v>166</v>
      </c>
      <c r="C49" s="129" t="s">
        <v>166</v>
      </c>
      <c r="D49" s="129">
        <v>2</v>
      </c>
      <c r="E49" s="129">
        <v>22</v>
      </c>
      <c r="F49" s="129">
        <v>200</v>
      </c>
      <c r="G49" s="129">
        <v>184</v>
      </c>
      <c r="H49" s="129">
        <v>184</v>
      </c>
      <c r="I49" s="129">
        <v>100</v>
      </c>
      <c r="J49" s="129" t="s">
        <v>166</v>
      </c>
      <c r="K49" s="129" t="s">
        <v>166</v>
      </c>
      <c r="L49" s="129" t="s">
        <v>166</v>
      </c>
      <c r="M49" s="129" t="s">
        <v>166</v>
      </c>
      <c r="N49" s="132">
        <v>692</v>
      </c>
    </row>
    <row r="50" spans="1:14" ht="9.9499999999999993" customHeight="1" x14ac:dyDescent="0.25">
      <c r="A50" s="125" t="s">
        <v>59</v>
      </c>
      <c r="B50" s="130">
        <v>1</v>
      </c>
      <c r="C50" s="130">
        <v>1</v>
      </c>
      <c r="D50" s="130">
        <v>1</v>
      </c>
      <c r="E50" s="130">
        <v>2</v>
      </c>
      <c r="F50" s="130">
        <v>2</v>
      </c>
      <c r="G50" s="130">
        <v>1</v>
      </c>
      <c r="H50" s="130">
        <v>4</v>
      </c>
      <c r="I50" s="130">
        <v>1</v>
      </c>
      <c r="J50" s="130">
        <v>2</v>
      </c>
      <c r="K50" s="130">
        <v>1</v>
      </c>
      <c r="L50" s="130">
        <v>1</v>
      </c>
      <c r="M50" s="130">
        <v>2</v>
      </c>
      <c r="N50" s="125">
        <v>19</v>
      </c>
    </row>
    <row r="51" spans="1:14" ht="9.9499999999999993" customHeight="1" x14ac:dyDescent="0.25"/>
    <row r="52" spans="1:14" ht="9.9499999999999993" customHeight="1" x14ac:dyDescent="0.25">
      <c r="A52" s="7" t="s">
        <v>75</v>
      </c>
      <c r="B52" s="8">
        <f>SUM(B6:B12)</f>
        <v>289</v>
      </c>
      <c r="C52" s="8">
        <f t="shared" ref="C52:N52" si="0">SUM(C6:C12)</f>
        <v>232</v>
      </c>
      <c r="D52" s="8">
        <f t="shared" si="0"/>
        <v>408</v>
      </c>
      <c r="E52" s="8">
        <f t="shared" si="0"/>
        <v>83</v>
      </c>
      <c r="F52" s="8">
        <f t="shared" si="0"/>
        <v>203</v>
      </c>
      <c r="G52" s="8">
        <f t="shared" si="0"/>
        <v>1</v>
      </c>
      <c r="H52" s="8">
        <f t="shared" si="0"/>
        <v>5</v>
      </c>
      <c r="I52" s="8">
        <f t="shared" si="0"/>
        <v>5</v>
      </c>
      <c r="J52" s="8">
        <f t="shared" si="0"/>
        <v>135</v>
      </c>
      <c r="K52" s="8">
        <f t="shared" si="0"/>
        <v>8</v>
      </c>
      <c r="L52" s="8">
        <f t="shared" si="0"/>
        <v>54</v>
      </c>
      <c r="M52" s="8">
        <f t="shared" si="0"/>
        <v>186</v>
      </c>
      <c r="N52" s="8">
        <f t="shared" si="0"/>
        <v>1609</v>
      </c>
    </row>
    <row r="53" spans="1:14" ht="9.9499999999999993" customHeight="1" x14ac:dyDescent="0.25">
      <c r="A53" s="7" t="s">
        <v>76</v>
      </c>
      <c r="B53" s="9">
        <f>SUM(B14:B28)</f>
        <v>2469</v>
      </c>
      <c r="C53" s="9">
        <f t="shared" ref="C53:N53" si="1">SUM(C14:C28)</f>
        <v>3870</v>
      </c>
      <c r="D53" s="9">
        <f t="shared" si="1"/>
        <v>5699</v>
      </c>
      <c r="E53" s="9">
        <f t="shared" si="1"/>
        <v>829</v>
      </c>
      <c r="F53" s="9">
        <f t="shared" si="1"/>
        <v>6538</v>
      </c>
      <c r="G53" s="9">
        <f t="shared" si="1"/>
        <v>6147</v>
      </c>
      <c r="H53" s="9">
        <f t="shared" si="1"/>
        <v>5000</v>
      </c>
      <c r="I53" s="9">
        <f t="shared" si="1"/>
        <v>5332</v>
      </c>
      <c r="J53" s="9">
        <f t="shared" si="1"/>
        <v>5885</v>
      </c>
      <c r="K53" s="9">
        <f t="shared" si="1"/>
        <v>9668</v>
      </c>
      <c r="L53" s="9">
        <f t="shared" si="1"/>
        <v>5189</v>
      </c>
      <c r="M53" s="9">
        <f t="shared" si="1"/>
        <v>7244</v>
      </c>
      <c r="N53" s="9">
        <f t="shared" si="1"/>
        <v>63870</v>
      </c>
    </row>
    <row r="54" spans="1:14" ht="9.9499999999999993" customHeight="1" x14ac:dyDescent="0.25">
      <c r="A54" s="7" t="s">
        <v>77</v>
      </c>
      <c r="B54" s="9">
        <f>SUM(B30:B41)</f>
        <v>5443</v>
      </c>
      <c r="C54" s="9">
        <f t="shared" ref="C54:N54" si="2">SUM(C30:C41)</f>
        <v>5140</v>
      </c>
      <c r="D54" s="9">
        <f t="shared" si="2"/>
        <v>8081</v>
      </c>
      <c r="E54" s="9">
        <f t="shared" si="2"/>
        <v>5120</v>
      </c>
      <c r="F54" s="9">
        <f t="shared" si="2"/>
        <v>5308</v>
      </c>
      <c r="G54" s="9">
        <f t="shared" si="2"/>
        <v>3063</v>
      </c>
      <c r="H54" s="9">
        <f t="shared" si="2"/>
        <v>2375</v>
      </c>
      <c r="I54" s="9">
        <f t="shared" si="2"/>
        <v>813</v>
      </c>
      <c r="J54" s="9">
        <f t="shared" si="2"/>
        <v>940</v>
      </c>
      <c r="K54" s="9">
        <f t="shared" si="2"/>
        <v>745</v>
      </c>
      <c r="L54" s="9">
        <f t="shared" si="2"/>
        <v>1116</v>
      </c>
      <c r="M54" s="9">
        <f t="shared" si="2"/>
        <v>3850</v>
      </c>
      <c r="N54" s="9">
        <f t="shared" si="2"/>
        <v>41994</v>
      </c>
    </row>
    <row r="55" spans="1:14" ht="9.9499999999999993" customHeight="1" x14ac:dyDescent="0.25">
      <c r="A55" s="7" t="s">
        <v>78</v>
      </c>
      <c r="B55" s="9">
        <f>SUM(B43:B47)</f>
        <v>0</v>
      </c>
      <c r="C55" s="9">
        <f t="shared" ref="C55:N55" si="3">SUM(C43:C47)</f>
        <v>2</v>
      </c>
      <c r="D55" s="9">
        <f t="shared" si="3"/>
        <v>7</v>
      </c>
      <c r="E55" s="9">
        <f t="shared" si="3"/>
        <v>35</v>
      </c>
      <c r="F55" s="9">
        <f t="shared" si="3"/>
        <v>68</v>
      </c>
      <c r="G55" s="9">
        <f t="shared" si="3"/>
        <v>8</v>
      </c>
      <c r="H55" s="9">
        <f t="shared" si="3"/>
        <v>42</v>
      </c>
      <c r="I55" s="9">
        <f t="shared" si="3"/>
        <v>48</v>
      </c>
      <c r="J55" s="9">
        <f t="shared" si="3"/>
        <v>71</v>
      </c>
      <c r="K55" s="9">
        <f t="shared" si="3"/>
        <v>38</v>
      </c>
      <c r="L55" s="9">
        <f t="shared" si="3"/>
        <v>104</v>
      </c>
      <c r="M55" s="9">
        <f t="shared" si="3"/>
        <v>41</v>
      </c>
      <c r="N55" s="9">
        <f t="shared" si="3"/>
        <v>464</v>
      </c>
    </row>
    <row r="56" spans="1:14" ht="9.9499999999999993" customHeight="1" x14ac:dyDescent="0.25">
      <c r="A56" s="7" t="s">
        <v>79</v>
      </c>
      <c r="B56" s="9">
        <f>SUM(B49:B50)</f>
        <v>1</v>
      </c>
      <c r="C56" s="9">
        <f t="shared" ref="C56:N56" si="4">SUM(C49:C50)</f>
        <v>1</v>
      </c>
      <c r="D56" s="9">
        <f t="shared" si="4"/>
        <v>3</v>
      </c>
      <c r="E56" s="9">
        <f t="shared" si="4"/>
        <v>24</v>
      </c>
      <c r="F56" s="9">
        <f t="shared" si="4"/>
        <v>202</v>
      </c>
      <c r="G56" s="9">
        <f t="shared" si="4"/>
        <v>185</v>
      </c>
      <c r="H56" s="9">
        <f t="shared" si="4"/>
        <v>188</v>
      </c>
      <c r="I56" s="9">
        <f t="shared" si="4"/>
        <v>101</v>
      </c>
      <c r="J56" s="9">
        <f t="shared" si="4"/>
        <v>2</v>
      </c>
      <c r="K56" s="9">
        <f t="shared" si="4"/>
        <v>1</v>
      </c>
      <c r="L56" s="9">
        <f t="shared" si="4"/>
        <v>1</v>
      </c>
      <c r="M56" s="9">
        <f t="shared" si="4"/>
        <v>2</v>
      </c>
      <c r="N56" s="9">
        <f t="shared" si="4"/>
        <v>711</v>
      </c>
    </row>
    <row r="57" spans="1:14" ht="9.9499999999999993" customHeight="1" x14ac:dyDescent="0.25">
      <c r="A57" s="97" t="s">
        <v>80</v>
      </c>
      <c r="B57" s="98">
        <f>SUM(B52:B56)</f>
        <v>8202</v>
      </c>
      <c r="C57" s="98">
        <f t="shared" ref="C57:N57" si="5">SUM(C52:C56)</f>
        <v>9245</v>
      </c>
      <c r="D57" s="98">
        <f t="shared" si="5"/>
        <v>14198</v>
      </c>
      <c r="E57" s="98">
        <f t="shared" si="5"/>
        <v>6091</v>
      </c>
      <c r="F57" s="98">
        <f t="shared" si="5"/>
        <v>12319</v>
      </c>
      <c r="G57" s="98">
        <f t="shared" si="5"/>
        <v>9404</v>
      </c>
      <c r="H57" s="98">
        <f t="shared" si="5"/>
        <v>7610</v>
      </c>
      <c r="I57" s="98">
        <f t="shared" si="5"/>
        <v>6299</v>
      </c>
      <c r="J57" s="98">
        <f t="shared" si="5"/>
        <v>7033</v>
      </c>
      <c r="K57" s="98">
        <f t="shared" si="5"/>
        <v>10460</v>
      </c>
      <c r="L57" s="98">
        <f t="shared" si="5"/>
        <v>6464</v>
      </c>
      <c r="M57" s="98">
        <f t="shared" si="5"/>
        <v>11323</v>
      </c>
      <c r="N57" s="98">
        <f t="shared" si="5"/>
        <v>108648</v>
      </c>
    </row>
    <row r="58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6" customFormat="1" ht="12.75" customHeight="1" x14ac:dyDescent="0.25">
      <c r="A1" s="162" t="s">
        <v>223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102" customFormat="1" ht="11.25" customHeight="1" x14ac:dyDescent="0.25">
      <c r="A5" s="83" t="s">
        <v>62</v>
      </c>
      <c r="B5" s="86" t="s">
        <v>63</v>
      </c>
      <c r="C5" s="86" t="s">
        <v>64</v>
      </c>
      <c r="D5" s="86" t="s">
        <v>65</v>
      </c>
      <c r="E5" s="86" t="s">
        <v>66</v>
      </c>
      <c r="F5" s="86" t="s">
        <v>67</v>
      </c>
      <c r="G5" s="86" t="s">
        <v>68</v>
      </c>
      <c r="H5" s="86" t="s">
        <v>69</v>
      </c>
      <c r="I5" s="86" t="s">
        <v>70</v>
      </c>
      <c r="J5" s="86" t="s">
        <v>71</v>
      </c>
      <c r="K5" s="86" t="s">
        <v>72</v>
      </c>
      <c r="L5" s="86" t="s">
        <v>73</v>
      </c>
      <c r="M5" s="86" t="s">
        <v>74</v>
      </c>
      <c r="N5" s="86" t="s">
        <v>0</v>
      </c>
    </row>
    <row r="6" spans="1:14" ht="9.9499999999999993" customHeight="1" x14ac:dyDescent="0.25">
      <c r="A6" s="132" t="s">
        <v>122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>
        <v>1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1</v>
      </c>
    </row>
    <row r="7" spans="1:14" ht="9.9499999999999993" customHeight="1" x14ac:dyDescent="0.25">
      <c r="A7" s="132" t="s">
        <v>81</v>
      </c>
      <c r="B7" s="129">
        <v>1484</v>
      </c>
      <c r="C7" s="129">
        <v>1386</v>
      </c>
      <c r="D7" s="129">
        <v>1095</v>
      </c>
      <c r="E7" s="129">
        <v>881</v>
      </c>
      <c r="F7" s="129">
        <v>919</v>
      </c>
      <c r="G7" s="129">
        <v>387</v>
      </c>
      <c r="H7" s="129">
        <v>539</v>
      </c>
      <c r="I7" s="129">
        <v>230</v>
      </c>
      <c r="J7" s="129">
        <v>463</v>
      </c>
      <c r="K7" s="129">
        <v>815</v>
      </c>
      <c r="L7" s="129">
        <v>1295</v>
      </c>
      <c r="M7" s="129">
        <v>1450</v>
      </c>
      <c r="N7" s="132">
        <v>10944</v>
      </c>
    </row>
    <row r="8" spans="1:14" ht="9.9499999999999993" customHeight="1" x14ac:dyDescent="0.25">
      <c r="A8" s="132" t="s">
        <v>247</v>
      </c>
      <c r="B8" s="129" t="s">
        <v>166</v>
      </c>
      <c r="C8" s="129" t="s">
        <v>166</v>
      </c>
      <c r="D8" s="129" t="s">
        <v>166</v>
      </c>
      <c r="E8" s="129" t="s">
        <v>166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>
        <v>15</v>
      </c>
      <c r="N8" s="132">
        <v>15</v>
      </c>
    </row>
    <row r="9" spans="1:14" ht="9.9499999999999993" customHeight="1" x14ac:dyDescent="0.25">
      <c r="A9" s="132" t="s">
        <v>98</v>
      </c>
      <c r="B9" s="129" t="s">
        <v>166</v>
      </c>
      <c r="C9" s="129">
        <v>6</v>
      </c>
      <c r="D9" s="129">
        <v>1</v>
      </c>
      <c r="E9" s="129">
        <v>2</v>
      </c>
      <c r="F9" s="129">
        <v>2</v>
      </c>
      <c r="G9" s="129">
        <v>3</v>
      </c>
      <c r="H9" s="129">
        <v>5</v>
      </c>
      <c r="I9" s="129">
        <v>4</v>
      </c>
      <c r="J9" s="129">
        <v>3</v>
      </c>
      <c r="K9" s="129">
        <v>4</v>
      </c>
      <c r="L9" s="129">
        <v>4</v>
      </c>
      <c r="M9" s="129">
        <v>3</v>
      </c>
      <c r="N9" s="132">
        <v>37</v>
      </c>
    </row>
    <row r="10" spans="1:14" ht="9.9499999999999993" customHeight="1" x14ac:dyDescent="0.25">
      <c r="A10" s="132" t="s">
        <v>82</v>
      </c>
      <c r="B10" s="129" t="s">
        <v>166</v>
      </c>
      <c r="C10" s="129">
        <v>1</v>
      </c>
      <c r="D10" s="129" t="s">
        <v>166</v>
      </c>
      <c r="E10" s="129" t="s">
        <v>166</v>
      </c>
      <c r="F10" s="129">
        <v>1</v>
      </c>
      <c r="G10" s="129" t="s">
        <v>166</v>
      </c>
      <c r="H10" s="129" t="s">
        <v>166</v>
      </c>
      <c r="I10" s="129">
        <v>1</v>
      </c>
      <c r="J10" s="129" t="s">
        <v>166</v>
      </c>
      <c r="K10" s="129">
        <v>1</v>
      </c>
      <c r="L10" s="129">
        <v>1</v>
      </c>
      <c r="M10" s="129">
        <v>1</v>
      </c>
      <c r="N10" s="132">
        <v>6</v>
      </c>
    </row>
    <row r="11" spans="1:14" ht="9.9499999999999993" customHeight="1" x14ac:dyDescent="0.25">
      <c r="A11" s="132" t="s">
        <v>135</v>
      </c>
      <c r="B11" s="129" t="s">
        <v>166</v>
      </c>
      <c r="C11" s="129" t="s">
        <v>166</v>
      </c>
      <c r="D11" s="129" t="s">
        <v>166</v>
      </c>
      <c r="E11" s="129" t="s">
        <v>166</v>
      </c>
      <c r="F11" s="129" t="s">
        <v>166</v>
      </c>
      <c r="G11" s="129" t="s">
        <v>166</v>
      </c>
      <c r="H11" s="129">
        <v>1</v>
      </c>
      <c r="I11" s="129">
        <v>1</v>
      </c>
      <c r="J11" s="129">
        <v>2</v>
      </c>
      <c r="K11" s="129">
        <v>2</v>
      </c>
      <c r="L11" s="129">
        <v>2</v>
      </c>
      <c r="M11" s="129">
        <v>2</v>
      </c>
      <c r="N11" s="132">
        <v>10</v>
      </c>
    </row>
    <row r="12" spans="1:14" ht="9.9499999999999993" customHeight="1" x14ac:dyDescent="0.25">
      <c r="A12" s="132" t="s">
        <v>2</v>
      </c>
      <c r="B12" s="129">
        <v>2087</v>
      </c>
      <c r="C12" s="129">
        <v>3386</v>
      </c>
      <c r="D12" s="129">
        <v>2285</v>
      </c>
      <c r="E12" s="129">
        <v>1186</v>
      </c>
      <c r="F12" s="129">
        <v>121</v>
      </c>
      <c r="G12" s="129">
        <v>355</v>
      </c>
      <c r="H12" s="129" t="s">
        <v>166</v>
      </c>
      <c r="I12" s="129" t="s">
        <v>166</v>
      </c>
      <c r="J12" s="129" t="s">
        <v>166</v>
      </c>
      <c r="K12" s="129">
        <v>10</v>
      </c>
      <c r="L12" s="129">
        <v>1</v>
      </c>
      <c r="M12" s="129">
        <v>206</v>
      </c>
      <c r="N12" s="132">
        <v>9637</v>
      </c>
    </row>
    <row r="13" spans="1:14" ht="9.9499999999999993" customHeight="1" x14ac:dyDescent="0.25">
      <c r="A13" s="132" t="s">
        <v>136</v>
      </c>
      <c r="B13" s="129">
        <v>83</v>
      </c>
      <c r="C13" s="129">
        <v>66</v>
      </c>
      <c r="D13" s="129">
        <v>217</v>
      </c>
      <c r="E13" s="129">
        <v>19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>
        <v>169</v>
      </c>
      <c r="L13" s="129">
        <v>263</v>
      </c>
      <c r="M13" s="129">
        <v>131</v>
      </c>
      <c r="N13" s="132">
        <v>948</v>
      </c>
    </row>
    <row r="14" spans="1:14" ht="9.9499999999999993" customHeight="1" x14ac:dyDescent="0.25">
      <c r="A14" s="125" t="s">
        <v>100</v>
      </c>
      <c r="B14" s="130">
        <v>2090</v>
      </c>
      <c r="C14" s="130">
        <v>1275</v>
      </c>
      <c r="D14" s="130">
        <v>901</v>
      </c>
      <c r="E14" s="130">
        <v>522</v>
      </c>
      <c r="F14" s="130">
        <v>203</v>
      </c>
      <c r="G14" s="130">
        <v>356</v>
      </c>
      <c r="H14" s="130">
        <v>369</v>
      </c>
      <c r="I14" s="130">
        <v>399</v>
      </c>
      <c r="J14" s="130">
        <v>295</v>
      </c>
      <c r="K14" s="130">
        <v>951</v>
      </c>
      <c r="L14" s="130">
        <v>1288</v>
      </c>
      <c r="M14" s="130">
        <v>1008</v>
      </c>
      <c r="N14" s="125">
        <v>9657</v>
      </c>
    </row>
    <row r="15" spans="1:14" s="96" customFormat="1" ht="9.9499999999999993" customHeight="1" x14ac:dyDescent="0.25">
      <c r="A15" s="132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2"/>
    </row>
    <row r="16" spans="1:14" ht="9.9499999999999993" customHeight="1" x14ac:dyDescent="0.25">
      <c r="A16" s="132" t="s">
        <v>5</v>
      </c>
      <c r="B16" s="129" t="s">
        <v>166</v>
      </c>
      <c r="C16" s="129" t="s">
        <v>166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>
        <v>3</v>
      </c>
      <c r="K16" s="129">
        <v>2</v>
      </c>
      <c r="L16" s="129" t="s">
        <v>166</v>
      </c>
      <c r="M16" s="129" t="s">
        <v>166</v>
      </c>
      <c r="N16" s="132">
        <v>5</v>
      </c>
    </row>
    <row r="17" spans="1:14" ht="9.9499999999999993" customHeight="1" x14ac:dyDescent="0.25">
      <c r="A17" s="132" t="s">
        <v>84</v>
      </c>
      <c r="B17" s="129" t="s">
        <v>166</v>
      </c>
      <c r="C17" s="129" t="s">
        <v>166</v>
      </c>
      <c r="D17" s="129" t="s">
        <v>166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>
        <v>1</v>
      </c>
      <c r="N17" s="132">
        <v>1</v>
      </c>
    </row>
    <row r="18" spans="1:14" ht="9.9499999999999993" customHeight="1" x14ac:dyDescent="0.25">
      <c r="A18" s="132" t="s">
        <v>18</v>
      </c>
      <c r="B18" s="129">
        <v>22</v>
      </c>
      <c r="C18" s="129" t="s">
        <v>166</v>
      </c>
      <c r="D18" s="129" t="s">
        <v>166</v>
      </c>
      <c r="E18" s="129">
        <v>2</v>
      </c>
      <c r="F18" s="129">
        <v>3</v>
      </c>
      <c r="G18" s="129" t="s">
        <v>166</v>
      </c>
      <c r="H18" s="129" t="s">
        <v>166</v>
      </c>
      <c r="I18" s="129" t="s">
        <v>166</v>
      </c>
      <c r="J18" s="129">
        <v>6</v>
      </c>
      <c r="K18" s="129">
        <v>13</v>
      </c>
      <c r="L18" s="129">
        <v>5</v>
      </c>
      <c r="M18" s="129">
        <v>6</v>
      </c>
      <c r="N18" s="132">
        <v>57</v>
      </c>
    </row>
    <row r="19" spans="1:14" ht="9.9499999999999993" customHeight="1" x14ac:dyDescent="0.25">
      <c r="A19" s="132" t="s">
        <v>20</v>
      </c>
      <c r="B19" s="129">
        <v>1</v>
      </c>
      <c r="C19" s="129">
        <v>1</v>
      </c>
      <c r="D19" s="129" t="s">
        <v>166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2</v>
      </c>
    </row>
    <row r="20" spans="1:14" ht="9.9499999999999993" customHeight="1" x14ac:dyDescent="0.25">
      <c r="A20" s="132" t="s">
        <v>152</v>
      </c>
      <c r="B20" s="129">
        <v>2</v>
      </c>
      <c r="C20" s="129">
        <v>2</v>
      </c>
      <c r="D20" s="129">
        <v>17</v>
      </c>
      <c r="E20" s="129">
        <v>10</v>
      </c>
      <c r="F20" s="129">
        <v>4</v>
      </c>
      <c r="G20" s="129">
        <v>32</v>
      </c>
      <c r="H20" s="129">
        <v>35</v>
      </c>
      <c r="I20" s="129" t="s">
        <v>166</v>
      </c>
      <c r="J20" s="129">
        <v>15</v>
      </c>
      <c r="K20" s="129">
        <v>28</v>
      </c>
      <c r="L20" s="129">
        <v>40</v>
      </c>
      <c r="M20" s="129">
        <v>36</v>
      </c>
      <c r="N20" s="132">
        <v>221</v>
      </c>
    </row>
    <row r="21" spans="1:14" ht="9.9499999999999993" customHeight="1" x14ac:dyDescent="0.25">
      <c r="A21" s="132" t="s">
        <v>28</v>
      </c>
      <c r="B21" s="129">
        <v>29</v>
      </c>
      <c r="C21" s="129">
        <v>14</v>
      </c>
      <c r="D21" s="129">
        <v>34</v>
      </c>
      <c r="E21" s="129">
        <v>14</v>
      </c>
      <c r="F21" s="129">
        <v>5</v>
      </c>
      <c r="G21" s="129">
        <v>3</v>
      </c>
      <c r="H21" s="129">
        <v>6</v>
      </c>
      <c r="I21" s="129">
        <v>5</v>
      </c>
      <c r="J21" s="129">
        <v>9</v>
      </c>
      <c r="K21" s="129">
        <v>13</v>
      </c>
      <c r="L21" s="129">
        <v>35</v>
      </c>
      <c r="M21" s="129">
        <v>12</v>
      </c>
      <c r="N21" s="132">
        <v>179</v>
      </c>
    </row>
    <row r="22" spans="1:14" ht="9.9499999999999993" customHeight="1" x14ac:dyDescent="0.25">
      <c r="A22" s="132" t="s">
        <v>29</v>
      </c>
      <c r="B22" s="129">
        <v>1</v>
      </c>
      <c r="C22" s="129" t="s">
        <v>166</v>
      </c>
      <c r="D22" s="129" t="s">
        <v>166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32">
        <v>1</v>
      </c>
    </row>
    <row r="23" spans="1:14" ht="9.9499999999999993" customHeight="1" x14ac:dyDescent="0.25">
      <c r="A23" s="132" t="s">
        <v>107</v>
      </c>
      <c r="B23" s="129">
        <v>55</v>
      </c>
      <c r="C23" s="129">
        <v>52</v>
      </c>
      <c r="D23" s="129">
        <v>91</v>
      </c>
      <c r="E23" s="129">
        <v>57</v>
      </c>
      <c r="F23" s="129">
        <v>161</v>
      </c>
      <c r="G23" s="129">
        <v>77</v>
      </c>
      <c r="H23" s="129">
        <v>122</v>
      </c>
      <c r="I23" s="129">
        <v>185</v>
      </c>
      <c r="J23" s="129">
        <v>34</v>
      </c>
      <c r="K23" s="129">
        <v>65</v>
      </c>
      <c r="L23" s="129">
        <v>214</v>
      </c>
      <c r="M23" s="129">
        <v>49</v>
      </c>
      <c r="N23" s="132">
        <v>1162</v>
      </c>
    </row>
    <row r="24" spans="1:14" ht="9.9499999999999993" customHeight="1" x14ac:dyDescent="0.25">
      <c r="A24" s="132" t="s">
        <v>108</v>
      </c>
      <c r="B24" s="129">
        <v>2</v>
      </c>
      <c r="C24" s="129" t="s">
        <v>166</v>
      </c>
      <c r="D24" s="129" t="s">
        <v>166</v>
      </c>
      <c r="E24" s="129" t="s">
        <v>166</v>
      </c>
      <c r="F24" s="129">
        <v>1</v>
      </c>
      <c r="G24" s="129">
        <v>1</v>
      </c>
      <c r="H24" s="129">
        <v>2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6</v>
      </c>
    </row>
    <row r="25" spans="1:14" ht="9.9499999999999993" customHeight="1" x14ac:dyDescent="0.25">
      <c r="A25" s="132" t="s">
        <v>31</v>
      </c>
      <c r="B25" s="129" t="s">
        <v>166</v>
      </c>
      <c r="C25" s="129" t="s">
        <v>166</v>
      </c>
      <c r="D25" s="129" t="s">
        <v>166</v>
      </c>
      <c r="E25" s="129" t="s">
        <v>166</v>
      </c>
      <c r="F25" s="129">
        <v>1</v>
      </c>
      <c r="G25" s="129" t="s">
        <v>166</v>
      </c>
      <c r="H25" s="129" t="s">
        <v>166</v>
      </c>
      <c r="I25" s="129" t="s">
        <v>166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1</v>
      </c>
    </row>
    <row r="26" spans="1:14" ht="9.9499999999999993" customHeight="1" x14ac:dyDescent="0.25">
      <c r="A26" s="132" t="s">
        <v>156</v>
      </c>
      <c r="B26" s="129">
        <v>699</v>
      </c>
      <c r="C26" s="129">
        <v>1154</v>
      </c>
      <c r="D26" s="129">
        <v>17</v>
      </c>
      <c r="E26" s="129">
        <v>176</v>
      </c>
      <c r="F26" s="129">
        <v>1136</v>
      </c>
      <c r="G26" s="129">
        <v>3961</v>
      </c>
      <c r="H26" s="129">
        <v>717</v>
      </c>
      <c r="I26" s="129">
        <v>4565</v>
      </c>
      <c r="J26" s="129">
        <v>7190</v>
      </c>
      <c r="K26" s="129">
        <v>14266</v>
      </c>
      <c r="L26" s="129">
        <v>14884</v>
      </c>
      <c r="M26" s="129">
        <v>11494</v>
      </c>
      <c r="N26" s="132">
        <v>60259</v>
      </c>
    </row>
    <row r="27" spans="1:14" ht="9.9499999999999993" customHeight="1" x14ac:dyDescent="0.25">
      <c r="A27" s="132" t="s">
        <v>157</v>
      </c>
      <c r="B27" s="129">
        <v>8503</v>
      </c>
      <c r="C27" s="129" t="s">
        <v>166</v>
      </c>
      <c r="D27" s="129">
        <v>49</v>
      </c>
      <c r="E27" s="129" t="s">
        <v>166</v>
      </c>
      <c r="F27" s="129">
        <v>4</v>
      </c>
      <c r="G27" s="129">
        <v>7</v>
      </c>
      <c r="H27" s="129" t="s">
        <v>166</v>
      </c>
      <c r="I27" s="129">
        <v>1215</v>
      </c>
      <c r="J27" s="129">
        <v>2390</v>
      </c>
      <c r="K27" s="129">
        <v>8764</v>
      </c>
      <c r="L27" s="129">
        <v>5962</v>
      </c>
      <c r="M27" s="129">
        <v>3112</v>
      </c>
      <c r="N27" s="132">
        <v>30006</v>
      </c>
    </row>
    <row r="28" spans="1:14" ht="9.9499999999999993" customHeight="1" x14ac:dyDescent="0.25">
      <c r="A28" s="132" t="s">
        <v>158</v>
      </c>
      <c r="B28" s="129" t="s">
        <v>166</v>
      </c>
      <c r="C28" s="129">
        <v>8</v>
      </c>
      <c r="D28" s="129">
        <v>58</v>
      </c>
      <c r="E28" s="129">
        <v>3</v>
      </c>
      <c r="F28" s="129" t="s">
        <v>166</v>
      </c>
      <c r="G28" s="129">
        <v>17</v>
      </c>
      <c r="H28" s="129">
        <v>31</v>
      </c>
      <c r="I28" s="129">
        <v>18</v>
      </c>
      <c r="J28" s="129">
        <v>43</v>
      </c>
      <c r="K28" s="129">
        <v>74</v>
      </c>
      <c r="L28" s="129">
        <v>28</v>
      </c>
      <c r="M28" s="129">
        <v>8</v>
      </c>
      <c r="N28" s="132">
        <v>288</v>
      </c>
    </row>
    <row r="29" spans="1:14" ht="9.9499999999999993" customHeight="1" x14ac:dyDescent="0.25">
      <c r="A29" s="132" t="s">
        <v>33</v>
      </c>
      <c r="B29" s="129" t="s">
        <v>166</v>
      </c>
      <c r="C29" s="129" t="s">
        <v>166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>
        <v>6</v>
      </c>
      <c r="K29" s="129">
        <v>28</v>
      </c>
      <c r="L29" s="129" t="s">
        <v>166</v>
      </c>
      <c r="M29" s="129" t="s">
        <v>166</v>
      </c>
      <c r="N29" s="132">
        <v>34</v>
      </c>
    </row>
    <row r="30" spans="1:14" ht="9.9499999999999993" customHeight="1" x14ac:dyDescent="0.25">
      <c r="A30" s="132" t="s">
        <v>110</v>
      </c>
      <c r="B30" s="129">
        <v>1</v>
      </c>
      <c r="C30" s="129" t="s">
        <v>166</v>
      </c>
      <c r="D30" s="129" t="s">
        <v>166</v>
      </c>
      <c r="E30" s="129">
        <v>1</v>
      </c>
      <c r="F30" s="129">
        <v>4</v>
      </c>
      <c r="G30" s="129">
        <v>1</v>
      </c>
      <c r="H30" s="129">
        <v>1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>
        <v>1</v>
      </c>
      <c r="N30" s="132">
        <v>9</v>
      </c>
    </row>
    <row r="31" spans="1:14" ht="9.9499999999999993" customHeight="1" x14ac:dyDescent="0.25">
      <c r="A31" s="125" t="s">
        <v>140</v>
      </c>
      <c r="B31" s="130">
        <v>554</v>
      </c>
      <c r="C31" s="130">
        <v>2681</v>
      </c>
      <c r="D31" s="130">
        <v>2275</v>
      </c>
      <c r="E31" s="130" t="s">
        <v>166</v>
      </c>
      <c r="F31" s="130" t="s">
        <v>166</v>
      </c>
      <c r="G31" s="130" t="s">
        <v>166</v>
      </c>
      <c r="H31" s="130">
        <v>672</v>
      </c>
      <c r="I31" s="130">
        <v>935</v>
      </c>
      <c r="J31" s="130">
        <v>689</v>
      </c>
      <c r="K31" s="130">
        <v>618</v>
      </c>
      <c r="L31" s="130">
        <v>1846</v>
      </c>
      <c r="M31" s="130">
        <v>1602</v>
      </c>
      <c r="N31" s="125">
        <v>11872</v>
      </c>
    </row>
    <row r="32" spans="1:14" s="96" customFormat="1" ht="9.9499999999999993" customHeight="1" x14ac:dyDescent="0.25">
      <c r="A32" s="132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2"/>
    </row>
    <row r="33" spans="1:14" ht="9.9499999999999993" customHeight="1" x14ac:dyDescent="0.25">
      <c r="A33" s="132" t="s">
        <v>127</v>
      </c>
      <c r="B33" s="129" t="s">
        <v>166</v>
      </c>
      <c r="C33" s="129">
        <v>12</v>
      </c>
      <c r="D33" s="129">
        <v>47</v>
      </c>
      <c r="E33" s="129">
        <v>26</v>
      </c>
      <c r="F33" s="129">
        <v>54</v>
      </c>
      <c r="G33" s="129">
        <v>51</v>
      </c>
      <c r="H33" s="129">
        <v>53</v>
      </c>
      <c r="I33" s="129">
        <v>50</v>
      </c>
      <c r="J33" s="129">
        <v>30</v>
      </c>
      <c r="K33" s="129">
        <v>17</v>
      </c>
      <c r="L33" s="129">
        <v>2</v>
      </c>
      <c r="M33" s="129" t="s">
        <v>166</v>
      </c>
      <c r="N33" s="132">
        <v>342</v>
      </c>
    </row>
    <row r="34" spans="1:14" ht="9.9499999999999993" customHeight="1" x14ac:dyDescent="0.25">
      <c r="A34" s="132" t="s">
        <v>40</v>
      </c>
      <c r="B34" s="129">
        <v>111</v>
      </c>
      <c r="C34" s="129">
        <v>57</v>
      </c>
      <c r="D34" s="129">
        <v>76</v>
      </c>
      <c r="E34" s="129">
        <v>92</v>
      </c>
      <c r="F34" s="129">
        <v>56</v>
      </c>
      <c r="G34" s="129">
        <v>37</v>
      </c>
      <c r="H34" s="129">
        <v>47</v>
      </c>
      <c r="I34" s="129">
        <v>98</v>
      </c>
      <c r="J34" s="129">
        <v>230</v>
      </c>
      <c r="K34" s="129">
        <v>412</v>
      </c>
      <c r="L34" s="129">
        <v>755</v>
      </c>
      <c r="M34" s="129">
        <v>356</v>
      </c>
      <c r="N34" s="132">
        <v>2327</v>
      </c>
    </row>
    <row r="35" spans="1:14" ht="9.9499999999999993" customHeight="1" x14ac:dyDescent="0.25">
      <c r="A35" s="132" t="s">
        <v>111</v>
      </c>
      <c r="B35" s="129" t="s">
        <v>166</v>
      </c>
      <c r="C35" s="129" t="s">
        <v>166</v>
      </c>
      <c r="D35" s="129" t="s">
        <v>166</v>
      </c>
      <c r="E35" s="129" t="s">
        <v>166</v>
      </c>
      <c r="F35" s="129" t="s">
        <v>166</v>
      </c>
      <c r="G35" s="129" t="s">
        <v>166</v>
      </c>
      <c r="H35" s="129" t="s">
        <v>166</v>
      </c>
      <c r="I35" s="129">
        <v>1</v>
      </c>
      <c r="J35" s="129" t="s">
        <v>166</v>
      </c>
      <c r="K35" s="129" t="s">
        <v>166</v>
      </c>
      <c r="L35" s="129">
        <v>1</v>
      </c>
      <c r="M35" s="129">
        <v>1</v>
      </c>
      <c r="N35" s="132">
        <v>3</v>
      </c>
    </row>
    <row r="36" spans="1:14" ht="9.9499999999999993" customHeight="1" x14ac:dyDescent="0.25">
      <c r="A36" s="132" t="s">
        <v>42</v>
      </c>
      <c r="B36" s="129">
        <v>107</v>
      </c>
      <c r="C36" s="129">
        <v>158</v>
      </c>
      <c r="D36" s="129">
        <v>281</v>
      </c>
      <c r="E36" s="129">
        <v>301</v>
      </c>
      <c r="F36" s="129">
        <v>382</v>
      </c>
      <c r="G36" s="129">
        <v>246</v>
      </c>
      <c r="H36" s="129">
        <v>232</v>
      </c>
      <c r="I36" s="129">
        <v>144</v>
      </c>
      <c r="J36" s="129">
        <v>232</v>
      </c>
      <c r="K36" s="129">
        <v>19</v>
      </c>
      <c r="L36" s="129">
        <v>80</v>
      </c>
      <c r="M36" s="129">
        <v>146</v>
      </c>
      <c r="N36" s="132">
        <v>2328</v>
      </c>
    </row>
    <row r="37" spans="1:14" ht="9.9499999999999993" customHeight="1" x14ac:dyDescent="0.25">
      <c r="A37" s="132" t="s">
        <v>43</v>
      </c>
      <c r="B37" s="129">
        <v>31295</v>
      </c>
      <c r="C37" s="129">
        <v>30955</v>
      </c>
      <c r="D37" s="129">
        <v>36240</v>
      </c>
      <c r="E37" s="129">
        <v>29239</v>
      </c>
      <c r="F37" s="129">
        <v>38466</v>
      </c>
      <c r="G37" s="129">
        <v>27241</v>
      </c>
      <c r="H37" s="129">
        <v>18165</v>
      </c>
      <c r="I37" s="129">
        <v>5027</v>
      </c>
      <c r="J37" s="129">
        <v>549</v>
      </c>
      <c r="K37" s="129">
        <v>2338</v>
      </c>
      <c r="L37" s="129">
        <v>9435</v>
      </c>
      <c r="M37" s="129">
        <v>14917</v>
      </c>
      <c r="N37" s="132">
        <v>243867</v>
      </c>
    </row>
    <row r="38" spans="1:14" ht="9.9499999999999993" customHeight="1" x14ac:dyDescent="0.25">
      <c r="A38" s="132" t="s">
        <v>44</v>
      </c>
      <c r="B38" s="129">
        <v>125</v>
      </c>
      <c r="C38" s="129">
        <v>115</v>
      </c>
      <c r="D38" s="129">
        <v>126</v>
      </c>
      <c r="E38" s="129">
        <v>308</v>
      </c>
      <c r="F38" s="129">
        <v>216</v>
      </c>
      <c r="G38" s="129">
        <v>111</v>
      </c>
      <c r="H38" s="129">
        <v>188</v>
      </c>
      <c r="I38" s="129">
        <v>189</v>
      </c>
      <c r="J38" s="129">
        <v>102</v>
      </c>
      <c r="K38" s="129">
        <v>17</v>
      </c>
      <c r="L38" s="129">
        <v>19</v>
      </c>
      <c r="M38" s="129">
        <v>34</v>
      </c>
      <c r="N38" s="132">
        <v>1550</v>
      </c>
    </row>
    <row r="39" spans="1:14" ht="9.9499999999999993" customHeight="1" x14ac:dyDescent="0.25">
      <c r="A39" s="132" t="s">
        <v>45</v>
      </c>
      <c r="B39" s="129">
        <v>10</v>
      </c>
      <c r="C39" s="129">
        <v>3</v>
      </c>
      <c r="D39" s="129">
        <v>7</v>
      </c>
      <c r="E39" s="129">
        <v>2</v>
      </c>
      <c r="F39" s="129">
        <v>3</v>
      </c>
      <c r="G39" s="129" t="s">
        <v>166</v>
      </c>
      <c r="H39" s="129" t="s">
        <v>166</v>
      </c>
      <c r="I39" s="129">
        <v>2</v>
      </c>
      <c r="J39" s="129">
        <v>26</v>
      </c>
      <c r="K39" s="129">
        <v>66</v>
      </c>
      <c r="L39" s="129">
        <v>63</v>
      </c>
      <c r="M39" s="129">
        <v>37</v>
      </c>
      <c r="N39" s="132">
        <v>219</v>
      </c>
    </row>
    <row r="40" spans="1:14" ht="9.9499999999999993" customHeight="1" x14ac:dyDescent="0.25">
      <c r="A40" s="132" t="s">
        <v>112</v>
      </c>
      <c r="B40" s="129">
        <v>56</v>
      </c>
      <c r="C40" s="129">
        <v>64</v>
      </c>
      <c r="D40" s="129">
        <v>71</v>
      </c>
      <c r="E40" s="129">
        <v>25</v>
      </c>
      <c r="F40" s="129" t="s">
        <v>166</v>
      </c>
      <c r="G40" s="129" t="s">
        <v>166</v>
      </c>
      <c r="H40" s="129" t="s">
        <v>166</v>
      </c>
      <c r="I40" s="129">
        <v>6</v>
      </c>
      <c r="J40" s="129">
        <v>18</v>
      </c>
      <c r="K40" s="129" t="s">
        <v>166</v>
      </c>
      <c r="L40" s="129">
        <v>25</v>
      </c>
      <c r="M40" s="129">
        <v>65</v>
      </c>
      <c r="N40" s="132">
        <v>330</v>
      </c>
    </row>
    <row r="41" spans="1:14" ht="9.9499999999999993" customHeight="1" x14ac:dyDescent="0.25">
      <c r="A41" s="132" t="s">
        <v>159</v>
      </c>
      <c r="B41" s="129">
        <v>158</v>
      </c>
      <c r="C41" s="129">
        <v>136</v>
      </c>
      <c r="D41" s="129">
        <v>129</v>
      </c>
      <c r="E41" s="129">
        <v>117</v>
      </c>
      <c r="F41" s="129">
        <v>107</v>
      </c>
      <c r="G41" s="129">
        <v>45</v>
      </c>
      <c r="H41" s="129">
        <v>33</v>
      </c>
      <c r="I41" s="129">
        <v>42</v>
      </c>
      <c r="J41" s="129">
        <v>138</v>
      </c>
      <c r="K41" s="129">
        <v>199</v>
      </c>
      <c r="L41" s="129">
        <v>208</v>
      </c>
      <c r="M41" s="129">
        <v>146</v>
      </c>
      <c r="N41" s="132">
        <v>1458</v>
      </c>
    </row>
    <row r="42" spans="1:14" ht="9.9499999999999993" customHeight="1" x14ac:dyDescent="0.25">
      <c r="A42" s="132" t="s">
        <v>115</v>
      </c>
      <c r="B42" s="129">
        <v>121</v>
      </c>
      <c r="C42" s="129">
        <v>88</v>
      </c>
      <c r="D42" s="129">
        <v>79</v>
      </c>
      <c r="E42" s="129">
        <v>9</v>
      </c>
      <c r="F42" s="129">
        <v>49</v>
      </c>
      <c r="G42" s="129">
        <v>80</v>
      </c>
      <c r="H42" s="129">
        <v>89</v>
      </c>
      <c r="I42" s="129">
        <v>49</v>
      </c>
      <c r="J42" s="129">
        <v>27</v>
      </c>
      <c r="K42" s="129">
        <v>63</v>
      </c>
      <c r="L42" s="129">
        <v>43</v>
      </c>
      <c r="M42" s="129">
        <v>16</v>
      </c>
      <c r="N42" s="132">
        <v>713</v>
      </c>
    </row>
    <row r="43" spans="1:14" ht="9.9499999999999993" customHeight="1" x14ac:dyDescent="0.25">
      <c r="A43" s="132" t="s">
        <v>116</v>
      </c>
      <c r="B43" s="129">
        <v>5</v>
      </c>
      <c r="C43" s="129">
        <v>1</v>
      </c>
      <c r="D43" s="129">
        <v>18</v>
      </c>
      <c r="E43" s="129">
        <v>7</v>
      </c>
      <c r="F43" s="129">
        <v>9</v>
      </c>
      <c r="G43" s="129">
        <v>6</v>
      </c>
      <c r="H43" s="129">
        <v>2</v>
      </c>
      <c r="I43" s="129">
        <v>26</v>
      </c>
      <c r="J43" s="129">
        <v>16</v>
      </c>
      <c r="K43" s="129">
        <v>16</v>
      </c>
      <c r="L43" s="129">
        <v>51</v>
      </c>
      <c r="M43" s="129">
        <v>17</v>
      </c>
      <c r="N43" s="132">
        <v>174</v>
      </c>
    </row>
    <row r="44" spans="1:14" ht="9.9499999999999993" customHeight="1" x14ac:dyDescent="0.25">
      <c r="A44" s="132" t="s">
        <v>153</v>
      </c>
      <c r="B44" s="129" t="s">
        <v>166</v>
      </c>
      <c r="C44" s="129" t="s">
        <v>166</v>
      </c>
      <c r="D44" s="129" t="s">
        <v>166</v>
      </c>
      <c r="E44" s="129">
        <v>1</v>
      </c>
      <c r="F44" s="129" t="s">
        <v>166</v>
      </c>
      <c r="G44" s="129" t="s">
        <v>166</v>
      </c>
      <c r="H44" s="129" t="s">
        <v>166</v>
      </c>
      <c r="I44" s="129" t="s">
        <v>166</v>
      </c>
      <c r="J44" s="129" t="s">
        <v>166</v>
      </c>
      <c r="K44" s="129" t="s">
        <v>166</v>
      </c>
      <c r="L44" s="129" t="s">
        <v>166</v>
      </c>
      <c r="M44" s="129" t="s">
        <v>166</v>
      </c>
      <c r="N44" s="132">
        <v>1</v>
      </c>
    </row>
    <row r="45" spans="1:14" ht="9.9499999999999993" customHeight="1" x14ac:dyDescent="0.25">
      <c r="A45" s="132" t="s">
        <v>154</v>
      </c>
      <c r="B45" s="129" t="s">
        <v>166</v>
      </c>
      <c r="C45" s="129" t="s">
        <v>166</v>
      </c>
      <c r="D45" s="129">
        <v>29</v>
      </c>
      <c r="E45" s="129">
        <v>21</v>
      </c>
      <c r="F45" s="129">
        <v>22</v>
      </c>
      <c r="G45" s="129">
        <v>13</v>
      </c>
      <c r="H45" s="129">
        <v>11</v>
      </c>
      <c r="I45" s="129">
        <v>23</v>
      </c>
      <c r="J45" s="129">
        <v>29</v>
      </c>
      <c r="K45" s="129">
        <v>15</v>
      </c>
      <c r="L45" s="129" t="s">
        <v>166</v>
      </c>
      <c r="M45" s="129" t="s">
        <v>166</v>
      </c>
      <c r="N45" s="132">
        <v>163</v>
      </c>
    </row>
    <row r="46" spans="1:14" ht="9.9499999999999993" customHeight="1" x14ac:dyDescent="0.25">
      <c r="A46" s="125" t="s">
        <v>51</v>
      </c>
      <c r="B46" s="130">
        <v>4</v>
      </c>
      <c r="C46" s="130">
        <v>14</v>
      </c>
      <c r="D46" s="130">
        <v>6</v>
      </c>
      <c r="E46" s="130">
        <v>3</v>
      </c>
      <c r="F46" s="130">
        <v>5</v>
      </c>
      <c r="G46" s="130" t="s">
        <v>166</v>
      </c>
      <c r="H46" s="130" t="s">
        <v>166</v>
      </c>
      <c r="I46" s="130">
        <v>1</v>
      </c>
      <c r="J46" s="130">
        <v>11</v>
      </c>
      <c r="K46" s="130">
        <v>8</v>
      </c>
      <c r="L46" s="130">
        <v>21</v>
      </c>
      <c r="M46" s="130">
        <v>14</v>
      </c>
      <c r="N46" s="125">
        <v>87</v>
      </c>
    </row>
    <row r="47" spans="1:14" s="96" customFormat="1" ht="9.9499999999999993" customHeight="1" x14ac:dyDescent="0.25">
      <c r="A47" s="132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32"/>
    </row>
    <row r="48" spans="1:14" ht="9.9499999999999993" customHeight="1" x14ac:dyDescent="0.25">
      <c r="A48" s="132" t="s">
        <v>92</v>
      </c>
      <c r="B48" s="129" t="s">
        <v>166</v>
      </c>
      <c r="C48" s="129" t="s">
        <v>166</v>
      </c>
      <c r="D48" s="129">
        <v>11</v>
      </c>
      <c r="E48" s="129">
        <v>10</v>
      </c>
      <c r="F48" s="129">
        <v>8</v>
      </c>
      <c r="G48" s="129">
        <v>12</v>
      </c>
      <c r="H48" s="129">
        <v>10</v>
      </c>
      <c r="I48" s="129">
        <v>19</v>
      </c>
      <c r="J48" s="129">
        <v>31</v>
      </c>
      <c r="K48" s="129">
        <v>58</v>
      </c>
      <c r="L48" s="129">
        <v>90</v>
      </c>
      <c r="M48" s="129">
        <v>21</v>
      </c>
      <c r="N48" s="132">
        <v>270</v>
      </c>
    </row>
    <row r="49" spans="1:14" ht="9.9499999999999993" customHeight="1" x14ac:dyDescent="0.25">
      <c r="A49" s="125" t="s">
        <v>52</v>
      </c>
      <c r="B49" s="130">
        <v>184</v>
      </c>
      <c r="C49" s="130">
        <v>260</v>
      </c>
      <c r="D49" s="130">
        <v>203</v>
      </c>
      <c r="E49" s="130">
        <v>89</v>
      </c>
      <c r="F49" s="130">
        <v>70</v>
      </c>
      <c r="G49" s="130">
        <v>91</v>
      </c>
      <c r="H49" s="130">
        <v>96</v>
      </c>
      <c r="I49" s="130">
        <v>108</v>
      </c>
      <c r="J49" s="130">
        <v>135</v>
      </c>
      <c r="K49" s="130">
        <v>141</v>
      </c>
      <c r="L49" s="130">
        <v>229</v>
      </c>
      <c r="M49" s="130">
        <v>206</v>
      </c>
      <c r="N49" s="125">
        <v>1812</v>
      </c>
    </row>
    <row r="50" spans="1:14" s="96" customFormat="1" ht="9.9499999999999993" customHeight="1" x14ac:dyDescent="0.25">
      <c r="A50" s="132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32"/>
    </row>
    <row r="51" spans="1:14" ht="9.9499999999999993" customHeight="1" x14ac:dyDescent="0.25">
      <c r="A51" s="132" t="s">
        <v>58</v>
      </c>
      <c r="B51" s="129" t="s">
        <v>166</v>
      </c>
      <c r="C51" s="129">
        <v>1</v>
      </c>
      <c r="D51" s="129">
        <v>167</v>
      </c>
      <c r="E51" s="129">
        <v>250</v>
      </c>
      <c r="F51" s="129">
        <v>781</v>
      </c>
      <c r="G51" s="129">
        <v>729</v>
      </c>
      <c r="H51" s="129">
        <v>903</v>
      </c>
      <c r="I51" s="129">
        <v>831</v>
      </c>
      <c r="J51" s="129">
        <v>6</v>
      </c>
      <c r="K51" s="129">
        <v>22</v>
      </c>
      <c r="L51" s="129" t="s">
        <v>166</v>
      </c>
      <c r="M51" s="129" t="s">
        <v>166</v>
      </c>
      <c r="N51" s="132">
        <v>3690</v>
      </c>
    </row>
    <row r="52" spans="1:14" ht="9.9499999999999993" customHeight="1" x14ac:dyDescent="0.25">
      <c r="A52" s="125" t="s">
        <v>59</v>
      </c>
      <c r="B52" s="130" t="s">
        <v>166</v>
      </c>
      <c r="C52" s="130" t="s">
        <v>166</v>
      </c>
      <c r="D52" s="130" t="s">
        <v>166</v>
      </c>
      <c r="E52" s="130" t="s">
        <v>166</v>
      </c>
      <c r="F52" s="130" t="s">
        <v>166</v>
      </c>
      <c r="G52" s="130" t="s">
        <v>166</v>
      </c>
      <c r="H52" s="130" t="s">
        <v>166</v>
      </c>
      <c r="I52" s="130" t="s">
        <v>166</v>
      </c>
      <c r="J52" s="130" t="s">
        <v>166</v>
      </c>
      <c r="K52" s="130" t="s">
        <v>166</v>
      </c>
      <c r="L52" s="130">
        <v>1</v>
      </c>
      <c r="M52" s="130">
        <v>1</v>
      </c>
      <c r="N52" s="125">
        <v>2</v>
      </c>
    </row>
    <row r="53" spans="1:14" ht="9.9499999999999993" customHeight="1" x14ac:dyDescent="0.25"/>
    <row r="54" spans="1:14" ht="9.9499999999999993" customHeight="1" x14ac:dyDescent="0.25">
      <c r="A54" s="41" t="s">
        <v>75</v>
      </c>
      <c r="B54" s="42">
        <f>SUM(B6:B14)</f>
        <v>5744</v>
      </c>
      <c r="C54" s="42">
        <f t="shared" ref="C54:N54" si="0">SUM(C6:C14)</f>
        <v>6120</v>
      </c>
      <c r="D54" s="42">
        <f t="shared" si="0"/>
        <v>4499</v>
      </c>
      <c r="E54" s="42">
        <f t="shared" si="0"/>
        <v>2610</v>
      </c>
      <c r="F54" s="42">
        <f t="shared" si="0"/>
        <v>1247</v>
      </c>
      <c r="G54" s="42">
        <f t="shared" si="0"/>
        <v>1101</v>
      </c>
      <c r="H54" s="42">
        <f t="shared" si="0"/>
        <v>914</v>
      </c>
      <c r="I54" s="42">
        <f t="shared" si="0"/>
        <v>635</v>
      </c>
      <c r="J54" s="42">
        <f t="shared" si="0"/>
        <v>763</v>
      </c>
      <c r="K54" s="42">
        <f t="shared" si="0"/>
        <v>1952</v>
      </c>
      <c r="L54" s="42">
        <f t="shared" si="0"/>
        <v>2854</v>
      </c>
      <c r="M54" s="42">
        <f t="shared" si="0"/>
        <v>2816</v>
      </c>
      <c r="N54" s="42">
        <f t="shared" si="0"/>
        <v>31255</v>
      </c>
    </row>
    <row r="55" spans="1:14" ht="9.9499999999999993" customHeight="1" x14ac:dyDescent="0.25">
      <c r="A55" s="7" t="s">
        <v>76</v>
      </c>
      <c r="B55" s="9">
        <f>SUM(B16:B31)</f>
        <v>9869</v>
      </c>
      <c r="C55" s="9">
        <f t="shared" ref="C55:N55" si="1">SUM(C16:C31)</f>
        <v>3912</v>
      </c>
      <c r="D55" s="9">
        <f t="shared" si="1"/>
        <v>2541</v>
      </c>
      <c r="E55" s="9">
        <f t="shared" si="1"/>
        <v>263</v>
      </c>
      <c r="F55" s="9">
        <f t="shared" si="1"/>
        <v>1319</v>
      </c>
      <c r="G55" s="9">
        <f t="shared" si="1"/>
        <v>4099</v>
      </c>
      <c r="H55" s="9">
        <f t="shared" si="1"/>
        <v>1586</v>
      </c>
      <c r="I55" s="9">
        <f t="shared" si="1"/>
        <v>6923</v>
      </c>
      <c r="J55" s="9">
        <f t="shared" si="1"/>
        <v>10385</v>
      </c>
      <c r="K55" s="9">
        <f t="shared" si="1"/>
        <v>23871</v>
      </c>
      <c r="L55" s="9">
        <f t="shared" si="1"/>
        <v>23014</v>
      </c>
      <c r="M55" s="9">
        <f t="shared" si="1"/>
        <v>16321</v>
      </c>
      <c r="N55" s="9">
        <f t="shared" si="1"/>
        <v>104103</v>
      </c>
    </row>
    <row r="56" spans="1:14" ht="9.9499999999999993" customHeight="1" x14ac:dyDescent="0.25">
      <c r="A56" s="7" t="s">
        <v>77</v>
      </c>
      <c r="B56" s="9">
        <f>SUM(B33:B46)</f>
        <v>31992</v>
      </c>
      <c r="C56" s="9">
        <f t="shared" ref="C56:N56" si="2">SUM(C33:C46)</f>
        <v>31603</v>
      </c>
      <c r="D56" s="9">
        <f t="shared" si="2"/>
        <v>37109</v>
      </c>
      <c r="E56" s="9">
        <f t="shared" si="2"/>
        <v>30151</v>
      </c>
      <c r="F56" s="9">
        <f t="shared" si="2"/>
        <v>39369</v>
      </c>
      <c r="G56" s="9">
        <f t="shared" si="2"/>
        <v>27830</v>
      </c>
      <c r="H56" s="9">
        <f t="shared" si="2"/>
        <v>18820</v>
      </c>
      <c r="I56" s="9">
        <f t="shared" si="2"/>
        <v>5658</v>
      </c>
      <c r="J56" s="9">
        <f t="shared" si="2"/>
        <v>1408</v>
      </c>
      <c r="K56" s="9">
        <f t="shared" si="2"/>
        <v>3170</v>
      </c>
      <c r="L56" s="9">
        <f t="shared" si="2"/>
        <v>10703</v>
      </c>
      <c r="M56" s="9">
        <f t="shared" si="2"/>
        <v>15749</v>
      </c>
      <c r="N56" s="9">
        <f t="shared" si="2"/>
        <v>253562</v>
      </c>
    </row>
    <row r="57" spans="1:14" ht="9.9499999999999993" customHeight="1" x14ac:dyDescent="0.25">
      <c r="A57" s="7" t="s">
        <v>78</v>
      </c>
      <c r="B57" s="9">
        <f>SUM(B48:B49)</f>
        <v>184</v>
      </c>
      <c r="C57" s="9">
        <f t="shared" ref="C57:N57" si="3">SUM(C48:C49)</f>
        <v>260</v>
      </c>
      <c r="D57" s="9">
        <f t="shared" si="3"/>
        <v>214</v>
      </c>
      <c r="E57" s="9">
        <f t="shared" si="3"/>
        <v>99</v>
      </c>
      <c r="F57" s="9">
        <f t="shared" si="3"/>
        <v>78</v>
      </c>
      <c r="G57" s="9">
        <f t="shared" si="3"/>
        <v>103</v>
      </c>
      <c r="H57" s="9">
        <f t="shared" si="3"/>
        <v>106</v>
      </c>
      <c r="I57" s="9">
        <f t="shared" si="3"/>
        <v>127</v>
      </c>
      <c r="J57" s="9">
        <f t="shared" si="3"/>
        <v>166</v>
      </c>
      <c r="K57" s="9">
        <f t="shared" si="3"/>
        <v>199</v>
      </c>
      <c r="L57" s="9">
        <f t="shared" si="3"/>
        <v>319</v>
      </c>
      <c r="M57" s="9">
        <f t="shared" si="3"/>
        <v>227</v>
      </c>
      <c r="N57" s="9">
        <f t="shared" si="3"/>
        <v>2082</v>
      </c>
    </row>
    <row r="58" spans="1:14" ht="9.9499999999999993" customHeight="1" x14ac:dyDescent="0.25">
      <c r="A58" s="7" t="s">
        <v>79</v>
      </c>
      <c r="B58" s="9">
        <f>SUM(B51:B52)</f>
        <v>0</v>
      </c>
      <c r="C58" s="9">
        <f t="shared" ref="C58:N58" si="4">SUM(C51:C52)</f>
        <v>1</v>
      </c>
      <c r="D58" s="9">
        <f t="shared" si="4"/>
        <v>167</v>
      </c>
      <c r="E58" s="9">
        <f t="shared" si="4"/>
        <v>250</v>
      </c>
      <c r="F58" s="9">
        <f t="shared" si="4"/>
        <v>781</v>
      </c>
      <c r="G58" s="9">
        <f t="shared" si="4"/>
        <v>729</v>
      </c>
      <c r="H58" s="9">
        <f t="shared" si="4"/>
        <v>903</v>
      </c>
      <c r="I58" s="9">
        <f t="shared" si="4"/>
        <v>831</v>
      </c>
      <c r="J58" s="9">
        <f t="shared" si="4"/>
        <v>6</v>
      </c>
      <c r="K58" s="9">
        <f t="shared" si="4"/>
        <v>22</v>
      </c>
      <c r="L58" s="9">
        <f t="shared" si="4"/>
        <v>1</v>
      </c>
      <c r="M58" s="9">
        <f t="shared" si="4"/>
        <v>1</v>
      </c>
      <c r="N58" s="9">
        <f t="shared" si="4"/>
        <v>3692</v>
      </c>
    </row>
    <row r="59" spans="1:14" ht="9.9499999999999993" customHeight="1" x14ac:dyDescent="0.25">
      <c r="A59" s="97" t="s">
        <v>80</v>
      </c>
      <c r="B59" s="98">
        <f>SUM(B54:B58)</f>
        <v>47789</v>
      </c>
      <c r="C59" s="98">
        <f t="shared" ref="C59:N59" si="5">SUM(C54:C58)</f>
        <v>41896</v>
      </c>
      <c r="D59" s="98">
        <f t="shared" si="5"/>
        <v>44530</v>
      </c>
      <c r="E59" s="98">
        <f t="shared" si="5"/>
        <v>33373</v>
      </c>
      <c r="F59" s="98">
        <f t="shared" si="5"/>
        <v>42794</v>
      </c>
      <c r="G59" s="98">
        <f t="shared" si="5"/>
        <v>33862</v>
      </c>
      <c r="H59" s="98">
        <f t="shared" si="5"/>
        <v>22329</v>
      </c>
      <c r="I59" s="98">
        <f t="shared" si="5"/>
        <v>14174</v>
      </c>
      <c r="J59" s="98">
        <f t="shared" si="5"/>
        <v>12728</v>
      </c>
      <c r="K59" s="98">
        <f t="shared" si="5"/>
        <v>29214</v>
      </c>
      <c r="L59" s="98">
        <f t="shared" si="5"/>
        <v>36891</v>
      </c>
      <c r="M59" s="98">
        <f t="shared" si="5"/>
        <v>35114</v>
      </c>
      <c r="N59" s="98">
        <f t="shared" si="5"/>
        <v>394694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workbookViewId="0">
      <selection sqref="A1:N1"/>
    </sheetView>
  </sheetViews>
  <sheetFormatPr baseColWidth="10" defaultRowHeight="15" x14ac:dyDescent="0.25"/>
  <cols>
    <col min="1" max="1" width="18.85546875" bestFit="1" customWidth="1"/>
    <col min="2" max="15" width="6.7109375" customWidth="1"/>
  </cols>
  <sheetData>
    <row r="1" spans="1:14" s="16" customFormat="1" ht="12.75" customHeight="1" x14ac:dyDescent="0.25">
      <c r="A1" s="162" t="s">
        <v>224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83" t="s">
        <v>62</v>
      </c>
      <c r="B5" s="84" t="s">
        <v>63</v>
      </c>
      <c r="C5" s="84" t="s">
        <v>64</v>
      </c>
      <c r="D5" s="84" t="s">
        <v>65</v>
      </c>
      <c r="E5" s="84" t="s">
        <v>66</v>
      </c>
      <c r="F5" s="84" t="s">
        <v>67</v>
      </c>
      <c r="G5" s="84" t="s">
        <v>68</v>
      </c>
      <c r="H5" s="84" t="s">
        <v>69</v>
      </c>
      <c r="I5" s="84" t="s">
        <v>70</v>
      </c>
      <c r="J5" s="84" t="s">
        <v>71</v>
      </c>
      <c r="K5" s="84" t="s">
        <v>72</v>
      </c>
      <c r="L5" s="84" t="s">
        <v>73</v>
      </c>
      <c r="M5" s="84" t="s">
        <v>74</v>
      </c>
      <c r="N5" s="84" t="s">
        <v>0</v>
      </c>
    </row>
    <row r="6" spans="1:14" ht="9.9499999999999993" customHeight="1" x14ac:dyDescent="0.25">
      <c r="A6" s="109" t="s">
        <v>97</v>
      </c>
      <c r="B6" s="129">
        <v>404</v>
      </c>
      <c r="C6" s="129">
        <v>37</v>
      </c>
      <c r="D6" s="129">
        <v>306</v>
      </c>
      <c r="E6" s="129">
        <v>185</v>
      </c>
      <c r="F6" s="129">
        <v>132</v>
      </c>
      <c r="G6" s="129">
        <v>57</v>
      </c>
      <c r="H6" s="129">
        <v>69</v>
      </c>
      <c r="I6" s="129">
        <v>96</v>
      </c>
      <c r="J6" s="129">
        <v>185</v>
      </c>
      <c r="K6" s="129">
        <v>127</v>
      </c>
      <c r="L6" s="129">
        <v>192</v>
      </c>
      <c r="M6" s="129">
        <v>199</v>
      </c>
      <c r="N6" s="129">
        <v>1989</v>
      </c>
    </row>
    <row r="7" spans="1:14" ht="9.9499999999999993" customHeight="1" x14ac:dyDescent="0.25">
      <c r="A7" s="109" t="s">
        <v>81</v>
      </c>
      <c r="B7" s="129">
        <v>56</v>
      </c>
      <c r="C7" s="129">
        <v>81</v>
      </c>
      <c r="D7" s="129">
        <v>82</v>
      </c>
      <c r="E7" s="129">
        <v>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>
        <v>1</v>
      </c>
      <c r="L7" s="129">
        <v>2</v>
      </c>
      <c r="M7" s="129" t="s">
        <v>166</v>
      </c>
      <c r="N7" s="129">
        <v>228</v>
      </c>
    </row>
    <row r="8" spans="1:14" ht="9.9499999999999993" customHeight="1" x14ac:dyDescent="0.25">
      <c r="A8" s="109" t="s">
        <v>247</v>
      </c>
      <c r="B8" s="129">
        <v>45</v>
      </c>
      <c r="C8" s="129" t="s">
        <v>166</v>
      </c>
      <c r="D8" s="129">
        <v>3</v>
      </c>
      <c r="E8" s="129">
        <v>35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>
        <v>138</v>
      </c>
      <c r="K8" s="129">
        <v>358</v>
      </c>
      <c r="L8" s="129">
        <v>144</v>
      </c>
      <c r="M8" s="129">
        <v>4</v>
      </c>
      <c r="N8" s="129">
        <v>727</v>
      </c>
    </row>
    <row r="9" spans="1:14" ht="9.9499999999999993" customHeight="1" x14ac:dyDescent="0.25">
      <c r="A9" s="109" t="s">
        <v>1</v>
      </c>
      <c r="B9" s="129" t="s">
        <v>166</v>
      </c>
      <c r="C9" s="129" t="s">
        <v>166</v>
      </c>
      <c r="D9" s="129" t="s">
        <v>166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>
        <v>4</v>
      </c>
      <c r="K9" s="129">
        <v>4</v>
      </c>
      <c r="L9" s="129" t="s">
        <v>166</v>
      </c>
      <c r="M9" s="129" t="s">
        <v>166</v>
      </c>
      <c r="N9" s="129">
        <v>8</v>
      </c>
    </row>
    <row r="10" spans="1:14" ht="9.9499999999999993" customHeight="1" x14ac:dyDescent="0.25">
      <c r="A10" s="109" t="s">
        <v>82</v>
      </c>
      <c r="B10" s="129" t="s">
        <v>166</v>
      </c>
      <c r="C10" s="129" t="s">
        <v>166</v>
      </c>
      <c r="D10" s="129">
        <v>1</v>
      </c>
      <c r="E10" s="129">
        <v>1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29">
        <v>2</v>
      </c>
    </row>
    <row r="11" spans="1:14" ht="9.9499999999999993" customHeight="1" x14ac:dyDescent="0.25">
      <c r="A11" s="138" t="s">
        <v>2</v>
      </c>
      <c r="B11" s="130">
        <v>14</v>
      </c>
      <c r="C11" s="130">
        <v>18</v>
      </c>
      <c r="D11" s="130">
        <v>42</v>
      </c>
      <c r="E11" s="130">
        <v>111</v>
      </c>
      <c r="F11" s="130">
        <v>22</v>
      </c>
      <c r="G11" s="130">
        <v>1</v>
      </c>
      <c r="H11" s="130" t="s">
        <v>166</v>
      </c>
      <c r="I11" s="130" t="s">
        <v>166</v>
      </c>
      <c r="J11" s="130" t="s">
        <v>166</v>
      </c>
      <c r="K11" s="130" t="s">
        <v>166</v>
      </c>
      <c r="L11" s="130" t="s">
        <v>166</v>
      </c>
      <c r="M11" s="130" t="s">
        <v>166</v>
      </c>
      <c r="N11" s="130">
        <v>208</v>
      </c>
    </row>
    <row r="12" spans="1:14" s="96" customFormat="1" ht="9.9499999999999993" customHeight="1" x14ac:dyDescent="0.25">
      <c r="A12" s="10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9.9499999999999993" customHeight="1" x14ac:dyDescent="0.25">
      <c r="A13" s="109" t="s">
        <v>10</v>
      </c>
      <c r="B13" s="129" t="s">
        <v>166</v>
      </c>
      <c r="C13" s="129" t="s">
        <v>166</v>
      </c>
      <c r="D13" s="129" t="s">
        <v>166</v>
      </c>
      <c r="E13" s="129">
        <v>2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29">
        <v>2</v>
      </c>
    </row>
    <row r="14" spans="1:14" ht="9.9499999999999993" customHeight="1" x14ac:dyDescent="0.25">
      <c r="A14" s="109" t="s">
        <v>20</v>
      </c>
      <c r="B14" s="129" t="s">
        <v>166</v>
      </c>
      <c r="C14" s="129" t="s">
        <v>166</v>
      </c>
      <c r="D14" s="129" t="s">
        <v>166</v>
      </c>
      <c r="E14" s="129" t="s">
        <v>166</v>
      </c>
      <c r="F14" s="129">
        <v>2</v>
      </c>
      <c r="G14" s="129" t="s">
        <v>166</v>
      </c>
      <c r="H14" s="129">
        <v>1</v>
      </c>
      <c r="I14" s="129" t="s">
        <v>166</v>
      </c>
      <c r="J14" s="129">
        <v>2</v>
      </c>
      <c r="K14" s="129" t="s">
        <v>166</v>
      </c>
      <c r="L14" s="129" t="s">
        <v>166</v>
      </c>
      <c r="M14" s="129">
        <v>1</v>
      </c>
      <c r="N14" s="129">
        <v>6</v>
      </c>
    </row>
    <row r="15" spans="1:14" ht="9.9499999999999993" customHeight="1" x14ac:dyDescent="0.25">
      <c r="A15" s="109" t="s">
        <v>107</v>
      </c>
      <c r="B15" s="129" t="s">
        <v>166</v>
      </c>
      <c r="C15" s="129" t="s">
        <v>166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>
        <v>4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29">
        <v>4</v>
      </c>
    </row>
    <row r="16" spans="1:14" ht="9.9499999999999993" customHeight="1" x14ac:dyDescent="0.25">
      <c r="A16" s="109" t="s">
        <v>156</v>
      </c>
      <c r="B16" s="129">
        <v>11</v>
      </c>
      <c r="C16" s="129">
        <v>3</v>
      </c>
      <c r="D16" s="129">
        <v>5</v>
      </c>
      <c r="E16" s="129">
        <v>8</v>
      </c>
      <c r="F16" s="129">
        <v>13</v>
      </c>
      <c r="G16" s="129">
        <v>15</v>
      </c>
      <c r="H16" s="129">
        <v>7</v>
      </c>
      <c r="I16" s="129">
        <v>2</v>
      </c>
      <c r="J16" s="129">
        <v>26</v>
      </c>
      <c r="K16" s="129" t="s">
        <v>166</v>
      </c>
      <c r="L16" s="129">
        <v>8</v>
      </c>
      <c r="M16" s="129">
        <v>2</v>
      </c>
      <c r="N16" s="129">
        <v>100</v>
      </c>
    </row>
    <row r="17" spans="1:14" ht="9.9499999999999993" customHeight="1" x14ac:dyDescent="0.25">
      <c r="A17" s="138" t="s">
        <v>110</v>
      </c>
      <c r="B17" s="130">
        <v>4</v>
      </c>
      <c r="C17" s="130">
        <v>2</v>
      </c>
      <c r="D17" s="130">
        <v>9</v>
      </c>
      <c r="E17" s="130">
        <v>42</v>
      </c>
      <c r="F17" s="130">
        <v>81</v>
      </c>
      <c r="G17" s="130">
        <v>44</v>
      </c>
      <c r="H17" s="130">
        <v>2</v>
      </c>
      <c r="I17" s="130">
        <v>8</v>
      </c>
      <c r="J17" s="130" t="s">
        <v>166</v>
      </c>
      <c r="K17" s="130">
        <v>16</v>
      </c>
      <c r="L17" s="130">
        <v>19</v>
      </c>
      <c r="M17" s="130">
        <v>10</v>
      </c>
      <c r="N17" s="130">
        <v>237</v>
      </c>
    </row>
    <row r="18" spans="1:14" s="96" customFormat="1" ht="9.9499999999999993" customHeight="1" x14ac:dyDescent="0.25">
      <c r="A18" s="10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9.9499999999999993" customHeight="1" x14ac:dyDescent="0.25">
      <c r="A19" s="109" t="s">
        <v>42</v>
      </c>
      <c r="B19" s="129" t="s">
        <v>166</v>
      </c>
      <c r="C19" s="129" t="s">
        <v>166</v>
      </c>
      <c r="D19" s="129" t="s">
        <v>166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>
        <v>2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29">
        <v>2</v>
      </c>
    </row>
    <row r="20" spans="1:14" ht="9.9499999999999993" customHeight="1" x14ac:dyDescent="0.25">
      <c r="A20" s="138" t="s">
        <v>90</v>
      </c>
      <c r="B20" s="130" t="s">
        <v>166</v>
      </c>
      <c r="C20" s="130" t="s">
        <v>166</v>
      </c>
      <c r="D20" s="130" t="s">
        <v>166</v>
      </c>
      <c r="E20" s="130">
        <v>7</v>
      </c>
      <c r="F20" s="130">
        <v>16</v>
      </c>
      <c r="G20" s="130" t="s">
        <v>166</v>
      </c>
      <c r="H20" s="130" t="s">
        <v>166</v>
      </c>
      <c r="I20" s="130">
        <v>11</v>
      </c>
      <c r="J20" s="130">
        <v>7</v>
      </c>
      <c r="K20" s="130">
        <v>7</v>
      </c>
      <c r="L20" s="130" t="s">
        <v>166</v>
      </c>
      <c r="M20" s="130" t="s">
        <v>166</v>
      </c>
      <c r="N20" s="130">
        <v>48</v>
      </c>
    </row>
    <row r="21" spans="1:14" s="96" customFormat="1" ht="9.9499999999999993" customHeight="1" x14ac:dyDescent="0.25">
      <c r="A21" s="10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4" ht="9.9499999999999993" customHeight="1" x14ac:dyDescent="0.25">
      <c r="A22" s="138" t="s">
        <v>58</v>
      </c>
      <c r="B22" s="130" t="s">
        <v>166</v>
      </c>
      <c r="C22" s="130" t="s">
        <v>166</v>
      </c>
      <c r="D22" s="130" t="s">
        <v>166</v>
      </c>
      <c r="E22" s="130">
        <v>7</v>
      </c>
      <c r="F22" s="130" t="s">
        <v>166</v>
      </c>
      <c r="G22" s="130" t="s">
        <v>166</v>
      </c>
      <c r="H22" s="130" t="s">
        <v>166</v>
      </c>
      <c r="I22" s="130" t="s">
        <v>166</v>
      </c>
      <c r="J22" s="130" t="s">
        <v>166</v>
      </c>
      <c r="K22" s="130" t="s">
        <v>166</v>
      </c>
      <c r="L22" s="130" t="s">
        <v>166</v>
      </c>
      <c r="M22" s="130" t="s">
        <v>166</v>
      </c>
      <c r="N22" s="130">
        <v>7</v>
      </c>
    </row>
    <row r="23" spans="1:14" ht="9.9499999999999993" customHeight="1" x14ac:dyDescent="0.25"/>
    <row r="24" spans="1:14" ht="9.9499999999999993" customHeight="1" x14ac:dyDescent="0.25">
      <c r="A24" s="7" t="s">
        <v>75</v>
      </c>
      <c r="B24" s="8">
        <f>SUM(B6:B11)</f>
        <v>519</v>
      </c>
      <c r="C24" s="8">
        <f t="shared" ref="C24:N24" si="0">SUM(C6:C11)</f>
        <v>136</v>
      </c>
      <c r="D24" s="8">
        <f t="shared" si="0"/>
        <v>434</v>
      </c>
      <c r="E24" s="8">
        <f t="shared" si="0"/>
        <v>338</v>
      </c>
      <c r="F24" s="8">
        <f t="shared" si="0"/>
        <v>154</v>
      </c>
      <c r="G24" s="8">
        <f t="shared" si="0"/>
        <v>58</v>
      </c>
      <c r="H24" s="8">
        <f t="shared" si="0"/>
        <v>69</v>
      </c>
      <c r="I24" s="8">
        <f t="shared" si="0"/>
        <v>96</v>
      </c>
      <c r="J24" s="8">
        <f t="shared" si="0"/>
        <v>327</v>
      </c>
      <c r="K24" s="8">
        <f t="shared" si="0"/>
        <v>490</v>
      </c>
      <c r="L24" s="8">
        <f t="shared" si="0"/>
        <v>338</v>
      </c>
      <c r="M24" s="8">
        <f t="shared" si="0"/>
        <v>203</v>
      </c>
      <c r="N24" s="8">
        <f t="shared" si="0"/>
        <v>3162</v>
      </c>
    </row>
    <row r="25" spans="1:14" ht="9.9499999999999993" customHeight="1" x14ac:dyDescent="0.25">
      <c r="A25" s="7" t="s">
        <v>76</v>
      </c>
      <c r="B25" s="9">
        <f>SUM(B13:B17)</f>
        <v>15</v>
      </c>
      <c r="C25" s="9">
        <f t="shared" ref="C25:N25" si="1">SUM(C13:C17)</f>
        <v>5</v>
      </c>
      <c r="D25" s="9">
        <f t="shared" si="1"/>
        <v>14</v>
      </c>
      <c r="E25" s="9">
        <f t="shared" si="1"/>
        <v>52</v>
      </c>
      <c r="F25" s="9">
        <f t="shared" si="1"/>
        <v>96</v>
      </c>
      <c r="G25" s="9">
        <f t="shared" si="1"/>
        <v>59</v>
      </c>
      <c r="H25" s="9">
        <f t="shared" si="1"/>
        <v>14</v>
      </c>
      <c r="I25" s="9">
        <f t="shared" si="1"/>
        <v>10</v>
      </c>
      <c r="J25" s="9">
        <f t="shared" si="1"/>
        <v>28</v>
      </c>
      <c r="K25" s="9">
        <f t="shared" si="1"/>
        <v>16</v>
      </c>
      <c r="L25" s="9">
        <f t="shared" si="1"/>
        <v>27</v>
      </c>
      <c r="M25" s="9">
        <f t="shared" si="1"/>
        <v>13</v>
      </c>
      <c r="N25" s="9">
        <f t="shared" si="1"/>
        <v>349</v>
      </c>
    </row>
    <row r="26" spans="1:14" ht="9.9499999999999993" customHeight="1" x14ac:dyDescent="0.25">
      <c r="A26" s="7" t="s">
        <v>77</v>
      </c>
      <c r="B26" s="9">
        <f>SUM(B19:B20)</f>
        <v>0</v>
      </c>
      <c r="C26" s="9">
        <f t="shared" ref="C26:N26" si="2">SUM(C19:C20)</f>
        <v>0</v>
      </c>
      <c r="D26" s="9">
        <f t="shared" si="2"/>
        <v>0</v>
      </c>
      <c r="E26" s="9">
        <f t="shared" si="2"/>
        <v>7</v>
      </c>
      <c r="F26" s="9">
        <f t="shared" si="2"/>
        <v>16</v>
      </c>
      <c r="G26" s="9">
        <f t="shared" si="2"/>
        <v>0</v>
      </c>
      <c r="H26" s="9">
        <f t="shared" si="2"/>
        <v>0</v>
      </c>
      <c r="I26" s="9">
        <f t="shared" si="2"/>
        <v>13</v>
      </c>
      <c r="J26" s="9">
        <f t="shared" si="2"/>
        <v>7</v>
      </c>
      <c r="K26" s="9">
        <f t="shared" si="2"/>
        <v>7</v>
      </c>
      <c r="L26" s="9">
        <f t="shared" si="2"/>
        <v>0</v>
      </c>
      <c r="M26" s="9">
        <f t="shared" si="2"/>
        <v>0</v>
      </c>
      <c r="N26" s="9">
        <f t="shared" si="2"/>
        <v>50</v>
      </c>
    </row>
    <row r="27" spans="1:14" ht="9.9499999999999993" customHeight="1" x14ac:dyDescent="0.25">
      <c r="A27" s="7" t="s">
        <v>78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1:14" ht="9.9499999999999993" customHeight="1" x14ac:dyDescent="0.25">
      <c r="A28" s="7" t="s">
        <v>79</v>
      </c>
      <c r="B28" s="9">
        <f>SUM(B22)</f>
        <v>0</v>
      </c>
      <c r="C28" s="9">
        <f t="shared" ref="C28:N28" si="3">SUM(C22)</f>
        <v>0</v>
      </c>
      <c r="D28" s="9">
        <f t="shared" si="3"/>
        <v>0</v>
      </c>
      <c r="E28" s="9">
        <f t="shared" si="3"/>
        <v>7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  <c r="K28" s="9">
        <f t="shared" si="3"/>
        <v>0</v>
      </c>
      <c r="L28" s="9">
        <f t="shared" si="3"/>
        <v>0</v>
      </c>
      <c r="M28" s="9">
        <f t="shared" si="3"/>
        <v>0</v>
      </c>
      <c r="N28" s="9">
        <f t="shared" si="3"/>
        <v>7</v>
      </c>
    </row>
    <row r="29" spans="1:14" ht="9.9499999999999993" customHeight="1" x14ac:dyDescent="0.25">
      <c r="A29" s="97" t="s">
        <v>80</v>
      </c>
      <c r="B29" s="98">
        <f>SUM(B24:B28)</f>
        <v>534</v>
      </c>
      <c r="C29" s="98">
        <f t="shared" ref="C29:N29" si="4">SUM(C24:C28)</f>
        <v>141</v>
      </c>
      <c r="D29" s="98">
        <f t="shared" si="4"/>
        <v>448</v>
      </c>
      <c r="E29" s="98">
        <f t="shared" si="4"/>
        <v>404</v>
      </c>
      <c r="F29" s="98">
        <f t="shared" si="4"/>
        <v>266</v>
      </c>
      <c r="G29" s="98">
        <f t="shared" si="4"/>
        <v>117</v>
      </c>
      <c r="H29" s="98">
        <f t="shared" si="4"/>
        <v>83</v>
      </c>
      <c r="I29" s="98">
        <f t="shared" si="4"/>
        <v>119</v>
      </c>
      <c r="J29" s="98">
        <f t="shared" si="4"/>
        <v>362</v>
      </c>
      <c r="K29" s="98">
        <f t="shared" si="4"/>
        <v>513</v>
      </c>
      <c r="L29" s="98">
        <f t="shared" si="4"/>
        <v>365</v>
      </c>
      <c r="M29" s="98">
        <f t="shared" si="4"/>
        <v>216</v>
      </c>
      <c r="N29" s="98">
        <f t="shared" si="4"/>
        <v>3568</v>
      </c>
    </row>
    <row r="30" spans="1:14" ht="9.9499999999999993" customHeight="1" x14ac:dyDescent="0.25"/>
    <row r="31" spans="1:14" ht="9.9499999999999993" customHeight="1" x14ac:dyDescent="0.25"/>
    <row r="32" spans="1:14" ht="9.9499999999999993" customHeight="1" x14ac:dyDescent="0.25"/>
    <row r="33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2" fitToHeight="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6" customFormat="1" ht="12.75" customHeight="1" x14ac:dyDescent="0.25">
      <c r="A1" s="162" t="s">
        <v>225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10" customFormat="1" ht="11.25" customHeight="1" x14ac:dyDescent="0.25">
      <c r="A5" s="83" t="s">
        <v>62</v>
      </c>
      <c r="B5" s="84" t="s">
        <v>63</v>
      </c>
      <c r="C5" s="84" t="s">
        <v>64</v>
      </c>
      <c r="D5" s="84" t="s">
        <v>65</v>
      </c>
      <c r="E5" s="84" t="s">
        <v>66</v>
      </c>
      <c r="F5" s="84" t="s">
        <v>67</v>
      </c>
      <c r="G5" s="84" t="s">
        <v>68</v>
      </c>
      <c r="H5" s="84" t="s">
        <v>69</v>
      </c>
      <c r="I5" s="84" t="s">
        <v>70</v>
      </c>
      <c r="J5" s="84" t="s">
        <v>71</v>
      </c>
      <c r="K5" s="84" t="s">
        <v>72</v>
      </c>
      <c r="L5" s="84" t="s">
        <v>73</v>
      </c>
      <c r="M5" s="84" t="s">
        <v>74</v>
      </c>
      <c r="N5" s="84" t="s">
        <v>0</v>
      </c>
    </row>
    <row r="6" spans="1:14" ht="9.9499999999999993" customHeight="1" x14ac:dyDescent="0.25">
      <c r="A6" s="109" t="s">
        <v>97</v>
      </c>
      <c r="B6" s="129" t="s">
        <v>166</v>
      </c>
      <c r="C6" s="129">
        <v>1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1</v>
      </c>
    </row>
    <row r="7" spans="1:14" ht="9.9499999999999993" customHeight="1" x14ac:dyDescent="0.25">
      <c r="A7" s="109" t="s">
        <v>81</v>
      </c>
      <c r="B7" s="129" t="s">
        <v>166</v>
      </c>
      <c r="C7" s="129" t="s">
        <v>166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>
        <v>1</v>
      </c>
      <c r="K7" s="129">
        <v>1</v>
      </c>
      <c r="L7" s="129">
        <v>1</v>
      </c>
      <c r="M7" s="129" t="s">
        <v>166</v>
      </c>
      <c r="N7" s="132">
        <v>3</v>
      </c>
    </row>
    <row r="8" spans="1:14" ht="9.9499999999999993" customHeight="1" x14ac:dyDescent="0.25">
      <c r="A8" s="109" t="s">
        <v>135</v>
      </c>
      <c r="B8" s="129">
        <v>1</v>
      </c>
      <c r="C8" s="129">
        <v>13</v>
      </c>
      <c r="D8" s="129">
        <v>4</v>
      </c>
      <c r="E8" s="129" t="s">
        <v>166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32">
        <v>18</v>
      </c>
    </row>
    <row r="9" spans="1:14" ht="9.9499999999999993" customHeight="1" x14ac:dyDescent="0.25">
      <c r="A9" s="109" t="s">
        <v>2</v>
      </c>
      <c r="B9" s="129">
        <v>263</v>
      </c>
      <c r="C9" s="129">
        <v>378</v>
      </c>
      <c r="D9" s="129">
        <v>294</v>
      </c>
      <c r="E9" s="129">
        <v>59</v>
      </c>
      <c r="F9" s="129">
        <v>26</v>
      </c>
      <c r="G9" s="129">
        <v>3</v>
      </c>
      <c r="H9" s="129">
        <v>132</v>
      </c>
      <c r="I9" s="129">
        <v>3</v>
      </c>
      <c r="J9" s="129" t="s">
        <v>166</v>
      </c>
      <c r="K9" s="129" t="s">
        <v>166</v>
      </c>
      <c r="L9" s="129" t="s">
        <v>166</v>
      </c>
      <c r="M9" s="129">
        <v>3</v>
      </c>
      <c r="N9" s="132">
        <v>1161</v>
      </c>
    </row>
    <row r="10" spans="1:14" ht="9.9499999999999993" customHeight="1" x14ac:dyDescent="0.25">
      <c r="A10" s="109" t="s">
        <v>136</v>
      </c>
      <c r="B10" s="129">
        <v>2</v>
      </c>
      <c r="C10" s="129">
        <v>4</v>
      </c>
      <c r="D10" s="129" t="s">
        <v>166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>
        <v>3</v>
      </c>
      <c r="K10" s="129">
        <v>2</v>
      </c>
      <c r="L10" s="129" t="s">
        <v>166</v>
      </c>
      <c r="M10" s="129" t="s">
        <v>166</v>
      </c>
      <c r="N10" s="132">
        <v>11</v>
      </c>
    </row>
    <row r="11" spans="1:14" ht="9.9499999999999993" customHeight="1" x14ac:dyDescent="0.25">
      <c r="A11" s="138" t="s">
        <v>100</v>
      </c>
      <c r="B11" s="130">
        <v>60</v>
      </c>
      <c r="C11" s="130">
        <v>13</v>
      </c>
      <c r="D11" s="130">
        <v>18</v>
      </c>
      <c r="E11" s="130">
        <v>12</v>
      </c>
      <c r="F11" s="130">
        <v>6</v>
      </c>
      <c r="G11" s="130" t="s">
        <v>166</v>
      </c>
      <c r="H11" s="130">
        <v>7</v>
      </c>
      <c r="I11" s="130">
        <v>4</v>
      </c>
      <c r="J11" s="130">
        <v>4</v>
      </c>
      <c r="K11" s="130">
        <v>6</v>
      </c>
      <c r="L11" s="130">
        <v>5</v>
      </c>
      <c r="M11" s="130">
        <v>12</v>
      </c>
      <c r="N11" s="125">
        <v>147</v>
      </c>
    </row>
    <row r="12" spans="1:14" s="96" customFormat="1" ht="9.9499999999999993" customHeight="1" x14ac:dyDescent="0.25">
      <c r="A12" s="10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</row>
    <row r="13" spans="1:14" ht="9.9499999999999993" customHeight="1" x14ac:dyDescent="0.25">
      <c r="A13" s="109" t="s">
        <v>5</v>
      </c>
      <c r="B13" s="129" t="s">
        <v>166</v>
      </c>
      <c r="C13" s="129" t="s">
        <v>166</v>
      </c>
      <c r="D13" s="129" t="s">
        <v>166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>
        <v>2</v>
      </c>
      <c r="K13" s="129" t="s">
        <v>166</v>
      </c>
      <c r="L13" s="129" t="s">
        <v>166</v>
      </c>
      <c r="M13" s="129" t="s">
        <v>166</v>
      </c>
      <c r="N13" s="132">
        <v>2</v>
      </c>
    </row>
    <row r="14" spans="1:14" ht="9.9499999999999993" customHeight="1" x14ac:dyDescent="0.25">
      <c r="A14" s="109" t="s">
        <v>84</v>
      </c>
      <c r="B14" s="129" t="s">
        <v>166</v>
      </c>
      <c r="C14" s="129" t="s">
        <v>166</v>
      </c>
      <c r="D14" s="129">
        <v>1</v>
      </c>
      <c r="E14" s="129">
        <v>1</v>
      </c>
      <c r="F14" s="129">
        <v>1</v>
      </c>
      <c r="G14" s="129" t="s">
        <v>166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 t="s">
        <v>166</v>
      </c>
      <c r="M14" s="129">
        <v>1</v>
      </c>
      <c r="N14" s="132">
        <v>4</v>
      </c>
    </row>
    <row r="15" spans="1:14" ht="9.9499999999999993" customHeight="1" x14ac:dyDescent="0.25">
      <c r="A15" s="109" t="s">
        <v>18</v>
      </c>
      <c r="B15" s="129">
        <v>2</v>
      </c>
      <c r="C15" s="129">
        <v>13</v>
      </c>
      <c r="D15" s="129">
        <v>5</v>
      </c>
      <c r="E15" s="129">
        <v>6</v>
      </c>
      <c r="F15" s="129">
        <v>2</v>
      </c>
      <c r="G15" s="129">
        <v>1</v>
      </c>
      <c r="H15" s="129">
        <v>1</v>
      </c>
      <c r="I15" s="129" t="s">
        <v>166</v>
      </c>
      <c r="J15" s="129">
        <v>4</v>
      </c>
      <c r="K15" s="129">
        <v>7</v>
      </c>
      <c r="L15" s="129">
        <v>1</v>
      </c>
      <c r="M15" s="129">
        <v>1</v>
      </c>
      <c r="N15" s="132">
        <v>43</v>
      </c>
    </row>
    <row r="16" spans="1:14" ht="9.9499999999999993" customHeight="1" x14ac:dyDescent="0.25">
      <c r="A16" s="109" t="s">
        <v>152</v>
      </c>
      <c r="B16" s="129">
        <v>72</v>
      </c>
      <c r="C16" s="129">
        <v>121</v>
      </c>
      <c r="D16" s="129">
        <v>146</v>
      </c>
      <c r="E16" s="129">
        <v>81</v>
      </c>
      <c r="F16" s="129">
        <v>49</v>
      </c>
      <c r="G16" s="129">
        <v>21</v>
      </c>
      <c r="H16" s="129">
        <v>51</v>
      </c>
      <c r="I16" s="129" t="s">
        <v>166</v>
      </c>
      <c r="J16" s="129">
        <v>1</v>
      </c>
      <c r="K16" s="129">
        <v>46</v>
      </c>
      <c r="L16" s="129">
        <v>144</v>
      </c>
      <c r="M16" s="129">
        <v>192</v>
      </c>
      <c r="N16" s="132">
        <v>924</v>
      </c>
    </row>
    <row r="17" spans="1:14" ht="9.9499999999999993" customHeight="1" x14ac:dyDescent="0.25">
      <c r="A17" s="109" t="s">
        <v>28</v>
      </c>
      <c r="B17" s="129" t="s">
        <v>166</v>
      </c>
      <c r="C17" s="129" t="s">
        <v>166</v>
      </c>
      <c r="D17" s="129">
        <v>1</v>
      </c>
      <c r="E17" s="129">
        <v>2</v>
      </c>
      <c r="F17" s="129">
        <v>2</v>
      </c>
      <c r="G17" s="129">
        <v>1</v>
      </c>
      <c r="H17" s="129" t="s">
        <v>166</v>
      </c>
      <c r="I17" s="129" t="s">
        <v>166</v>
      </c>
      <c r="J17" s="129" t="s">
        <v>166</v>
      </c>
      <c r="K17" s="129">
        <v>2</v>
      </c>
      <c r="L17" s="129" t="s">
        <v>166</v>
      </c>
      <c r="M17" s="129" t="s">
        <v>166</v>
      </c>
      <c r="N17" s="132">
        <v>8</v>
      </c>
    </row>
    <row r="18" spans="1:14" ht="9.9499999999999993" customHeight="1" x14ac:dyDescent="0.25">
      <c r="A18" s="109" t="s">
        <v>125</v>
      </c>
      <c r="B18" s="129" t="s">
        <v>166</v>
      </c>
      <c r="C18" s="129" t="s">
        <v>166</v>
      </c>
      <c r="D18" s="129" t="s">
        <v>166</v>
      </c>
      <c r="E18" s="129" t="s">
        <v>166</v>
      </c>
      <c r="F18" s="129">
        <v>1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1</v>
      </c>
    </row>
    <row r="19" spans="1:14" ht="9.9499999999999993" customHeight="1" x14ac:dyDescent="0.25">
      <c r="A19" s="109" t="s">
        <v>108</v>
      </c>
      <c r="B19" s="129">
        <v>1</v>
      </c>
      <c r="C19" s="129" t="s">
        <v>166</v>
      </c>
      <c r="D19" s="129" t="s">
        <v>166</v>
      </c>
      <c r="E19" s="129" t="s">
        <v>166</v>
      </c>
      <c r="F19" s="129" t="s">
        <v>166</v>
      </c>
      <c r="G19" s="129">
        <v>1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2</v>
      </c>
    </row>
    <row r="20" spans="1:14" ht="9.9499999999999993" customHeight="1" x14ac:dyDescent="0.25">
      <c r="A20" s="109" t="s">
        <v>156</v>
      </c>
      <c r="B20" s="129">
        <v>4548</v>
      </c>
      <c r="C20" s="129">
        <v>3341</v>
      </c>
      <c r="D20" s="129">
        <v>3196</v>
      </c>
      <c r="E20" s="129">
        <v>5842</v>
      </c>
      <c r="F20" s="129">
        <v>7517</v>
      </c>
      <c r="G20" s="129">
        <v>4390</v>
      </c>
      <c r="H20" s="129">
        <v>4842</v>
      </c>
      <c r="I20" s="129">
        <v>4575</v>
      </c>
      <c r="J20" s="129">
        <v>10090</v>
      </c>
      <c r="K20" s="129">
        <v>6407</v>
      </c>
      <c r="L20" s="129">
        <v>10309</v>
      </c>
      <c r="M20" s="129">
        <v>6577</v>
      </c>
      <c r="N20" s="132">
        <v>71634</v>
      </c>
    </row>
    <row r="21" spans="1:14" ht="9.9499999999999993" customHeight="1" x14ac:dyDescent="0.25">
      <c r="A21" s="109" t="s">
        <v>157</v>
      </c>
      <c r="B21" s="129">
        <v>65</v>
      </c>
      <c r="C21" s="129" t="s">
        <v>166</v>
      </c>
      <c r="D21" s="129" t="s">
        <v>166</v>
      </c>
      <c r="E21" s="129" t="s">
        <v>166</v>
      </c>
      <c r="F21" s="129">
        <v>1</v>
      </c>
      <c r="G21" s="129">
        <v>1</v>
      </c>
      <c r="H21" s="129" t="s">
        <v>166</v>
      </c>
      <c r="I21" s="129" t="s">
        <v>166</v>
      </c>
      <c r="J21" s="129">
        <v>819</v>
      </c>
      <c r="K21" s="129">
        <v>2361</v>
      </c>
      <c r="L21" s="129">
        <v>3295</v>
      </c>
      <c r="M21" s="129">
        <v>2279</v>
      </c>
      <c r="N21" s="132">
        <v>8821</v>
      </c>
    </row>
    <row r="22" spans="1:14" ht="9.9499999999999993" customHeight="1" x14ac:dyDescent="0.25">
      <c r="A22" s="109" t="s">
        <v>158</v>
      </c>
      <c r="B22" s="129" t="s">
        <v>166</v>
      </c>
      <c r="C22" s="129" t="s">
        <v>166</v>
      </c>
      <c r="D22" s="129" t="s">
        <v>166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>
        <v>20</v>
      </c>
      <c r="K22" s="129">
        <v>21</v>
      </c>
      <c r="L22" s="129" t="s">
        <v>166</v>
      </c>
      <c r="M22" s="129" t="s">
        <v>166</v>
      </c>
      <c r="N22" s="132">
        <v>41</v>
      </c>
    </row>
    <row r="23" spans="1:14" ht="9.9499999999999993" customHeight="1" x14ac:dyDescent="0.25">
      <c r="A23" s="109" t="s">
        <v>33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 t="s">
        <v>166</v>
      </c>
      <c r="I23" s="129" t="s">
        <v>166</v>
      </c>
      <c r="J23" s="129">
        <v>6</v>
      </c>
      <c r="K23" s="129">
        <v>5</v>
      </c>
      <c r="L23" s="129" t="s">
        <v>166</v>
      </c>
      <c r="M23" s="129">
        <v>28</v>
      </c>
      <c r="N23" s="132">
        <v>39</v>
      </c>
    </row>
    <row r="24" spans="1:14" ht="9.9499999999999993" customHeight="1" x14ac:dyDescent="0.25">
      <c r="A24" s="109" t="s">
        <v>110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>
        <v>2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2</v>
      </c>
    </row>
    <row r="25" spans="1:14" ht="9.9499999999999993" customHeight="1" x14ac:dyDescent="0.25">
      <c r="A25" s="109" t="s">
        <v>37</v>
      </c>
      <c r="B25" s="129" t="s">
        <v>166</v>
      </c>
      <c r="C25" s="129" t="s">
        <v>166</v>
      </c>
      <c r="D25" s="129" t="s">
        <v>166</v>
      </c>
      <c r="E25" s="129">
        <v>1</v>
      </c>
      <c r="F25" s="129" t="s">
        <v>166</v>
      </c>
      <c r="G25" s="129" t="s">
        <v>166</v>
      </c>
      <c r="H25" s="129" t="s">
        <v>166</v>
      </c>
      <c r="I25" s="129" t="s">
        <v>166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1</v>
      </c>
    </row>
    <row r="26" spans="1:14" ht="9.9499999999999993" customHeight="1" x14ac:dyDescent="0.25">
      <c r="A26" s="138" t="s">
        <v>140</v>
      </c>
      <c r="B26" s="130">
        <v>203</v>
      </c>
      <c r="C26" s="130" t="s">
        <v>166</v>
      </c>
      <c r="D26" s="130" t="s">
        <v>166</v>
      </c>
      <c r="E26" s="130">
        <v>670</v>
      </c>
      <c r="F26" s="130">
        <v>846</v>
      </c>
      <c r="G26" s="130" t="s">
        <v>166</v>
      </c>
      <c r="H26" s="130" t="s">
        <v>166</v>
      </c>
      <c r="I26" s="130">
        <v>17</v>
      </c>
      <c r="J26" s="130">
        <v>435</v>
      </c>
      <c r="K26" s="130">
        <v>2292</v>
      </c>
      <c r="L26" s="130">
        <v>1261</v>
      </c>
      <c r="M26" s="130">
        <v>1143</v>
      </c>
      <c r="N26" s="125">
        <v>6867</v>
      </c>
    </row>
    <row r="27" spans="1:14" s="96" customFormat="1" ht="9.9499999999999993" customHeight="1" x14ac:dyDescent="0.25">
      <c r="A27" s="10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2"/>
    </row>
    <row r="28" spans="1:14" ht="9.9499999999999993" customHeight="1" x14ac:dyDescent="0.25">
      <c r="A28" s="109" t="s">
        <v>40</v>
      </c>
      <c r="B28" s="129">
        <v>4</v>
      </c>
      <c r="C28" s="129">
        <v>6</v>
      </c>
      <c r="D28" s="129">
        <v>7</v>
      </c>
      <c r="E28" s="129">
        <v>38</v>
      </c>
      <c r="F28" s="129">
        <v>5</v>
      </c>
      <c r="G28" s="129">
        <v>3</v>
      </c>
      <c r="H28" s="129">
        <v>5</v>
      </c>
      <c r="I28" s="129">
        <v>7</v>
      </c>
      <c r="J28" s="129">
        <v>10</v>
      </c>
      <c r="K28" s="129">
        <v>8</v>
      </c>
      <c r="L28" s="129">
        <v>1</v>
      </c>
      <c r="M28" s="129">
        <v>2</v>
      </c>
      <c r="N28" s="132">
        <v>96</v>
      </c>
    </row>
    <row r="29" spans="1:14" ht="9.9499999999999993" customHeight="1" x14ac:dyDescent="0.25">
      <c r="A29" s="109" t="s">
        <v>42</v>
      </c>
      <c r="B29" s="129">
        <v>327</v>
      </c>
      <c r="C29" s="129">
        <v>234</v>
      </c>
      <c r="D29" s="129">
        <v>306</v>
      </c>
      <c r="E29" s="129">
        <v>533</v>
      </c>
      <c r="F29" s="129">
        <v>397</v>
      </c>
      <c r="G29" s="129">
        <v>333</v>
      </c>
      <c r="H29" s="129">
        <v>327</v>
      </c>
      <c r="I29" s="129">
        <v>389</v>
      </c>
      <c r="J29" s="129">
        <v>383</v>
      </c>
      <c r="K29" s="129">
        <v>95</v>
      </c>
      <c r="L29" s="129">
        <v>103</v>
      </c>
      <c r="M29" s="129">
        <v>173</v>
      </c>
      <c r="N29" s="132">
        <v>3600</v>
      </c>
    </row>
    <row r="30" spans="1:14" ht="9.9499999999999993" customHeight="1" x14ac:dyDescent="0.25">
      <c r="A30" s="109" t="s">
        <v>43</v>
      </c>
      <c r="B30" s="129">
        <v>976</v>
      </c>
      <c r="C30" s="129">
        <v>935</v>
      </c>
      <c r="D30" s="129">
        <v>414</v>
      </c>
      <c r="E30" s="129">
        <v>84</v>
      </c>
      <c r="F30" s="129">
        <v>249</v>
      </c>
      <c r="G30" s="129">
        <v>463</v>
      </c>
      <c r="H30" s="129">
        <v>931</v>
      </c>
      <c r="I30" s="129">
        <v>745</v>
      </c>
      <c r="J30" s="129">
        <v>149</v>
      </c>
      <c r="K30" s="129">
        <v>459</v>
      </c>
      <c r="L30" s="129">
        <v>1085</v>
      </c>
      <c r="M30" s="129">
        <v>869</v>
      </c>
      <c r="N30" s="132">
        <v>7359</v>
      </c>
    </row>
    <row r="31" spans="1:14" ht="9.9499999999999993" customHeight="1" x14ac:dyDescent="0.25">
      <c r="A31" s="109" t="s">
        <v>44</v>
      </c>
      <c r="B31" s="129">
        <v>1</v>
      </c>
      <c r="C31" s="129">
        <v>2</v>
      </c>
      <c r="D31" s="129">
        <v>2</v>
      </c>
      <c r="E31" s="129">
        <v>13</v>
      </c>
      <c r="F31" s="129">
        <v>7</v>
      </c>
      <c r="G31" s="129">
        <v>4</v>
      </c>
      <c r="H31" s="129">
        <v>2</v>
      </c>
      <c r="I31" s="129">
        <v>4</v>
      </c>
      <c r="J31" s="129">
        <v>2</v>
      </c>
      <c r="K31" s="129">
        <v>2</v>
      </c>
      <c r="L31" s="129" t="s">
        <v>166</v>
      </c>
      <c r="M31" s="129" t="s">
        <v>166</v>
      </c>
      <c r="N31" s="132">
        <v>39</v>
      </c>
    </row>
    <row r="32" spans="1:14" ht="9.9499999999999993" customHeight="1" x14ac:dyDescent="0.25">
      <c r="A32" s="109" t="s">
        <v>45</v>
      </c>
      <c r="B32" s="129" t="s">
        <v>166</v>
      </c>
      <c r="C32" s="129">
        <v>1</v>
      </c>
      <c r="D32" s="129">
        <v>3</v>
      </c>
      <c r="E32" s="129">
        <v>6</v>
      </c>
      <c r="F32" s="129">
        <v>1</v>
      </c>
      <c r="G32" s="129" t="s">
        <v>166</v>
      </c>
      <c r="H32" s="129">
        <v>2</v>
      </c>
      <c r="I32" s="129">
        <v>2</v>
      </c>
      <c r="J32" s="129">
        <v>2</v>
      </c>
      <c r="K32" s="129">
        <v>10</v>
      </c>
      <c r="L32" s="129">
        <v>6</v>
      </c>
      <c r="M32" s="129">
        <v>2</v>
      </c>
      <c r="N32" s="132">
        <v>35</v>
      </c>
    </row>
    <row r="33" spans="1:14" ht="9.9499999999999993" customHeight="1" x14ac:dyDescent="0.25">
      <c r="A33" s="109" t="s">
        <v>47</v>
      </c>
      <c r="B33" s="129">
        <v>1</v>
      </c>
      <c r="C33" s="129" t="s">
        <v>166</v>
      </c>
      <c r="D33" s="129" t="s">
        <v>166</v>
      </c>
      <c r="E33" s="129" t="s">
        <v>166</v>
      </c>
      <c r="F33" s="129" t="s">
        <v>166</v>
      </c>
      <c r="G33" s="129" t="s">
        <v>166</v>
      </c>
      <c r="H33" s="129" t="s">
        <v>166</v>
      </c>
      <c r="I33" s="129" t="s">
        <v>166</v>
      </c>
      <c r="J33" s="129" t="s">
        <v>166</v>
      </c>
      <c r="K33" s="129">
        <v>2</v>
      </c>
      <c r="L33" s="129" t="s">
        <v>166</v>
      </c>
      <c r="M33" s="129" t="s">
        <v>166</v>
      </c>
      <c r="N33" s="132">
        <v>3</v>
      </c>
    </row>
    <row r="34" spans="1:14" ht="9.9499999999999993" customHeight="1" x14ac:dyDescent="0.25">
      <c r="A34" s="109" t="s">
        <v>115</v>
      </c>
      <c r="B34" s="129" t="s">
        <v>166</v>
      </c>
      <c r="C34" s="129" t="s">
        <v>166</v>
      </c>
      <c r="D34" s="129" t="s">
        <v>166</v>
      </c>
      <c r="E34" s="129" t="s">
        <v>166</v>
      </c>
      <c r="F34" s="129" t="s">
        <v>166</v>
      </c>
      <c r="G34" s="129" t="s">
        <v>166</v>
      </c>
      <c r="H34" s="129" t="s">
        <v>166</v>
      </c>
      <c r="I34" s="129" t="s">
        <v>166</v>
      </c>
      <c r="J34" s="129" t="s">
        <v>166</v>
      </c>
      <c r="K34" s="129" t="s">
        <v>166</v>
      </c>
      <c r="L34" s="129" t="s">
        <v>166</v>
      </c>
      <c r="M34" s="129">
        <v>7</v>
      </c>
      <c r="N34" s="132">
        <v>7</v>
      </c>
    </row>
    <row r="35" spans="1:14" ht="9.9499999999999993" customHeight="1" x14ac:dyDescent="0.25">
      <c r="A35" s="109" t="s">
        <v>116</v>
      </c>
      <c r="B35" s="129">
        <v>2</v>
      </c>
      <c r="C35" s="129">
        <v>2</v>
      </c>
      <c r="D35" s="129">
        <v>6</v>
      </c>
      <c r="E35" s="129">
        <v>106</v>
      </c>
      <c r="F35" s="129">
        <v>2</v>
      </c>
      <c r="G35" s="129" t="s">
        <v>166</v>
      </c>
      <c r="H35" s="129">
        <v>3</v>
      </c>
      <c r="I35" s="129">
        <v>1</v>
      </c>
      <c r="J35" s="129">
        <v>3</v>
      </c>
      <c r="K35" s="129">
        <v>16</v>
      </c>
      <c r="L35" s="129">
        <v>17</v>
      </c>
      <c r="M35" s="129" t="s">
        <v>166</v>
      </c>
      <c r="N35" s="132">
        <v>158</v>
      </c>
    </row>
    <row r="36" spans="1:14" ht="9.9499999999999993" customHeight="1" x14ac:dyDescent="0.25">
      <c r="A36" s="138" t="s">
        <v>51</v>
      </c>
      <c r="B36" s="130" t="s">
        <v>166</v>
      </c>
      <c r="C36" s="130" t="s">
        <v>166</v>
      </c>
      <c r="D36" s="130">
        <v>2</v>
      </c>
      <c r="E36" s="130">
        <v>3</v>
      </c>
      <c r="F36" s="130">
        <v>1</v>
      </c>
      <c r="G36" s="130" t="s">
        <v>166</v>
      </c>
      <c r="H36" s="130" t="s">
        <v>166</v>
      </c>
      <c r="I36" s="130" t="s">
        <v>166</v>
      </c>
      <c r="J36" s="130" t="s">
        <v>166</v>
      </c>
      <c r="K36" s="130">
        <v>3</v>
      </c>
      <c r="L36" s="130">
        <v>2</v>
      </c>
      <c r="M36" s="130" t="s">
        <v>166</v>
      </c>
      <c r="N36" s="125">
        <v>11</v>
      </c>
    </row>
    <row r="37" spans="1:14" s="96" customFormat="1" ht="9.9499999999999993" customHeight="1" x14ac:dyDescent="0.25">
      <c r="A37" s="10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32"/>
    </row>
    <row r="38" spans="1:14" ht="9.9499999999999993" customHeight="1" x14ac:dyDescent="0.25">
      <c r="A38" s="138" t="s">
        <v>92</v>
      </c>
      <c r="B38" s="130" t="s">
        <v>166</v>
      </c>
      <c r="C38" s="130" t="s">
        <v>166</v>
      </c>
      <c r="D38" s="130" t="s">
        <v>166</v>
      </c>
      <c r="E38" s="130" t="s">
        <v>166</v>
      </c>
      <c r="F38" s="130" t="s">
        <v>166</v>
      </c>
      <c r="G38" s="130" t="s">
        <v>166</v>
      </c>
      <c r="H38" s="130" t="s">
        <v>166</v>
      </c>
      <c r="I38" s="130" t="s">
        <v>166</v>
      </c>
      <c r="J38" s="130" t="s">
        <v>166</v>
      </c>
      <c r="K38" s="130">
        <v>1</v>
      </c>
      <c r="L38" s="130">
        <v>1</v>
      </c>
      <c r="M38" s="130" t="s">
        <v>166</v>
      </c>
      <c r="N38" s="125">
        <v>2</v>
      </c>
    </row>
    <row r="39" spans="1:14" s="96" customFormat="1" ht="9.9499999999999993" customHeight="1" x14ac:dyDescent="0.25">
      <c r="A39" s="10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32"/>
    </row>
    <row r="40" spans="1:14" ht="9.9499999999999993" customHeight="1" x14ac:dyDescent="0.25">
      <c r="A40" s="109" t="s">
        <v>58</v>
      </c>
      <c r="B40" s="129" t="s">
        <v>166</v>
      </c>
      <c r="C40" s="129" t="s">
        <v>166</v>
      </c>
      <c r="D40" s="129">
        <v>1</v>
      </c>
      <c r="E40" s="129">
        <v>1</v>
      </c>
      <c r="F40" s="129">
        <v>13</v>
      </c>
      <c r="G40" s="129">
        <v>37</v>
      </c>
      <c r="H40" s="129">
        <v>30</v>
      </c>
      <c r="I40" s="129">
        <v>11</v>
      </c>
      <c r="J40" s="129" t="s">
        <v>166</v>
      </c>
      <c r="K40" s="129" t="s">
        <v>166</v>
      </c>
      <c r="L40" s="129" t="s">
        <v>166</v>
      </c>
      <c r="M40" s="129" t="s">
        <v>166</v>
      </c>
      <c r="N40" s="132">
        <v>93</v>
      </c>
    </row>
    <row r="41" spans="1:14" ht="9.9499999999999993" customHeight="1" x14ac:dyDescent="0.25">
      <c r="A41" s="138" t="s">
        <v>59</v>
      </c>
      <c r="B41" s="130" t="s">
        <v>166</v>
      </c>
      <c r="C41" s="130" t="s">
        <v>166</v>
      </c>
      <c r="D41" s="130">
        <v>1</v>
      </c>
      <c r="E41" s="130">
        <v>1</v>
      </c>
      <c r="F41" s="130" t="s">
        <v>166</v>
      </c>
      <c r="G41" s="130" t="s">
        <v>166</v>
      </c>
      <c r="H41" s="130" t="s">
        <v>166</v>
      </c>
      <c r="I41" s="130" t="s">
        <v>166</v>
      </c>
      <c r="J41" s="130" t="s">
        <v>166</v>
      </c>
      <c r="K41" s="130" t="s">
        <v>166</v>
      </c>
      <c r="L41" s="130" t="s">
        <v>166</v>
      </c>
      <c r="M41" s="130" t="s">
        <v>166</v>
      </c>
      <c r="N41" s="125">
        <v>2</v>
      </c>
    </row>
    <row r="42" spans="1:14" ht="9.9499999999999993" customHeight="1" x14ac:dyDescent="0.2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 ht="9.9499999999999993" customHeight="1" x14ac:dyDescent="0.25">
      <c r="A43" s="7" t="s">
        <v>75</v>
      </c>
      <c r="B43" s="8">
        <f>SUM(B6:B11)</f>
        <v>326</v>
      </c>
      <c r="C43" s="8">
        <f t="shared" ref="C43:N43" si="0">SUM(C6:C11)</f>
        <v>409</v>
      </c>
      <c r="D43" s="8">
        <f t="shared" si="0"/>
        <v>316</v>
      </c>
      <c r="E43" s="8">
        <f t="shared" si="0"/>
        <v>71</v>
      </c>
      <c r="F43" s="8">
        <f t="shared" si="0"/>
        <v>32</v>
      </c>
      <c r="G43" s="8">
        <f t="shared" si="0"/>
        <v>3</v>
      </c>
      <c r="H43" s="8">
        <f t="shared" si="0"/>
        <v>139</v>
      </c>
      <c r="I43" s="8">
        <f t="shared" si="0"/>
        <v>7</v>
      </c>
      <c r="J43" s="8">
        <f t="shared" si="0"/>
        <v>8</v>
      </c>
      <c r="K43" s="8">
        <f t="shared" si="0"/>
        <v>9</v>
      </c>
      <c r="L43" s="8">
        <f t="shared" si="0"/>
        <v>6</v>
      </c>
      <c r="M43" s="8">
        <f t="shared" si="0"/>
        <v>15</v>
      </c>
      <c r="N43" s="8">
        <f t="shared" si="0"/>
        <v>1341</v>
      </c>
    </row>
    <row r="44" spans="1:14" ht="9.9499999999999993" customHeight="1" x14ac:dyDescent="0.25">
      <c r="A44" s="7" t="s">
        <v>76</v>
      </c>
      <c r="B44" s="9">
        <f>SUM(B13:B26)</f>
        <v>4891</v>
      </c>
      <c r="C44" s="9">
        <f t="shared" ref="C44:N44" si="1">SUM(C13:C26)</f>
        <v>3475</v>
      </c>
      <c r="D44" s="9">
        <f t="shared" si="1"/>
        <v>3349</v>
      </c>
      <c r="E44" s="9">
        <f t="shared" si="1"/>
        <v>6603</v>
      </c>
      <c r="F44" s="9">
        <f t="shared" si="1"/>
        <v>8421</v>
      </c>
      <c r="G44" s="9">
        <f t="shared" si="1"/>
        <v>4415</v>
      </c>
      <c r="H44" s="9">
        <f t="shared" si="1"/>
        <v>4894</v>
      </c>
      <c r="I44" s="9">
        <f t="shared" si="1"/>
        <v>4592</v>
      </c>
      <c r="J44" s="9">
        <f t="shared" si="1"/>
        <v>11377</v>
      </c>
      <c r="K44" s="9">
        <f t="shared" si="1"/>
        <v>11141</v>
      </c>
      <c r="L44" s="9">
        <f t="shared" si="1"/>
        <v>15010</v>
      </c>
      <c r="M44" s="9">
        <f t="shared" si="1"/>
        <v>10221</v>
      </c>
      <c r="N44" s="9">
        <f t="shared" si="1"/>
        <v>88389</v>
      </c>
    </row>
    <row r="45" spans="1:14" ht="9.9499999999999993" customHeight="1" x14ac:dyDescent="0.25">
      <c r="A45" s="7" t="s">
        <v>77</v>
      </c>
      <c r="B45" s="9">
        <f>SUM(B28:B36)</f>
        <v>1311</v>
      </c>
      <c r="C45" s="9">
        <f t="shared" ref="C45:N45" si="2">SUM(C28:C36)</f>
        <v>1180</v>
      </c>
      <c r="D45" s="9">
        <f t="shared" si="2"/>
        <v>740</v>
      </c>
      <c r="E45" s="9">
        <f t="shared" si="2"/>
        <v>783</v>
      </c>
      <c r="F45" s="9">
        <f t="shared" si="2"/>
        <v>662</v>
      </c>
      <c r="G45" s="9">
        <f t="shared" si="2"/>
        <v>803</v>
      </c>
      <c r="H45" s="9">
        <f t="shared" si="2"/>
        <v>1270</v>
      </c>
      <c r="I45" s="9">
        <f t="shared" si="2"/>
        <v>1148</v>
      </c>
      <c r="J45" s="9">
        <f t="shared" si="2"/>
        <v>549</v>
      </c>
      <c r="K45" s="9">
        <f t="shared" si="2"/>
        <v>595</v>
      </c>
      <c r="L45" s="9">
        <f t="shared" si="2"/>
        <v>1214</v>
      </c>
      <c r="M45" s="9">
        <f t="shared" si="2"/>
        <v>1053</v>
      </c>
      <c r="N45" s="9">
        <f t="shared" si="2"/>
        <v>11308</v>
      </c>
    </row>
    <row r="46" spans="1:14" ht="9.9499999999999993" customHeight="1" x14ac:dyDescent="0.25">
      <c r="A46" s="7" t="s">
        <v>78</v>
      </c>
      <c r="B46" s="9">
        <f>SUM(B38)</f>
        <v>0</v>
      </c>
      <c r="C46" s="9">
        <f t="shared" ref="C46:N46" si="3">SUM(C38)</f>
        <v>0</v>
      </c>
      <c r="D46" s="9">
        <f t="shared" si="3"/>
        <v>0</v>
      </c>
      <c r="E46" s="9">
        <f t="shared" si="3"/>
        <v>0</v>
      </c>
      <c r="F46" s="9">
        <f t="shared" si="3"/>
        <v>0</v>
      </c>
      <c r="G46" s="9">
        <f t="shared" si="3"/>
        <v>0</v>
      </c>
      <c r="H46" s="9">
        <f t="shared" si="3"/>
        <v>0</v>
      </c>
      <c r="I46" s="9">
        <f t="shared" si="3"/>
        <v>0</v>
      </c>
      <c r="J46" s="9">
        <f t="shared" si="3"/>
        <v>0</v>
      </c>
      <c r="K46" s="9">
        <f t="shared" si="3"/>
        <v>1</v>
      </c>
      <c r="L46" s="9">
        <f t="shared" si="3"/>
        <v>1</v>
      </c>
      <c r="M46" s="9">
        <f t="shared" si="3"/>
        <v>0</v>
      </c>
      <c r="N46" s="9">
        <f t="shared" si="3"/>
        <v>2</v>
      </c>
    </row>
    <row r="47" spans="1:14" ht="9.9499999999999993" customHeight="1" x14ac:dyDescent="0.25">
      <c r="A47" s="7" t="s">
        <v>79</v>
      </c>
      <c r="B47" s="9">
        <f>SUM(B40:B41)</f>
        <v>0</v>
      </c>
      <c r="C47" s="9">
        <f t="shared" ref="C47:N47" si="4">SUM(C40:C41)</f>
        <v>0</v>
      </c>
      <c r="D47" s="9">
        <f t="shared" si="4"/>
        <v>2</v>
      </c>
      <c r="E47" s="9">
        <f t="shared" si="4"/>
        <v>2</v>
      </c>
      <c r="F47" s="9">
        <f t="shared" si="4"/>
        <v>13</v>
      </c>
      <c r="G47" s="9">
        <f t="shared" si="4"/>
        <v>37</v>
      </c>
      <c r="H47" s="9">
        <f t="shared" si="4"/>
        <v>30</v>
      </c>
      <c r="I47" s="9">
        <f t="shared" si="4"/>
        <v>11</v>
      </c>
      <c r="J47" s="9">
        <f t="shared" si="4"/>
        <v>0</v>
      </c>
      <c r="K47" s="9">
        <f t="shared" si="4"/>
        <v>0</v>
      </c>
      <c r="L47" s="9">
        <f t="shared" si="4"/>
        <v>0</v>
      </c>
      <c r="M47" s="9">
        <f t="shared" si="4"/>
        <v>0</v>
      </c>
      <c r="N47" s="9">
        <f t="shared" si="4"/>
        <v>95</v>
      </c>
    </row>
    <row r="48" spans="1:14" ht="9.9499999999999993" customHeight="1" x14ac:dyDescent="0.25">
      <c r="A48" s="97" t="s">
        <v>80</v>
      </c>
      <c r="B48" s="98">
        <f>SUM(B43:B47)</f>
        <v>6528</v>
      </c>
      <c r="C48" s="98">
        <f t="shared" ref="C48:N48" si="5">SUM(C43:C47)</f>
        <v>5064</v>
      </c>
      <c r="D48" s="98">
        <f t="shared" si="5"/>
        <v>4407</v>
      </c>
      <c r="E48" s="98">
        <f t="shared" si="5"/>
        <v>7459</v>
      </c>
      <c r="F48" s="98">
        <f t="shared" si="5"/>
        <v>9128</v>
      </c>
      <c r="G48" s="98">
        <f t="shared" si="5"/>
        <v>5258</v>
      </c>
      <c r="H48" s="98">
        <f t="shared" si="5"/>
        <v>6333</v>
      </c>
      <c r="I48" s="98">
        <f t="shared" si="5"/>
        <v>5758</v>
      </c>
      <c r="J48" s="98">
        <f t="shared" si="5"/>
        <v>11934</v>
      </c>
      <c r="K48" s="98">
        <f t="shared" si="5"/>
        <v>11746</v>
      </c>
      <c r="L48" s="98">
        <f t="shared" si="5"/>
        <v>16231</v>
      </c>
      <c r="M48" s="98">
        <f t="shared" si="5"/>
        <v>11289</v>
      </c>
      <c r="N48" s="98">
        <f t="shared" si="5"/>
        <v>101135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6" customFormat="1" ht="12.75" customHeight="1" x14ac:dyDescent="0.25">
      <c r="A1" s="162" t="s">
        <v>226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83" t="s">
        <v>62</v>
      </c>
      <c r="B5" s="84" t="s">
        <v>63</v>
      </c>
      <c r="C5" s="84" t="s">
        <v>64</v>
      </c>
      <c r="D5" s="84" t="s">
        <v>65</v>
      </c>
      <c r="E5" s="84" t="s">
        <v>66</v>
      </c>
      <c r="F5" s="84" t="s">
        <v>67</v>
      </c>
      <c r="G5" s="84" t="s">
        <v>68</v>
      </c>
      <c r="H5" s="84" t="s">
        <v>69</v>
      </c>
      <c r="I5" s="84" t="s">
        <v>70</v>
      </c>
      <c r="J5" s="84" t="s">
        <v>71</v>
      </c>
      <c r="K5" s="84" t="s">
        <v>72</v>
      </c>
      <c r="L5" s="84" t="s">
        <v>73</v>
      </c>
      <c r="M5" s="84" t="s">
        <v>74</v>
      </c>
      <c r="N5" s="84" t="s">
        <v>0</v>
      </c>
    </row>
    <row r="6" spans="1:14" ht="9.9499999999999993" customHeight="1" x14ac:dyDescent="0.25">
      <c r="A6" s="132" t="s">
        <v>97</v>
      </c>
      <c r="B6" s="129">
        <v>190</v>
      </c>
      <c r="C6" s="129">
        <v>109</v>
      </c>
      <c r="D6" s="129">
        <v>78</v>
      </c>
      <c r="E6" s="129">
        <v>80</v>
      </c>
      <c r="F6" s="129">
        <v>17</v>
      </c>
      <c r="G6" s="129" t="s">
        <v>166</v>
      </c>
      <c r="H6" s="129" t="s">
        <v>166</v>
      </c>
      <c r="I6" s="129">
        <v>16</v>
      </c>
      <c r="J6" s="129" t="s">
        <v>166</v>
      </c>
      <c r="K6" s="129">
        <v>16</v>
      </c>
      <c r="L6" s="129">
        <v>18</v>
      </c>
      <c r="M6" s="129">
        <v>96</v>
      </c>
      <c r="N6" s="132">
        <v>620</v>
      </c>
    </row>
    <row r="7" spans="1:14" ht="9.9499999999999993" customHeight="1" x14ac:dyDescent="0.25">
      <c r="A7" s="132" t="s">
        <v>81</v>
      </c>
      <c r="B7" s="129" t="s">
        <v>166</v>
      </c>
      <c r="C7" s="129">
        <v>14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>
        <v>3</v>
      </c>
      <c r="J7" s="129" t="s">
        <v>166</v>
      </c>
      <c r="K7" s="129" t="s">
        <v>166</v>
      </c>
      <c r="L7" s="129">
        <v>1</v>
      </c>
      <c r="M7" s="129" t="s">
        <v>166</v>
      </c>
      <c r="N7" s="132">
        <v>18</v>
      </c>
    </row>
    <row r="8" spans="1:14" ht="9.9499999999999993" customHeight="1" x14ac:dyDescent="0.25">
      <c r="A8" s="132" t="s">
        <v>135</v>
      </c>
      <c r="B8" s="129">
        <v>39</v>
      </c>
      <c r="C8" s="129">
        <v>11</v>
      </c>
      <c r="D8" s="129">
        <v>13</v>
      </c>
      <c r="E8" s="129">
        <v>29</v>
      </c>
      <c r="F8" s="129">
        <v>5</v>
      </c>
      <c r="G8" s="129" t="s">
        <v>166</v>
      </c>
      <c r="H8" s="129" t="s">
        <v>166</v>
      </c>
      <c r="I8" s="129">
        <v>1</v>
      </c>
      <c r="J8" s="129" t="s">
        <v>166</v>
      </c>
      <c r="K8" s="129" t="s">
        <v>166</v>
      </c>
      <c r="L8" s="129" t="s">
        <v>166</v>
      </c>
      <c r="M8" s="129">
        <v>1</v>
      </c>
      <c r="N8" s="132">
        <v>99</v>
      </c>
    </row>
    <row r="9" spans="1:14" ht="9.9499999999999993" customHeight="1" x14ac:dyDescent="0.25">
      <c r="A9" s="132" t="s">
        <v>2</v>
      </c>
      <c r="B9" s="129">
        <v>681</v>
      </c>
      <c r="C9" s="129">
        <v>619</v>
      </c>
      <c r="D9" s="129">
        <v>321</v>
      </c>
      <c r="E9" s="129">
        <v>287</v>
      </c>
      <c r="F9" s="129">
        <v>257</v>
      </c>
      <c r="G9" s="129">
        <v>19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 t="s">
        <v>166</v>
      </c>
      <c r="M9" s="129">
        <v>75</v>
      </c>
      <c r="N9" s="132">
        <v>2259</v>
      </c>
    </row>
    <row r="10" spans="1:14" ht="9.9499999999999993" customHeight="1" x14ac:dyDescent="0.25">
      <c r="A10" s="132" t="s">
        <v>136</v>
      </c>
      <c r="B10" s="129">
        <v>3</v>
      </c>
      <c r="C10" s="129">
        <v>4</v>
      </c>
      <c r="D10" s="129">
        <v>2</v>
      </c>
      <c r="E10" s="129">
        <v>1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32">
        <v>10</v>
      </c>
    </row>
    <row r="11" spans="1:14" ht="9.9499999999999993" customHeight="1" x14ac:dyDescent="0.25">
      <c r="A11" s="125" t="s">
        <v>100</v>
      </c>
      <c r="B11" s="130">
        <v>1539</v>
      </c>
      <c r="C11" s="130">
        <v>922</v>
      </c>
      <c r="D11" s="130">
        <v>1024</v>
      </c>
      <c r="E11" s="130">
        <v>659</v>
      </c>
      <c r="F11" s="130">
        <v>771</v>
      </c>
      <c r="G11" s="130">
        <v>639</v>
      </c>
      <c r="H11" s="130">
        <v>473</v>
      </c>
      <c r="I11" s="130">
        <v>303</v>
      </c>
      <c r="J11" s="130">
        <v>686</v>
      </c>
      <c r="K11" s="130">
        <v>1107</v>
      </c>
      <c r="L11" s="130">
        <v>2725</v>
      </c>
      <c r="M11" s="130">
        <v>2122</v>
      </c>
      <c r="N11" s="125">
        <v>12970</v>
      </c>
    </row>
    <row r="12" spans="1:14" s="96" customFormat="1" ht="9.9499999999999993" customHeight="1" x14ac:dyDescent="0.25">
      <c r="A12" s="132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</row>
    <row r="13" spans="1:14" ht="9.9499999999999993" customHeight="1" x14ac:dyDescent="0.25">
      <c r="A13" s="132" t="s">
        <v>5</v>
      </c>
      <c r="B13" s="129" t="s">
        <v>166</v>
      </c>
      <c r="C13" s="129" t="s">
        <v>166</v>
      </c>
      <c r="D13" s="129" t="s">
        <v>166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>
        <v>2</v>
      </c>
      <c r="L13" s="129" t="s">
        <v>166</v>
      </c>
      <c r="M13" s="129" t="s">
        <v>166</v>
      </c>
      <c r="N13" s="132">
        <v>2</v>
      </c>
    </row>
    <row r="14" spans="1:14" ht="9.9499999999999993" customHeight="1" x14ac:dyDescent="0.25">
      <c r="A14" s="132" t="s">
        <v>9</v>
      </c>
      <c r="B14" s="129">
        <v>5</v>
      </c>
      <c r="C14" s="129">
        <v>32</v>
      </c>
      <c r="D14" s="129">
        <v>26</v>
      </c>
      <c r="E14" s="129">
        <v>7</v>
      </c>
      <c r="F14" s="129">
        <v>12</v>
      </c>
      <c r="G14" s="129">
        <v>2</v>
      </c>
      <c r="H14" s="129">
        <v>2</v>
      </c>
      <c r="I14" s="129">
        <v>7</v>
      </c>
      <c r="J14" s="129">
        <v>5</v>
      </c>
      <c r="K14" s="129">
        <v>20</v>
      </c>
      <c r="L14" s="129">
        <v>35</v>
      </c>
      <c r="M14" s="129">
        <v>11</v>
      </c>
      <c r="N14" s="132">
        <v>164</v>
      </c>
    </row>
    <row r="15" spans="1:14" ht="9.9499999999999993" customHeight="1" x14ac:dyDescent="0.25">
      <c r="A15" s="132" t="s">
        <v>139</v>
      </c>
      <c r="B15" s="129" t="s">
        <v>166</v>
      </c>
      <c r="C15" s="129" t="s">
        <v>166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>
        <v>1</v>
      </c>
      <c r="M15" s="129" t="s">
        <v>166</v>
      </c>
      <c r="N15" s="132">
        <v>1</v>
      </c>
    </row>
    <row r="16" spans="1:14" ht="9.9499999999999993" customHeight="1" x14ac:dyDescent="0.25">
      <c r="A16" s="132" t="s">
        <v>84</v>
      </c>
      <c r="B16" s="129" t="s">
        <v>166</v>
      </c>
      <c r="C16" s="129" t="s">
        <v>166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>
        <v>1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32">
        <v>1</v>
      </c>
    </row>
    <row r="17" spans="1:14" ht="9.9499999999999993" customHeight="1" x14ac:dyDescent="0.25">
      <c r="A17" s="132" t="s">
        <v>18</v>
      </c>
      <c r="B17" s="129" t="s">
        <v>166</v>
      </c>
      <c r="C17" s="129" t="s">
        <v>166</v>
      </c>
      <c r="D17" s="129">
        <v>3</v>
      </c>
      <c r="E17" s="129">
        <v>2</v>
      </c>
      <c r="F17" s="129">
        <v>1</v>
      </c>
      <c r="G17" s="129">
        <v>1</v>
      </c>
      <c r="H17" s="129" t="s">
        <v>166</v>
      </c>
      <c r="I17" s="129" t="s">
        <v>166</v>
      </c>
      <c r="J17" s="129">
        <v>3</v>
      </c>
      <c r="K17" s="129">
        <v>11</v>
      </c>
      <c r="L17" s="129">
        <v>8</v>
      </c>
      <c r="M17" s="129">
        <v>9</v>
      </c>
      <c r="N17" s="132">
        <v>38</v>
      </c>
    </row>
    <row r="18" spans="1:14" ht="9.9499999999999993" customHeight="1" x14ac:dyDescent="0.25">
      <c r="A18" s="132" t="s">
        <v>21</v>
      </c>
      <c r="B18" s="129" t="s">
        <v>166</v>
      </c>
      <c r="C18" s="129" t="s">
        <v>166</v>
      </c>
      <c r="D18" s="129" t="s">
        <v>166</v>
      </c>
      <c r="E18" s="129" t="s">
        <v>166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>
        <v>16</v>
      </c>
      <c r="N18" s="132">
        <v>16</v>
      </c>
    </row>
    <row r="19" spans="1:14" ht="9.9499999999999993" customHeight="1" x14ac:dyDescent="0.25">
      <c r="A19" s="132" t="s">
        <v>152</v>
      </c>
      <c r="B19" s="129">
        <v>228</v>
      </c>
      <c r="C19" s="129">
        <v>147</v>
      </c>
      <c r="D19" s="129">
        <v>133</v>
      </c>
      <c r="E19" s="129">
        <v>48</v>
      </c>
      <c r="F19" s="129">
        <v>45</v>
      </c>
      <c r="G19" s="129">
        <v>26</v>
      </c>
      <c r="H19" s="129">
        <v>41</v>
      </c>
      <c r="I19" s="129" t="s">
        <v>166</v>
      </c>
      <c r="J19" s="129">
        <v>8</v>
      </c>
      <c r="K19" s="129">
        <v>50</v>
      </c>
      <c r="L19" s="129">
        <v>199</v>
      </c>
      <c r="M19" s="129">
        <v>238</v>
      </c>
      <c r="N19" s="132">
        <v>1163</v>
      </c>
    </row>
    <row r="20" spans="1:14" ht="9.9499999999999993" customHeight="1" x14ac:dyDescent="0.25">
      <c r="A20" s="132" t="s">
        <v>28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>
        <v>1</v>
      </c>
      <c r="J20" s="129">
        <v>1</v>
      </c>
      <c r="K20" s="129">
        <v>1</v>
      </c>
      <c r="L20" s="129">
        <v>1</v>
      </c>
      <c r="M20" s="129" t="s">
        <v>166</v>
      </c>
      <c r="N20" s="132">
        <v>4</v>
      </c>
    </row>
    <row r="21" spans="1:14" ht="9.9499999999999993" customHeight="1" x14ac:dyDescent="0.25">
      <c r="A21" s="132" t="s">
        <v>29</v>
      </c>
      <c r="B21" s="129">
        <v>7</v>
      </c>
      <c r="C21" s="129">
        <v>36</v>
      </c>
      <c r="D21" s="129">
        <v>28</v>
      </c>
      <c r="E21" s="129">
        <v>1</v>
      </c>
      <c r="F21" s="129">
        <v>19</v>
      </c>
      <c r="G21" s="129">
        <v>7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98</v>
      </c>
    </row>
    <row r="22" spans="1:14" ht="9.9499999999999993" customHeight="1" x14ac:dyDescent="0.25">
      <c r="A22" s="132" t="s">
        <v>107</v>
      </c>
      <c r="B22" s="129">
        <v>3</v>
      </c>
      <c r="C22" s="129">
        <v>1</v>
      </c>
      <c r="D22" s="129" t="s">
        <v>166</v>
      </c>
      <c r="E22" s="129">
        <v>15</v>
      </c>
      <c r="F22" s="129">
        <v>69</v>
      </c>
      <c r="G22" s="129">
        <v>43</v>
      </c>
      <c r="H22" s="129">
        <v>42</v>
      </c>
      <c r="I22" s="129">
        <v>63</v>
      </c>
      <c r="J22" s="129">
        <v>84</v>
      </c>
      <c r="K22" s="129">
        <v>69</v>
      </c>
      <c r="L22" s="129">
        <v>135</v>
      </c>
      <c r="M22" s="129">
        <v>52</v>
      </c>
      <c r="N22" s="132">
        <v>576</v>
      </c>
    </row>
    <row r="23" spans="1:14" ht="9.9499999999999993" customHeight="1" x14ac:dyDescent="0.25">
      <c r="A23" s="132" t="s">
        <v>108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>
        <v>2</v>
      </c>
      <c r="G23" s="129" t="s">
        <v>166</v>
      </c>
      <c r="H23" s="129" t="s">
        <v>166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2</v>
      </c>
    </row>
    <row r="24" spans="1:14" ht="9.9499999999999993" customHeight="1" x14ac:dyDescent="0.25">
      <c r="A24" s="132" t="s">
        <v>156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>
        <v>29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32">
        <v>29</v>
      </c>
    </row>
    <row r="25" spans="1:14" ht="9.9499999999999993" customHeight="1" x14ac:dyDescent="0.25">
      <c r="A25" s="132" t="s">
        <v>157</v>
      </c>
      <c r="B25" s="129">
        <v>200</v>
      </c>
      <c r="C25" s="129" t="s">
        <v>166</v>
      </c>
      <c r="D25" s="129" t="s">
        <v>166</v>
      </c>
      <c r="E25" s="129" t="s">
        <v>166</v>
      </c>
      <c r="F25" s="129" t="s">
        <v>166</v>
      </c>
      <c r="G25" s="129" t="s">
        <v>166</v>
      </c>
      <c r="H25" s="129" t="s">
        <v>166</v>
      </c>
      <c r="I25" s="129" t="s">
        <v>166</v>
      </c>
      <c r="J25" s="129">
        <v>2</v>
      </c>
      <c r="K25" s="129">
        <v>5164</v>
      </c>
      <c r="L25" s="129">
        <v>10120</v>
      </c>
      <c r="M25" s="129">
        <v>11678</v>
      </c>
      <c r="N25" s="132">
        <v>27164</v>
      </c>
    </row>
    <row r="26" spans="1:14" ht="9.9499999999999993" customHeight="1" x14ac:dyDescent="0.25">
      <c r="A26" s="132" t="s">
        <v>158</v>
      </c>
      <c r="B26" s="129">
        <v>17</v>
      </c>
      <c r="C26" s="129" t="s">
        <v>166</v>
      </c>
      <c r="D26" s="129">
        <v>8</v>
      </c>
      <c r="E26" s="129" t="s">
        <v>166</v>
      </c>
      <c r="F26" s="129" t="s">
        <v>166</v>
      </c>
      <c r="G26" s="129" t="s">
        <v>166</v>
      </c>
      <c r="H26" s="129" t="s">
        <v>166</v>
      </c>
      <c r="I26" s="129" t="s">
        <v>166</v>
      </c>
      <c r="J26" s="129" t="s">
        <v>166</v>
      </c>
      <c r="K26" s="129">
        <v>2</v>
      </c>
      <c r="L26" s="129" t="s">
        <v>166</v>
      </c>
      <c r="M26" s="129" t="s">
        <v>166</v>
      </c>
      <c r="N26" s="132">
        <v>27</v>
      </c>
    </row>
    <row r="27" spans="1:14" ht="9.9499999999999993" customHeight="1" x14ac:dyDescent="0.25">
      <c r="A27" s="132" t="s">
        <v>33</v>
      </c>
      <c r="B27" s="129" t="s">
        <v>166</v>
      </c>
      <c r="C27" s="129" t="s">
        <v>166</v>
      </c>
      <c r="D27" s="129">
        <v>1</v>
      </c>
      <c r="E27" s="129" t="s">
        <v>166</v>
      </c>
      <c r="F27" s="129" t="s">
        <v>166</v>
      </c>
      <c r="G27" s="129" t="s">
        <v>166</v>
      </c>
      <c r="H27" s="129">
        <v>1</v>
      </c>
      <c r="I27" s="129" t="s">
        <v>166</v>
      </c>
      <c r="J27" s="129" t="s">
        <v>166</v>
      </c>
      <c r="K27" s="129">
        <v>2</v>
      </c>
      <c r="L27" s="129" t="s">
        <v>166</v>
      </c>
      <c r="M27" s="129" t="s">
        <v>166</v>
      </c>
      <c r="N27" s="132">
        <v>4</v>
      </c>
    </row>
    <row r="28" spans="1:14" ht="9.9499999999999993" customHeight="1" x14ac:dyDescent="0.25">
      <c r="A28" s="132" t="s">
        <v>110</v>
      </c>
      <c r="B28" s="129" t="s">
        <v>166</v>
      </c>
      <c r="C28" s="129">
        <v>2</v>
      </c>
      <c r="D28" s="129">
        <v>2</v>
      </c>
      <c r="E28" s="129" t="s">
        <v>166</v>
      </c>
      <c r="F28" s="129">
        <v>12</v>
      </c>
      <c r="G28" s="129">
        <v>34</v>
      </c>
      <c r="H28" s="129" t="s">
        <v>166</v>
      </c>
      <c r="I28" s="129" t="s">
        <v>166</v>
      </c>
      <c r="J28" s="129" t="s">
        <v>166</v>
      </c>
      <c r="K28" s="129" t="s">
        <v>166</v>
      </c>
      <c r="L28" s="129" t="s">
        <v>166</v>
      </c>
      <c r="M28" s="129" t="s">
        <v>166</v>
      </c>
      <c r="N28" s="132">
        <v>50</v>
      </c>
    </row>
    <row r="29" spans="1:14" ht="9.9499999999999993" customHeight="1" x14ac:dyDescent="0.25">
      <c r="A29" s="132" t="s">
        <v>37</v>
      </c>
      <c r="B29" s="129" t="s">
        <v>166</v>
      </c>
      <c r="C29" s="129" t="s">
        <v>166</v>
      </c>
      <c r="D29" s="129">
        <v>1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 t="s">
        <v>166</v>
      </c>
      <c r="M29" s="129" t="s">
        <v>166</v>
      </c>
      <c r="N29" s="132">
        <v>1</v>
      </c>
    </row>
    <row r="30" spans="1:14" ht="9.9499999999999993" customHeight="1" x14ac:dyDescent="0.25">
      <c r="A30" s="132" t="s">
        <v>140</v>
      </c>
      <c r="B30" s="129">
        <v>8096</v>
      </c>
      <c r="C30" s="129">
        <v>10</v>
      </c>
      <c r="D30" s="129">
        <v>6</v>
      </c>
      <c r="E30" s="129" t="s">
        <v>166</v>
      </c>
      <c r="F30" s="129" t="s">
        <v>166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 t="s">
        <v>166</v>
      </c>
      <c r="L30" s="129">
        <v>1572</v>
      </c>
      <c r="M30" s="129">
        <v>1131</v>
      </c>
      <c r="N30" s="132">
        <v>10815</v>
      </c>
    </row>
    <row r="31" spans="1:14" ht="9.9499999999999993" customHeight="1" x14ac:dyDescent="0.25">
      <c r="A31" s="125" t="s">
        <v>219</v>
      </c>
      <c r="B31" s="130" t="s">
        <v>166</v>
      </c>
      <c r="C31" s="130" t="s">
        <v>166</v>
      </c>
      <c r="D31" s="130" t="s">
        <v>166</v>
      </c>
      <c r="E31" s="130" t="s">
        <v>166</v>
      </c>
      <c r="F31" s="130">
        <v>1</v>
      </c>
      <c r="G31" s="130">
        <v>1</v>
      </c>
      <c r="H31" s="130" t="s">
        <v>166</v>
      </c>
      <c r="I31" s="130">
        <v>1</v>
      </c>
      <c r="J31" s="130">
        <v>1</v>
      </c>
      <c r="K31" s="130">
        <v>1</v>
      </c>
      <c r="L31" s="130" t="s">
        <v>166</v>
      </c>
      <c r="M31" s="130" t="s">
        <v>166</v>
      </c>
      <c r="N31" s="125">
        <v>5</v>
      </c>
    </row>
    <row r="32" spans="1:14" s="96" customFormat="1" ht="9.9499999999999993" customHeight="1" x14ac:dyDescent="0.25">
      <c r="A32" s="132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2"/>
    </row>
    <row r="33" spans="1:14" ht="9.9499999999999993" customHeight="1" x14ac:dyDescent="0.25">
      <c r="A33" s="132" t="s">
        <v>40</v>
      </c>
      <c r="B33" s="129">
        <v>6</v>
      </c>
      <c r="C33" s="129">
        <v>6</v>
      </c>
      <c r="D33" s="129">
        <v>3</v>
      </c>
      <c r="E33" s="129">
        <v>51</v>
      </c>
      <c r="F33" s="129">
        <v>10</v>
      </c>
      <c r="G33" s="129">
        <v>2</v>
      </c>
      <c r="H33" s="129">
        <v>3</v>
      </c>
      <c r="I33" s="129">
        <v>4</v>
      </c>
      <c r="J33" s="129">
        <v>8</v>
      </c>
      <c r="K33" s="129">
        <v>4</v>
      </c>
      <c r="L33" s="129">
        <v>5</v>
      </c>
      <c r="M33" s="129">
        <v>10</v>
      </c>
      <c r="N33" s="132">
        <v>112</v>
      </c>
    </row>
    <row r="34" spans="1:14" ht="9.9499999999999993" customHeight="1" x14ac:dyDescent="0.25">
      <c r="A34" s="132" t="s">
        <v>187</v>
      </c>
      <c r="B34" s="129" t="s">
        <v>166</v>
      </c>
      <c r="C34" s="129" t="s">
        <v>166</v>
      </c>
      <c r="D34" s="129" t="s">
        <v>166</v>
      </c>
      <c r="E34" s="129" t="s">
        <v>166</v>
      </c>
      <c r="F34" s="129" t="s">
        <v>166</v>
      </c>
      <c r="G34" s="129">
        <v>1</v>
      </c>
      <c r="H34" s="129" t="s">
        <v>166</v>
      </c>
      <c r="I34" s="129" t="s">
        <v>166</v>
      </c>
      <c r="J34" s="129" t="s">
        <v>166</v>
      </c>
      <c r="K34" s="129" t="s">
        <v>166</v>
      </c>
      <c r="L34" s="129" t="s">
        <v>166</v>
      </c>
      <c r="M34" s="129" t="s">
        <v>166</v>
      </c>
      <c r="N34" s="132">
        <v>1</v>
      </c>
    </row>
    <row r="35" spans="1:14" ht="9.9499999999999993" customHeight="1" x14ac:dyDescent="0.25">
      <c r="A35" s="132" t="s">
        <v>111</v>
      </c>
      <c r="B35" s="129" t="s">
        <v>166</v>
      </c>
      <c r="C35" s="129" t="s">
        <v>166</v>
      </c>
      <c r="D35" s="129" t="s">
        <v>166</v>
      </c>
      <c r="E35" s="129" t="s">
        <v>166</v>
      </c>
      <c r="F35" s="129">
        <v>1</v>
      </c>
      <c r="G35" s="129">
        <v>22</v>
      </c>
      <c r="H35" s="129" t="s">
        <v>166</v>
      </c>
      <c r="I35" s="129" t="s">
        <v>166</v>
      </c>
      <c r="J35" s="129" t="s">
        <v>166</v>
      </c>
      <c r="K35" s="129">
        <v>2</v>
      </c>
      <c r="L35" s="129">
        <v>2</v>
      </c>
      <c r="M35" s="129">
        <v>2</v>
      </c>
      <c r="N35" s="132">
        <v>29</v>
      </c>
    </row>
    <row r="36" spans="1:14" ht="9.9499999999999993" customHeight="1" x14ac:dyDescent="0.25">
      <c r="A36" s="132" t="s">
        <v>42</v>
      </c>
      <c r="B36" s="129">
        <v>76</v>
      </c>
      <c r="C36" s="129">
        <v>108</v>
      </c>
      <c r="D36" s="129">
        <v>123</v>
      </c>
      <c r="E36" s="129">
        <v>230</v>
      </c>
      <c r="F36" s="129">
        <v>154</v>
      </c>
      <c r="G36" s="129">
        <v>80</v>
      </c>
      <c r="H36" s="129">
        <v>56</v>
      </c>
      <c r="I36" s="129">
        <v>120</v>
      </c>
      <c r="J36" s="129">
        <v>110</v>
      </c>
      <c r="K36" s="129">
        <v>93</v>
      </c>
      <c r="L36" s="129">
        <v>63</v>
      </c>
      <c r="M36" s="129">
        <v>3</v>
      </c>
      <c r="N36" s="132">
        <v>1216</v>
      </c>
    </row>
    <row r="37" spans="1:14" ht="9.9499999999999993" customHeight="1" x14ac:dyDescent="0.25">
      <c r="A37" s="132" t="s">
        <v>43</v>
      </c>
      <c r="B37" s="129">
        <v>2037</v>
      </c>
      <c r="C37" s="129">
        <v>2760</v>
      </c>
      <c r="D37" s="129">
        <v>1564</v>
      </c>
      <c r="E37" s="129">
        <v>1208</v>
      </c>
      <c r="F37" s="129">
        <v>1248</v>
      </c>
      <c r="G37" s="129">
        <v>1332</v>
      </c>
      <c r="H37" s="129">
        <v>71</v>
      </c>
      <c r="I37" s="129">
        <v>140</v>
      </c>
      <c r="J37" s="129">
        <v>59</v>
      </c>
      <c r="K37" s="129">
        <v>585</v>
      </c>
      <c r="L37" s="129">
        <v>2527</v>
      </c>
      <c r="M37" s="129">
        <v>2906</v>
      </c>
      <c r="N37" s="132">
        <v>16437</v>
      </c>
    </row>
    <row r="38" spans="1:14" ht="9.9499999999999993" customHeight="1" x14ac:dyDescent="0.25">
      <c r="A38" s="132" t="s">
        <v>44</v>
      </c>
      <c r="B38" s="129">
        <v>2</v>
      </c>
      <c r="C38" s="129">
        <v>1</v>
      </c>
      <c r="D38" s="129">
        <v>5</v>
      </c>
      <c r="E38" s="129">
        <v>6</v>
      </c>
      <c r="F38" s="129">
        <v>6</v>
      </c>
      <c r="G38" s="129">
        <v>8</v>
      </c>
      <c r="H38" s="129" t="s">
        <v>166</v>
      </c>
      <c r="I38" s="129" t="s">
        <v>166</v>
      </c>
      <c r="J38" s="129" t="s">
        <v>166</v>
      </c>
      <c r="K38" s="129">
        <v>9</v>
      </c>
      <c r="L38" s="129">
        <v>12</v>
      </c>
      <c r="M38" s="129">
        <v>1</v>
      </c>
      <c r="N38" s="132">
        <v>50</v>
      </c>
    </row>
    <row r="39" spans="1:14" ht="9.9499999999999993" customHeight="1" x14ac:dyDescent="0.25">
      <c r="A39" s="132" t="s">
        <v>45</v>
      </c>
      <c r="B39" s="129" t="s">
        <v>166</v>
      </c>
      <c r="C39" s="129">
        <v>3</v>
      </c>
      <c r="D39" s="129">
        <v>2</v>
      </c>
      <c r="E39" s="129" t="s">
        <v>166</v>
      </c>
      <c r="F39" s="129">
        <v>2</v>
      </c>
      <c r="G39" s="129">
        <v>1</v>
      </c>
      <c r="H39" s="129" t="s">
        <v>166</v>
      </c>
      <c r="I39" s="129" t="s">
        <v>166</v>
      </c>
      <c r="J39" s="129">
        <v>9</v>
      </c>
      <c r="K39" s="129">
        <v>12</v>
      </c>
      <c r="L39" s="129">
        <v>6</v>
      </c>
      <c r="M39" s="129">
        <v>7</v>
      </c>
      <c r="N39" s="132">
        <v>42</v>
      </c>
    </row>
    <row r="40" spans="1:14" ht="9.9499999999999993" customHeight="1" x14ac:dyDescent="0.25">
      <c r="A40" s="132" t="s">
        <v>112</v>
      </c>
      <c r="B40" s="129" t="s">
        <v>166</v>
      </c>
      <c r="C40" s="129" t="s">
        <v>166</v>
      </c>
      <c r="D40" s="129" t="s">
        <v>166</v>
      </c>
      <c r="E40" s="129" t="s">
        <v>166</v>
      </c>
      <c r="F40" s="129" t="s">
        <v>166</v>
      </c>
      <c r="G40" s="129" t="s">
        <v>166</v>
      </c>
      <c r="H40" s="129" t="s">
        <v>166</v>
      </c>
      <c r="I40" s="129">
        <v>4</v>
      </c>
      <c r="J40" s="129">
        <v>24</v>
      </c>
      <c r="K40" s="129" t="s">
        <v>166</v>
      </c>
      <c r="L40" s="129">
        <v>23</v>
      </c>
      <c r="M40" s="129">
        <v>5</v>
      </c>
      <c r="N40" s="132">
        <v>56</v>
      </c>
    </row>
    <row r="41" spans="1:14" ht="9.9499999999999993" customHeight="1" x14ac:dyDescent="0.25">
      <c r="A41" s="132" t="s">
        <v>90</v>
      </c>
      <c r="B41" s="129" t="s">
        <v>166</v>
      </c>
      <c r="C41" s="129" t="s">
        <v>166</v>
      </c>
      <c r="D41" s="129">
        <v>41</v>
      </c>
      <c r="E41" s="129">
        <v>139</v>
      </c>
      <c r="F41" s="129">
        <v>128</v>
      </c>
      <c r="G41" s="129">
        <v>55</v>
      </c>
      <c r="H41" s="129">
        <v>88</v>
      </c>
      <c r="I41" s="129">
        <v>121</v>
      </c>
      <c r="J41" s="129">
        <v>108</v>
      </c>
      <c r="K41" s="129">
        <v>118</v>
      </c>
      <c r="L41" s="129">
        <v>31</v>
      </c>
      <c r="M41" s="129" t="s">
        <v>166</v>
      </c>
      <c r="N41" s="132">
        <v>829</v>
      </c>
    </row>
    <row r="42" spans="1:14" ht="9.9499999999999993" customHeight="1" x14ac:dyDescent="0.25">
      <c r="A42" s="132" t="s">
        <v>116</v>
      </c>
      <c r="B42" s="129">
        <v>29</v>
      </c>
      <c r="C42" s="129">
        <v>3</v>
      </c>
      <c r="D42" s="129">
        <v>4</v>
      </c>
      <c r="E42" s="129">
        <v>3</v>
      </c>
      <c r="F42" s="129">
        <v>4</v>
      </c>
      <c r="G42" s="129">
        <v>1</v>
      </c>
      <c r="H42" s="129">
        <v>1</v>
      </c>
      <c r="I42" s="129">
        <v>1</v>
      </c>
      <c r="J42" s="129">
        <v>2</v>
      </c>
      <c r="K42" s="129">
        <v>1</v>
      </c>
      <c r="L42" s="129">
        <v>1</v>
      </c>
      <c r="M42" s="129" t="s">
        <v>166</v>
      </c>
      <c r="N42" s="132">
        <v>50</v>
      </c>
    </row>
    <row r="43" spans="1:14" ht="9.9499999999999993" customHeight="1" x14ac:dyDescent="0.25">
      <c r="A43" s="132" t="s">
        <v>91</v>
      </c>
      <c r="B43" s="129" t="s">
        <v>166</v>
      </c>
      <c r="C43" s="129" t="s">
        <v>166</v>
      </c>
      <c r="D43" s="129" t="s">
        <v>166</v>
      </c>
      <c r="E43" s="129" t="s">
        <v>166</v>
      </c>
      <c r="F43" s="129" t="s">
        <v>166</v>
      </c>
      <c r="G43" s="129" t="s">
        <v>166</v>
      </c>
      <c r="H43" s="129" t="s">
        <v>166</v>
      </c>
      <c r="I43" s="129" t="s">
        <v>166</v>
      </c>
      <c r="J43" s="129" t="s">
        <v>166</v>
      </c>
      <c r="K43" s="129" t="s">
        <v>166</v>
      </c>
      <c r="L43" s="129" t="s">
        <v>166</v>
      </c>
      <c r="M43" s="129">
        <v>2</v>
      </c>
      <c r="N43" s="132">
        <v>2</v>
      </c>
    </row>
    <row r="44" spans="1:14" ht="9.9499999999999993" customHeight="1" x14ac:dyDescent="0.25">
      <c r="A44" s="132" t="s">
        <v>154</v>
      </c>
      <c r="B44" s="129" t="s">
        <v>166</v>
      </c>
      <c r="C44" s="129" t="s">
        <v>166</v>
      </c>
      <c r="D44" s="129">
        <v>16</v>
      </c>
      <c r="E44" s="129" t="s">
        <v>166</v>
      </c>
      <c r="F44" s="129" t="s">
        <v>166</v>
      </c>
      <c r="G44" s="129" t="s">
        <v>166</v>
      </c>
      <c r="H44" s="129">
        <v>2</v>
      </c>
      <c r="I44" s="129" t="s">
        <v>166</v>
      </c>
      <c r="J44" s="129" t="s">
        <v>166</v>
      </c>
      <c r="K44" s="129" t="s">
        <v>166</v>
      </c>
      <c r="L44" s="129" t="s">
        <v>166</v>
      </c>
      <c r="M44" s="129" t="s">
        <v>166</v>
      </c>
      <c r="N44" s="132">
        <v>18</v>
      </c>
    </row>
    <row r="45" spans="1:14" ht="9.9499999999999993" customHeight="1" x14ac:dyDescent="0.25">
      <c r="A45" s="125" t="s">
        <v>51</v>
      </c>
      <c r="B45" s="130" t="s">
        <v>166</v>
      </c>
      <c r="C45" s="130">
        <v>2</v>
      </c>
      <c r="D45" s="130">
        <v>1</v>
      </c>
      <c r="E45" s="130">
        <v>2</v>
      </c>
      <c r="F45" s="130">
        <v>2</v>
      </c>
      <c r="G45" s="130" t="s">
        <v>166</v>
      </c>
      <c r="H45" s="130" t="s">
        <v>166</v>
      </c>
      <c r="I45" s="130" t="s">
        <v>166</v>
      </c>
      <c r="J45" s="130">
        <v>2</v>
      </c>
      <c r="K45" s="130">
        <v>5</v>
      </c>
      <c r="L45" s="130">
        <v>11</v>
      </c>
      <c r="M45" s="130">
        <v>6</v>
      </c>
      <c r="N45" s="125">
        <v>31</v>
      </c>
    </row>
    <row r="46" spans="1:14" s="96" customFormat="1" ht="9.9499999999999993" customHeight="1" x14ac:dyDescent="0.25">
      <c r="A46" s="132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32"/>
    </row>
    <row r="47" spans="1:14" ht="9.9499999999999993" customHeight="1" x14ac:dyDescent="0.25">
      <c r="A47" s="132" t="s">
        <v>92</v>
      </c>
      <c r="B47" s="129" t="s">
        <v>166</v>
      </c>
      <c r="C47" s="129" t="s">
        <v>166</v>
      </c>
      <c r="D47" s="129">
        <v>1</v>
      </c>
      <c r="E47" s="129">
        <v>2</v>
      </c>
      <c r="F47" s="129">
        <v>3</v>
      </c>
      <c r="G47" s="129">
        <v>3</v>
      </c>
      <c r="H47" s="129">
        <v>3</v>
      </c>
      <c r="I47" s="129">
        <v>5</v>
      </c>
      <c r="J47" s="129">
        <v>8</v>
      </c>
      <c r="K47" s="129">
        <v>4</v>
      </c>
      <c r="L47" s="129">
        <v>4</v>
      </c>
      <c r="M47" s="129" t="s">
        <v>166</v>
      </c>
      <c r="N47" s="132">
        <v>33</v>
      </c>
    </row>
    <row r="48" spans="1:14" ht="9.9499999999999993" customHeight="1" x14ac:dyDescent="0.25">
      <c r="A48" s="132" t="s">
        <v>53</v>
      </c>
      <c r="B48" s="129" t="s">
        <v>166</v>
      </c>
      <c r="C48" s="129" t="s">
        <v>166</v>
      </c>
      <c r="D48" s="129" t="s">
        <v>166</v>
      </c>
      <c r="E48" s="129" t="s">
        <v>166</v>
      </c>
      <c r="F48" s="129" t="s">
        <v>166</v>
      </c>
      <c r="G48" s="129" t="s">
        <v>166</v>
      </c>
      <c r="H48" s="129" t="s">
        <v>166</v>
      </c>
      <c r="I48" s="129" t="s">
        <v>166</v>
      </c>
      <c r="J48" s="129" t="s">
        <v>166</v>
      </c>
      <c r="K48" s="129" t="s">
        <v>166</v>
      </c>
      <c r="L48" s="129" t="s">
        <v>166</v>
      </c>
      <c r="M48" s="129">
        <v>1</v>
      </c>
      <c r="N48" s="132">
        <v>1</v>
      </c>
    </row>
    <row r="49" spans="1:14" ht="9.9499999999999993" customHeight="1" x14ac:dyDescent="0.25">
      <c r="A49" s="125" t="s">
        <v>57</v>
      </c>
      <c r="B49" s="130" t="s">
        <v>166</v>
      </c>
      <c r="C49" s="130" t="s">
        <v>166</v>
      </c>
      <c r="D49" s="130" t="s">
        <v>166</v>
      </c>
      <c r="E49" s="130" t="s">
        <v>166</v>
      </c>
      <c r="F49" s="130" t="s">
        <v>166</v>
      </c>
      <c r="G49" s="130" t="s">
        <v>166</v>
      </c>
      <c r="H49" s="130" t="s">
        <v>166</v>
      </c>
      <c r="I49" s="130">
        <v>1</v>
      </c>
      <c r="J49" s="130" t="s">
        <v>166</v>
      </c>
      <c r="K49" s="130" t="s">
        <v>166</v>
      </c>
      <c r="L49" s="130" t="s">
        <v>166</v>
      </c>
      <c r="M49" s="130" t="s">
        <v>166</v>
      </c>
      <c r="N49" s="125">
        <v>1</v>
      </c>
    </row>
    <row r="50" spans="1:14" s="96" customFormat="1" ht="9.9499999999999993" customHeight="1" x14ac:dyDescent="0.25">
      <c r="A50" s="132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32"/>
    </row>
    <row r="51" spans="1:14" ht="9.9499999999999993" customHeight="1" x14ac:dyDescent="0.25">
      <c r="A51" s="132" t="s">
        <v>58</v>
      </c>
      <c r="B51" s="129" t="s">
        <v>166</v>
      </c>
      <c r="C51" s="129" t="s">
        <v>166</v>
      </c>
      <c r="D51" s="129" t="s">
        <v>166</v>
      </c>
      <c r="E51" s="129">
        <v>1</v>
      </c>
      <c r="F51" s="129">
        <v>31</v>
      </c>
      <c r="G51" s="129">
        <v>29</v>
      </c>
      <c r="H51" s="129">
        <v>44</v>
      </c>
      <c r="I51" s="129">
        <v>15</v>
      </c>
      <c r="J51" s="129" t="s">
        <v>166</v>
      </c>
      <c r="K51" s="129" t="s">
        <v>166</v>
      </c>
      <c r="L51" s="129" t="s">
        <v>166</v>
      </c>
      <c r="M51" s="129" t="s">
        <v>166</v>
      </c>
      <c r="N51" s="132">
        <v>120</v>
      </c>
    </row>
    <row r="52" spans="1:14" ht="9.9499999999999993" customHeight="1" x14ac:dyDescent="0.25">
      <c r="A52" s="132" t="s">
        <v>121</v>
      </c>
      <c r="B52" s="129" t="s">
        <v>166</v>
      </c>
      <c r="C52" s="129" t="s">
        <v>166</v>
      </c>
      <c r="D52" s="129" t="s">
        <v>166</v>
      </c>
      <c r="E52" s="129" t="s">
        <v>166</v>
      </c>
      <c r="F52" s="129" t="s">
        <v>166</v>
      </c>
      <c r="G52" s="129">
        <v>4</v>
      </c>
      <c r="H52" s="129" t="s">
        <v>166</v>
      </c>
      <c r="I52" s="129" t="s">
        <v>166</v>
      </c>
      <c r="J52" s="129" t="s">
        <v>166</v>
      </c>
      <c r="K52" s="129" t="s">
        <v>166</v>
      </c>
      <c r="L52" s="129" t="s">
        <v>166</v>
      </c>
      <c r="M52" s="129" t="s">
        <v>166</v>
      </c>
      <c r="N52" s="132">
        <v>4</v>
      </c>
    </row>
    <row r="53" spans="1:14" ht="9.9499999999999993" customHeight="1" x14ac:dyDescent="0.25">
      <c r="A53" s="125" t="s">
        <v>59</v>
      </c>
      <c r="B53" s="130">
        <v>98</v>
      </c>
      <c r="C53" s="130">
        <v>81</v>
      </c>
      <c r="D53" s="130">
        <v>145</v>
      </c>
      <c r="E53" s="130">
        <v>120</v>
      </c>
      <c r="F53" s="130">
        <v>71</v>
      </c>
      <c r="G53" s="130">
        <v>44</v>
      </c>
      <c r="H53" s="130">
        <v>43</v>
      </c>
      <c r="I53" s="130">
        <v>50</v>
      </c>
      <c r="J53" s="130">
        <v>61</v>
      </c>
      <c r="K53" s="130">
        <v>52</v>
      </c>
      <c r="L53" s="130">
        <v>71</v>
      </c>
      <c r="M53" s="130">
        <v>72</v>
      </c>
      <c r="N53" s="125">
        <v>908</v>
      </c>
    </row>
    <row r="54" spans="1:14" ht="9.9499999999999993" customHeight="1" x14ac:dyDescent="0.25"/>
    <row r="55" spans="1:14" ht="9.9499999999999993" customHeight="1" x14ac:dyDescent="0.25">
      <c r="A55" s="7" t="s">
        <v>75</v>
      </c>
      <c r="B55" s="8">
        <f>SUM(B6:B11)</f>
        <v>2452</v>
      </c>
      <c r="C55" s="8">
        <f t="shared" ref="C55:N55" si="0">SUM(C6:C11)</f>
        <v>1679</v>
      </c>
      <c r="D55" s="8">
        <f t="shared" si="0"/>
        <v>1438</v>
      </c>
      <c r="E55" s="8">
        <f t="shared" si="0"/>
        <v>1056</v>
      </c>
      <c r="F55" s="8">
        <f t="shared" si="0"/>
        <v>1050</v>
      </c>
      <c r="G55" s="8">
        <f t="shared" si="0"/>
        <v>658</v>
      </c>
      <c r="H55" s="8">
        <f t="shared" si="0"/>
        <v>473</v>
      </c>
      <c r="I55" s="8">
        <f t="shared" si="0"/>
        <v>323</v>
      </c>
      <c r="J55" s="8">
        <f t="shared" si="0"/>
        <v>686</v>
      </c>
      <c r="K55" s="8">
        <f t="shared" si="0"/>
        <v>1123</v>
      </c>
      <c r="L55" s="8">
        <f t="shared" si="0"/>
        <v>2744</v>
      </c>
      <c r="M55" s="8">
        <f t="shared" si="0"/>
        <v>2294</v>
      </c>
      <c r="N55" s="8">
        <f t="shared" si="0"/>
        <v>15976</v>
      </c>
    </row>
    <row r="56" spans="1:14" ht="9.9499999999999993" customHeight="1" x14ac:dyDescent="0.25">
      <c r="A56" s="7" t="s">
        <v>76</v>
      </c>
      <c r="B56" s="9">
        <f>SUM(B13:B31)</f>
        <v>8556</v>
      </c>
      <c r="C56" s="9">
        <f t="shared" ref="C56:N56" si="1">SUM(C13:C31)</f>
        <v>228</v>
      </c>
      <c r="D56" s="9">
        <f t="shared" si="1"/>
        <v>208</v>
      </c>
      <c r="E56" s="9">
        <f t="shared" si="1"/>
        <v>73</v>
      </c>
      <c r="F56" s="9">
        <f t="shared" si="1"/>
        <v>190</v>
      </c>
      <c r="G56" s="9">
        <f t="shared" si="1"/>
        <v>114</v>
      </c>
      <c r="H56" s="9">
        <f t="shared" si="1"/>
        <v>87</v>
      </c>
      <c r="I56" s="9">
        <f t="shared" si="1"/>
        <v>72</v>
      </c>
      <c r="J56" s="9">
        <f t="shared" si="1"/>
        <v>104</v>
      </c>
      <c r="K56" s="9">
        <f t="shared" si="1"/>
        <v>5322</v>
      </c>
      <c r="L56" s="9">
        <f t="shared" si="1"/>
        <v>12071</v>
      </c>
      <c r="M56" s="9">
        <f t="shared" si="1"/>
        <v>13135</v>
      </c>
      <c r="N56" s="9">
        <f t="shared" si="1"/>
        <v>40160</v>
      </c>
    </row>
    <row r="57" spans="1:14" ht="9.9499999999999993" customHeight="1" x14ac:dyDescent="0.25">
      <c r="A57" s="7" t="s">
        <v>77</v>
      </c>
      <c r="B57" s="9">
        <f>SUM(B33:B45)</f>
        <v>2150</v>
      </c>
      <c r="C57" s="9">
        <f t="shared" ref="C57:N57" si="2">SUM(C33:C45)</f>
        <v>2883</v>
      </c>
      <c r="D57" s="9">
        <f t="shared" si="2"/>
        <v>1759</v>
      </c>
      <c r="E57" s="9">
        <f t="shared" si="2"/>
        <v>1639</v>
      </c>
      <c r="F57" s="9">
        <f t="shared" si="2"/>
        <v>1555</v>
      </c>
      <c r="G57" s="9">
        <f t="shared" si="2"/>
        <v>1502</v>
      </c>
      <c r="H57" s="9">
        <f t="shared" si="2"/>
        <v>221</v>
      </c>
      <c r="I57" s="9">
        <f t="shared" si="2"/>
        <v>390</v>
      </c>
      <c r="J57" s="9">
        <f t="shared" si="2"/>
        <v>322</v>
      </c>
      <c r="K57" s="9">
        <f t="shared" si="2"/>
        <v>829</v>
      </c>
      <c r="L57" s="9">
        <f t="shared" si="2"/>
        <v>2681</v>
      </c>
      <c r="M57" s="9">
        <f t="shared" si="2"/>
        <v>2942</v>
      </c>
      <c r="N57" s="9">
        <f t="shared" si="2"/>
        <v>18873</v>
      </c>
    </row>
    <row r="58" spans="1:14" ht="9.9499999999999993" customHeight="1" x14ac:dyDescent="0.25">
      <c r="A58" s="7" t="s">
        <v>78</v>
      </c>
      <c r="B58" s="9">
        <f>SUM(B47:B49)</f>
        <v>0</v>
      </c>
      <c r="C58" s="9">
        <f t="shared" ref="C58:N58" si="3">SUM(C47:C49)</f>
        <v>0</v>
      </c>
      <c r="D58" s="9">
        <f t="shared" si="3"/>
        <v>1</v>
      </c>
      <c r="E58" s="9">
        <f t="shared" si="3"/>
        <v>2</v>
      </c>
      <c r="F58" s="9">
        <f t="shared" si="3"/>
        <v>3</v>
      </c>
      <c r="G58" s="9">
        <f t="shared" si="3"/>
        <v>3</v>
      </c>
      <c r="H58" s="9">
        <f t="shared" si="3"/>
        <v>3</v>
      </c>
      <c r="I58" s="9">
        <f t="shared" si="3"/>
        <v>6</v>
      </c>
      <c r="J58" s="9">
        <f t="shared" si="3"/>
        <v>8</v>
      </c>
      <c r="K58" s="9">
        <f t="shared" si="3"/>
        <v>4</v>
      </c>
      <c r="L58" s="9">
        <f t="shared" si="3"/>
        <v>4</v>
      </c>
      <c r="M58" s="9">
        <f t="shared" si="3"/>
        <v>1</v>
      </c>
      <c r="N58" s="9">
        <f t="shared" si="3"/>
        <v>35</v>
      </c>
    </row>
    <row r="59" spans="1:14" ht="9.9499999999999993" customHeight="1" x14ac:dyDescent="0.25">
      <c r="A59" s="7" t="s">
        <v>79</v>
      </c>
      <c r="B59" s="9">
        <f>SUM(B51:B53)</f>
        <v>98</v>
      </c>
      <c r="C59" s="9">
        <f t="shared" ref="C59:N59" si="4">SUM(C51:C53)</f>
        <v>81</v>
      </c>
      <c r="D59" s="9">
        <f t="shared" si="4"/>
        <v>145</v>
      </c>
      <c r="E59" s="9">
        <f t="shared" si="4"/>
        <v>121</v>
      </c>
      <c r="F59" s="9">
        <f t="shared" si="4"/>
        <v>102</v>
      </c>
      <c r="G59" s="9">
        <f t="shared" si="4"/>
        <v>77</v>
      </c>
      <c r="H59" s="9">
        <f t="shared" si="4"/>
        <v>87</v>
      </c>
      <c r="I59" s="9">
        <f t="shared" si="4"/>
        <v>65</v>
      </c>
      <c r="J59" s="9">
        <f t="shared" si="4"/>
        <v>61</v>
      </c>
      <c r="K59" s="9">
        <f t="shared" si="4"/>
        <v>52</v>
      </c>
      <c r="L59" s="9">
        <f t="shared" si="4"/>
        <v>71</v>
      </c>
      <c r="M59" s="9">
        <f t="shared" si="4"/>
        <v>72</v>
      </c>
      <c r="N59" s="9">
        <f t="shared" si="4"/>
        <v>1032</v>
      </c>
    </row>
    <row r="60" spans="1:14" ht="9.9499999999999993" customHeight="1" x14ac:dyDescent="0.25">
      <c r="A60" s="97" t="s">
        <v>80</v>
      </c>
      <c r="B60" s="98">
        <f>SUM(B55:B59)</f>
        <v>13256</v>
      </c>
      <c r="C60" s="98">
        <f t="shared" ref="C60:N60" si="5">SUM(C55:C59)</f>
        <v>4871</v>
      </c>
      <c r="D60" s="98">
        <f t="shared" si="5"/>
        <v>3551</v>
      </c>
      <c r="E60" s="98">
        <f t="shared" si="5"/>
        <v>2891</v>
      </c>
      <c r="F60" s="98">
        <f t="shared" si="5"/>
        <v>2900</v>
      </c>
      <c r="G60" s="98">
        <f t="shared" si="5"/>
        <v>2354</v>
      </c>
      <c r="H60" s="98">
        <f t="shared" si="5"/>
        <v>871</v>
      </c>
      <c r="I60" s="98">
        <f t="shared" si="5"/>
        <v>856</v>
      </c>
      <c r="J60" s="98">
        <f t="shared" si="5"/>
        <v>1181</v>
      </c>
      <c r="K60" s="98">
        <f t="shared" si="5"/>
        <v>7330</v>
      </c>
      <c r="L60" s="98">
        <f t="shared" si="5"/>
        <v>17571</v>
      </c>
      <c r="M60" s="98">
        <f t="shared" si="5"/>
        <v>18444</v>
      </c>
      <c r="N60" s="98">
        <f t="shared" si="5"/>
        <v>76076</v>
      </c>
    </row>
    <row r="61" spans="1:14" ht="9.9499999999999993" customHeight="1" x14ac:dyDescent="0.25"/>
    <row r="62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sqref="A1:N1"/>
    </sheetView>
  </sheetViews>
  <sheetFormatPr baseColWidth="10" defaultRowHeight="15" x14ac:dyDescent="0.25"/>
  <cols>
    <col min="1" max="1" width="20.28515625" bestFit="1" customWidth="1"/>
    <col min="2" max="14" width="6.7109375" customWidth="1"/>
  </cols>
  <sheetData>
    <row r="1" spans="1:14" s="16" customFormat="1" ht="12.75" customHeight="1" x14ac:dyDescent="0.25">
      <c r="A1" s="167" t="s">
        <v>227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16" customFormat="1" ht="12.75" customHeight="1" x14ac:dyDescent="0.25">
      <c r="A2" s="167" t="s">
        <v>60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s="16" customFormat="1" ht="12.75" customHeight="1" x14ac:dyDescent="0.25">
      <c r="A3" s="167" t="s">
        <v>61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s="16" customFormat="1" ht="12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102" customFormat="1" ht="11.25" customHeight="1" x14ac:dyDescent="0.25">
      <c r="A5" s="83" t="s">
        <v>62</v>
      </c>
      <c r="B5" s="86" t="s">
        <v>63</v>
      </c>
      <c r="C5" s="86" t="s">
        <v>64</v>
      </c>
      <c r="D5" s="86" t="s">
        <v>65</v>
      </c>
      <c r="E5" s="86" t="s">
        <v>66</v>
      </c>
      <c r="F5" s="86" t="s">
        <v>67</v>
      </c>
      <c r="G5" s="86" t="s">
        <v>68</v>
      </c>
      <c r="H5" s="86" t="s">
        <v>69</v>
      </c>
      <c r="I5" s="86" t="s">
        <v>70</v>
      </c>
      <c r="J5" s="86" t="s">
        <v>71</v>
      </c>
      <c r="K5" s="86" t="s">
        <v>72</v>
      </c>
      <c r="L5" s="86" t="s">
        <v>73</v>
      </c>
      <c r="M5" s="86" t="s">
        <v>74</v>
      </c>
      <c r="N5" s="86" t="s">
        <v>0</v>
      </c>
    </row>
    <row r="6" spans="1:14" ht="9.9499999999999993" customHeight="1" x14ac:dyDescent="0.25">
      <c r="A6" s="132" t="s">
        <v>81</v>
      </c>
      <c r="B6" s="129">
        <v>54</v>
      </c>
      <c r="C6" s="129">
        <v>59</v>
      </c>
      <c r="D6" s="129">
        <v>50</v>
      </c>
      <c r="E6" s="129">
        <v>43</v>
      </c>
      <c r="F6" s="129">
        <v>46</v>
      </c>
      <c r="G6" s="129">
        <v>45</v>
      </c>
      <c r="H6" s="129">
        <v>40</v>
      </c>
      <c r="I6" s="129">
        <v>20</v>
      </c>
      <c r="J6" s="129">
        <v>30</v>
      </c>
      <c r="K6" s="129">
        <v>45</v>
      </c>
      <c r="L6" s="129">
        <v>52</v>
      </c>
      <c r="M6" s="129">
        <v>51</v>
      </c>
      <c r="N6" s="132">
        <v>535</v>
      </c>
    </row>
    <row r="7" spans="1:14" ht="9.9499999999999993" customHeight="1" x14ac:dyDescent="0.25">
      <c r="A7" s="132" t="s">
        <v>247</v>
      </c>
      <c r="B7" s="129" t="s">
        <v>166</v>
      </c>
      <c r="C7" s="129" t="s">
        <v>166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>
        <v>5</v>
      </c>
      <c r="J7" s="129" t="s">
        <v>166</v>
      </c>
      <c r="K7" s="129" t="s">
        <v>166</v>
      </c>
      <c r="L7" s="129" t="s">
        <v>166</v>
      </c>
      <c r="M7" s="129" t="s">
        <v>166</v>
      </c>
      <c r="N7" s="132">
        <v>5</v>
      </c>
    </row>
    <row r="8" spans="1:14" ht="9.9499999999999993" customHeight="1" x14ac:dyDescent="0.25">
      <c r="A8" s="132" t="s">
        <v>82</v>
      </c>
      <c r="B8" s="129" t="s">
        <v>166</v>
      </c>
      <c r="C8" s="129">
        <v>1</v>
      </c>
      <c r="D8" s="129">
        <v>1</v>
      </c>
      <c r="E8" s="129">
        <v>1</v>
      </c>
      <c r="F8" s="129">
        <v>1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>
        <v>1</v>
      </c>
      <c r="M8" s="129">
        <v>1</v>
      </c>
      <c r="N8" s="132">
        <v>6</v>
      </c>
    </row>
    <row r="9" spans="1:14" ht="9.9499999999999993" customHeight="1" x14ac:dyDescent="0.25">
      <c r="A9" s="132" t="s">
        <v>135</v>
      </c>
      <c r="B9" s="129" t="s">
        <v>166</v>
      </c>
      <c r="C9" s="129" t="s">
        <v>166</v>
      </c>
      <c r="D9" s="129" t="s">
        <v>166</v>
      </c>
      <c r="E9" s="129">
        <v>2</v>
      </c>
      <c r="F9" s="129">
        <v>21</v>
      </c>
      <c r="G9" s="129">
        <v>9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 t="s">
        <v>166</v>
      </c>
      <c r="M9" s="129" t="s">
        <v>166</v>
      </c>
      <c r="N9" s="132">
        <v>32</v>
      </c>
    </row>
    <row r="10" spans="1:14" ht="9.9499999999999993" customHeight="1" x14ac:dyDescent="0.25">
      <c r="A10" s="132" t="s">
        <v>2</v>
      </c>
      <c r="B10" s="129">
        <v>346</v>
      </c>
      <c r="C10" s="129">
        <v>341</v>
      </c>
      <c r="D10" s="129">
        <v>726</v>
      </c>
      <c r="E10" s="129">
        <v>742</v>
      </c>
      <c r="F10" s="129">
        <v>632</v>
      </c>
      <c r="G10" s="129">
        <v>159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>
        <v>1</v>
      </c>
      <c r="M10" s="129">
        <v>2</v>
      </c>
      <c r="N10" s="132">
        <v>2949</v>
      </c>
    </row>
    <row r="11" spans="1:14" ht="9.9499999999999993" customHeight="1" x14ac:dyDescent="0.25">
      <c r="A11" s="132" t="s">
        <v>136</v>
      </c>
      <c r="B11" s="129">
        <v>1020</v>
      </c>
      <c r="C11" s="129">
        <v>1026</v>
      </c>
      <c r="D11" s="129">
        <v>980</v>
      </c>
      <c r="E11" s="129">
        <v>453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>
        <v>868</v>
      </c>
      <c r="L11" s="129">
        <v>1120</v>
      </c>
      <c r="M11" s="129">
        <v>1439</v>
      </c>
      <c r="N11" s="132">
        <v>6906</v>
      </c>
    </row>
    <row r="12" spans="1:14" ht="9.9499999999999993" customHeight="1" x14ac:dyDescent="0.25">
      <c r="A12" s="125" t="s">
        <v>100</v>
      </c>
      <c r="B12" s="130">
        <v>1</v>
      </c>
      <c r="C12" s="130">
        <v>256</v>
      </c>
      <c r="D12" s="130">
        <v>253</v>
      </c>
      <c r="E12" s="130">
        <v>114</v>
      </c>
      <c r="F12" s="130">
        <v>63</v>
      </c>
      <c r="G12" s="130">
        <v>67</v>
      </c>
      <c r="H12" s="130">
        <v>33</v>
      </c>
      <c r="I12" s="130">
        <v>71</v>
      </c>
      <c r="J12" s="130">
        <v>73</v>
      </c>
      <c r="K12" s="130">
        <v>105</v>
      </c>
      <c r="L12" s="130">
        <v>202</v>
      </c>
      <c r="M12" s="130">
        <v>187</v>
      </c>
      <c r="N12" s="125">
        <v>1425</v>
      </c>
    </row>
    <row r="13" spans="1:14" s="96" customFormat="1" ht="9.9499999999999993" customHeight="1" x14ac:dyDescent="0.25">
      <c r="A13" s="132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2"/>
    </row>
    <row r="14" spans="1:14" ht="9.9499999999999993" customHeight="1" x14ac:dyDescent="0.25">
      <c r="A14" s="132" t="s">
        <v>9</v>
      </c>
      <c r="B14" s="129">
        <v>11</v>
      </c>
      <c r="C14" s="129">
        <v>63</v>
      </c>
      <c r="D14" s="129">
        <v>85</v>
      </c>
      <c r="E14" s="129">
        <v>39</v>
      </c>
      <c r="F14" s="129">
        <v>24</v>
      </c>
      <c r="G14" s="129">
        <v>19</v>
      </c>
      <c r="H14" s="129">
        <v>11</v>
      </c>
      <c r="I14" s="129">
        <v>3</v>
      </c>
      <c r="J14" s="129">
        <v>8</v>
      </c>
      <c r="K14" s="129">
        <v>73</v>
      </c>
      <c r="L14" s="129">
        <v>81</v>
      </c>
      <c r="M14" s="129">
        <v>39</v>
      </c>
      <c r="N14" s="132">
        <v>456</v>
      </c>
    </row>
    <row r="15" spans="1:14" ht="9.9499999999999993" customHeight="1" x14ac:dyDescent="0.25">
      <c r="A15" s="132" t="s">
        <v>18</v>
      </c>
      <c r="B15" s="129" t="s">
        <v>166</v>
      </c>
      <c r="C15" s="129" t="s">
        <v>166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>
        <v>2</v>
      </c>
      <c r="K15" s="129" t="s">
        <v>166</v>
      </c>
      <c r="L15" s="129" t="s">
        <v>166</v>
      </c>
      <c r="M15" s="129" t="s">
        <v>166</v>
      </c>
      <c r="N15" s="132">
        <v>2</v>
      </c>
    </row>
    <row r="16" spans="1:14" ht="9.9499999999999993" customHeight="1" x14ac:dyDescent="0.25">
      <c r="A16" s="132" t="s">
        <v>20</v>
      </c>
      <c r="B16" s="129">
        <v>2</v>
      </c>
      <c r="C16" s="129">
        <v>4</v>
      </c>
      <c r="D16" s="129">
        <v>1</v>
      </c>
      <c r="E16" s="129">
        <v>1</v>
      </c>
      <c r="F16" s="129">
        <v>1</v>
      </c>
      <c r="G16" s="129" t="s">
        <v>166</v>
      </c>
      <c r="H16" s="129" t="s">
        <v>166</v>
      </c>
      <c r="I16" s="129">
        <v>3</v>
      </c>
      <c r="J16" s="129">
        <v>1</v>
      </c>
      <c r="K16" s="129" t="s">
        <v>166</v>
      </c>
      <c r="L16" s="129" t="s">
        <v>166</v>
      </c>
      <c r="M16" s="129">
        <v>2</v>
      </c>
      <c r="N16" s="132">
        <v>15</v>
      </c>
    </row>
    <row r="17" spans="1:14" ht="9.9499999999999993" customHeight="1" x14ac:dyDescent="0.25">
      <c r="A17" s="132" t="s">
        <v>28</v>
      </c>
      <c r="B17" s="129" t="s">
        <v>166</v>
      </c>
      <c r="C17" s="129">
        <v>1</v>
      </c>
      <c r="D17" s="129" t="s">
        <v>166</v>
      </c>
      <c r="E17" s="129">
        <v>2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>
        <v>2</v>
      </c>
      <c r="N17" s="132">
        <v>5</v>
      </c>
    </row>
    <row r="18" spans="1:14" ht="9.9499999999999993" customHeight="1" x14ac:dyDescent="0.25">
      <c r="A18" s="132" t="s">
        <v>107</v>
      </c>
      <c r="B18" s="129" t="s">
        <v>166</v>
      </c>
      <c r="C18" s="129">
        <v>4</v>
      </c>
      <c r="D18" s="129" t="s">
        <v>166</v>
      </c>
      <c r="E18" s="129" t="s">
        <v>166</v>
      </c>
      <c r="F18" s="129" t="s">
        <v>166</v>
      </c>
      <c r="G18" s="129">
        <v>3</v>
      </c>
      <c r="H18" s="129">
        <v>3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10</v>
      </c>
    </row>
    <row r="19" spans="1:14" ht="9.9499999999999993" customHeight="1" x14ac:dyDescent="0.25">
      <c r="A19" s="132" t="s">
        <v>156</v>
      </c>
      <c r="B19" s="129">
        <v>276</v>
      </c>
      <c r="C19" s="129">
        <v>158</v>
      </c>
      <c r="D19" s="129">
        <v>3463</v>
      </c>
      <c r="E19" s="129">
        <v>5787</v>
      </c>
      <c r="F19" s="129">
        <v>2208</v>
      </c>
      <c r="G19" s="129">
        <v>4063</v>
      </c>
      <c r="H19" s="129">
        <v>6167</v>
      </c>
      <c r="I19" s="129">
        <v>6720</v>
      </c>
      <c r="J19" s="129">
        <v>6936</v>
      </c>
      <c r="K19" s="129">
        <v>7181</v>
      </c>
      <c r="L19" s="129">
        <v>5857</v>
      </c>
      <c r="M19" s="129">
        <v>4098</v>
      </c>
      <c r="N19" s="132">
        <v>52914</v>
      </c>
    </row>
    <row r="20" spans="1:14" ht="9.9499999999999993" customHeight="1" x14ac:dyDescent="0.25">
      <c r="A20" s="132" t="s">
        <v>157</v>
      </c>
      <c r="B20" s="129">
        <v>7610</v>
      </c>
      <c r="C20" s="129">
        <v>130</v>
      </c>
      <c r="D20" s="129" t="s">
        <v>166</v>
      </c>
      <c r="E20" s="129" t="s">
        <v>166</v>
      </c>
      <c r="F20" s="129" t="s">
        <v>166</v>
      </c>
      <c r="G20" s="129">
        <v>15</v>
      </c>
      <c r="H20" s="129">
        <v>1922</v>
      </c>
      <c r="I20" s="129">
        <v>2384</v>
      </c>
      <c r="J20" s="129">
        <v>1057</v>
      </c>
      <c r="K20" s="129">
        <v>2313</v>
      </c>
      <c r="L20" s="129">
        <v>3280</v>
      </c>
      <c r="M20" s="129">
        <v>8023</v>
      </c>
      <c r="N20" s="132">
        <v>26734</v>
      </c>
    </row>
    <row r="21" spans="1:14" ht="9.9499999999999993" customHeight="1" x14ac:dyDescent="0.25">
      <c r="A21" s="125" t="s">
        <v>110</v>
      </c>
      <c r="B21" s="130" t="s">
        <v>166</v>
      </c>
      <c r="C21" s="130">
        <v>6</v>
      </c>
      <c r="D21" s="130" t="s">
        <v>166</v>
      </c>
      <c r="E21" s="130" t="s">
        <v>166</v>
      </c>
      <c r="F21" s="130" t="s">
        <v>166</v>
      </c>
      <c r="G21" s="130" t="s">
        <v>166</v>
      </c>
      <c r="H21" s="130" t="s">
        <v>166</v>
      </c>
      <c r="I21" s="130" t="s">
        <v>166</v>
      </c>
      <c r="J21" s="130" t="s">
        <v>166</v>
      </c>
      <c r="K21" s="130" t="s">
        <v>166</v>
      </c>
      <c r="L21" s="130" t="s">
        <v>166</v>
      </c>
      <c r="M21" s="130" t="s">
        <v>166</v>
      </c>
      <c r="N21" s="125">
        <v>6</v>
      </c>
    </row>
    <row r="22" spans="1:14" s="96" customFormat="1" ht="9.9499999999999993" customHeight="1" x14ac:dyDescent="0.25">
      <c r="A22" s="132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32"/>
    </row>
    <row r="23" spans="1:14" ht="9.9499999999999993" customHeight="1" x14ac:dyDescent="0.25">
      <c r="A23" s="132" t="s">
        <v>127</v>
      </c>
      <c r="B23" s="129">
        <v>9</v>
      </c>
      <c r="C23" s="129">
        <v>13</v>
      </c>
      <c r="D23" s="129">
        <v>8</v>
      </c>
      <c r="E23" s="129">
        <v>21</v>
      </c>
      <c r="F23" s="129">
        <v>5</v>
      </c>
      <c r="G23" s="129">
        <v>10</v>
      </c>
      <c r="H23" s="129">
        <v>10</v>
      </c>
      <c r="I23" s="129">
        <v>8</v>
      </c>
      <c r="J23" s="129">
        <v>2</v>
      </c>
      <c r="K23" s="129">
        <v>14</v>
      </c>
      <c r="L23" s="129">
        <v>18</v>
      </c>
      <c r="M23" s="129">
        <v>8</v>
      </c>
      <c r="N23" s="132">
        <v>126</v>
      </c>
    </row>
    <row r="24" spans="1:14" ht="9.9499999999999993" customHeight="1" x14ac:dyDescent="0.25">
      <c r="A24" s="132" t="s">
        <v>40</v>
      </c>
      <c r="B24" s="129">
        <v>467</v>
      </c>
      <c r="C24" s="129">
        <v>546</v>
      </c>
      <c r="D24" s="129">
        <v>722</v>
      </c>
      <c r="E24" s="129">
        <v>893</v>
      </c>
      <c r="F24" s="129">
        <v>488</v>
      </c>
      <c r="G24" s="129">
        <v>548</v>
      </c>
      <c r="H24" s="129">
        <v>467</v>
      </c>
      <c r="I24" s="129">
        <v>497</v>
      </c>
      <c r="J24" s="129">
        <v>573</v>
      </c>
      <c r="K24" s="129">
        <v>760</v>
      </c>
      <c r="L24" s="129">
        <v>884</v>
      </c>
      <c r="M24" s="129">
        <v>680</v>
      </c>
      <c r="N24" s="132">
        <v>7525</v>
      </c>
    </row>
    <row r="25" spans="1:14" ht="9.9499999999999993" customHeight="1" x14ac:dyDescent="0.25">
      <c r="A25" s="132" t="s">
        <v>129</v>
      </c>
      <c r="B25" s="129">
        <v>1</v>
      </c>
      <c r="C25" s="129">
        <v>1</v>
      </c>
      <c r="D25" s="129" t="s">
        <v>166</v>
      </c>
      <c r="E25" s="129" t="s">
        <v>166</v>
      </c>
      <c r="F25" s="129">
        <v>1</v>
      </c>
      <c r="G25" s="129" t="s">
        <v>166</v>
      </c>
      <c r="H25" s="129" t="s">
        <v>166</v>
      </c>
      <c r="I25" s="129" t="s">
        <v>166</v>
      </c>
      <c r="J25" s="129" t="s">
        <v>166</v>
      </c>
      <c r="K25" s="129" t="s">
        <v>166</v>
      </c>
      <c r="L25" s="129">
        <v>1</v>
      </c>
      <c r="M25" s="129" t="s">
        <v>166</v>
      </c>
      <c r="N25" s="132">
        <v>4</v>
      </c>
    </row>
    <row r="26" spans="1:14" ht="9.9499999999999993" customHeight="1" x14ac:dyDescent="0.25">
      <c r="A26" s="132" t="s">
        <v>42</v>
      </c>
      <c r="B26" s="129">
        <v>1</v>
      </c>
      <c r="C26" s="129" t="s">
        <v>166</v>
      </c>
      <c r="D26" s="129">
        <v>5</v>
      </c>
      <c r="E26" s="129">
        <v>5</v>
      </c>
      <c r="F26" s="129">
        <v>1</v>
      </c>
      <c r="G26" s="129">
        <v>1</v>
      </c>
      <c r="H26" s="129">
        <v>5</v>
      </c>
      <c r="I26" s="129">
        <v>2</v>
      </c>
      <c r="J26" s="129">
        <v>4</v>
      </c>
      <c r="K26" s="129" t="s">
        <v>166</v>
      </c>
      <c r="L26" s="129" t="s">
        <v>166</v>
      </c>
      <c r="M26" s="129" t="s">
        <v>166</v>
      </c>
      <c r="N26" s="132">
        <v>24</v>
      </c>
    </row>
    <row r="27" spans="1:14" ht="9.9499999999999993" customHeight="1" x14ac:dyDescent="0.25">
      <c r="A27" s="132" t="s">
        <v>43</v>
      </c>
      <c r="B27" s="129">
        <v>3480</v>
      </c>
      <c r="C27" s="129">
        <v>3661</v>
      </c>
      <c r="D27" s="129">
        <v>2649</v>
      </c>
      <c r="E27" s="129">
        <v>1550</v>
      </c>
      <c r="F27" s="129">
        <v>3075</v>
      </c>
      <c r="G27" s="129">
        <v>3911</v>
      </c>
      <c r="H27" s="129">
        <v>3116</v>
      </c>
      <c r="I27" s="129">
        <v>1153</v>
      </c>
      <c r="J27" s="129">
        <v>357</v>
      </c>
      <c r="K27" s="129">
        <v>251</v>
      </c>
      <c r="L27" s="129">
        <v>405</v>
      </c>
      <c r="M27" s="129">
        <v>1343</v>
      </c>
      <c r="N27" s="132">
        <v>24951</v>
      </c>
    </row>
    <row r="28" spans="1:14" ht="9.9499999999999993" customHeight="1" x14ac:dyDescent="0.25">
      <c r="A28" s="132" t="s">
        <v>44</v>
      </c>
      <c r="B28" s="129">
        <v>1</v>
      </c>
      <c r="C28" s="129">
        <v>4</v>
      </c>
      <c r="D28" s="129">
        <v>11</v>
      </c>
      <c r="E28" s="129">
        <v>9</v>
      </c>
      <c r="F28" s="129">
        <v>9</v>
      </c>
      <c r="G28" s="129">
        <v>6</v>
      </c>
      <c r="H28" s="129">
        <v>16</v>
      </c>
      <c r="I28" s="129">
        <v>21</v>
      </c>
      <c r="J28" s="129">
        <v>7</v>
      </c>
      <c r="K28" s="129">
        <v>22</v>
      </c>
      <c r="L28" s="129">
        <v>5</v>
      </c>
      <c r="M28" s="129">
        <v>3</v>
      </c>
      <c r="N28" s="132">
        <v>114</v>
      </c>
    </row>
    <row r="29" spans="1:14" ht="9.9499999999999993" customHeight="1" x14ac:dyDescent="0.25">
      <c r="A29" s="132" t="s">
        <v>45</v>
      </c>
      <c r="B29" s="129" t="s">
        <v>166</v>
      </c>
      <c r="C29" s="129" t="s">
        <v>166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>
        <v>19</v>
      </c>
      <c r="M29" s="129">
        <v>18</v>
      </c>
      <c r="N29" s="132">
        <v>37</v>
      </c>
    </row>
    <row r="30" spans="1:14" ht="9.9499999999999993" customHeight="1" x14ac:dyDescent="0.25">
      <c r="A30" s="132" t="s">
        <v>116</v>
      </c>
      <c r="B30" s="129" t="s">
        <v>166</v>
      </c>
      <c r="C30" s="129" t="s">
        <v>166</v>
      </c>
      <c r="D30" s="129" t="s">
        <v>166</v>
      </c>
      <c r="E30" s="129" t="s">
        <v>166</v>
      </c>
      <c r="F30" s="129" t="s">
        <v>166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>
        <v>1</v>
      </c>
      <c r="L30" s="129" t="s">
        <v>166</v>
      </c>
      <c r="M30" s="129" t="s">
        <v>166</v>
      </c>
      <c r="N30" s="132">
        <v>1</v>
      </c>
    </row>
    <row r="31" spans="1:14" ht="9.9499999999999993" customHeight="1" x14ac:dyDescent="0.25">
      <c r="A31" s="125" t="s">
        <v>154</v>
      </c>
      <c r="B31" s="130" t="s">
        <v>166</v>
      </c>
      <c r="C31" s="130" t="s">
        <v>166</v>
      </c>
      <c r="D31" s="130">
        <v>24</v>
      </c>
      <c r="E31" s="130">
        <v>26</v>
      </c>
      <c r="F31" s="130">
        <v>24</v>
      </c>
      <c r="G31" s="130">
        <v>13</v>
      </c>
      <c r="H31" s="130">
        <v>19</v>
      </c>
      <c r="I31" s="130">
        <v>17</v>
      </c>
      <c r="J31" s="130">
        <v>21</v>
      </c>
      <c r="K31" s="130">
        <v>8</v>
      </c>
      <c r="L31" s="130" t="s">
        <v>166</v>
      </c>
      <c r="M31" s="130" t="s">
        <v>166</v>
      </c>
      <c r="N31" s="125">
        <v>152</v>
      </c>
    </row>
    <row r="32" spans="1:14" s="96" customFormat="1" ht="9.9499999999999993" customHeight="1" x14ac:dyDescent="0.25">
      <c r="A32" s="132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2"/>
    </row>
    <row r="33" spans="1:14" ht="9.9499999999999993" customHeight="1" x14ac:dyDescent="0.25">
      <c r="A33" s="132" t="s">
        <v>92</v>
      </c>
      <c r="B33" s="129" t="s">
        <v>166</v>
      </c>
      <c r="C33" s="129" t="s">
        <v>166</v>
      </c>
      <c r="D33" s="129">
        <v>6</v>
      </c>
      <c r="E33" s="129">
        <v>4</v>
      </c>
      <c r="F33" s="129">
        <v>2</v>
      </c>
      <c r="G33" s="129">
        <v>5</v>
      </c>
      <c r="H33" s="129">
        <v>2</v>
      </c>
      <c r="I33" s="129">
        <v>5</v>
      </c>
      <c r="J33" s="129">
        <v>2</v>
      </c>
      <c r="K33" s="129">
        <v>2</v>
      </c>
      <c r="L33" s="129">
        <v>4</v>
      </c>
      <c r="M33" s="129">
        <v>5</v>
      </c>
      <c r="N33" s="132">
        <v>37</v>
      </c>
    </row>
    <row r="34" spans="1:14" ht="9.9499999999999993" customHeight="1" x14ac:dyDescent="0.25">
      <c r="A34" s="125" t="s">
        <v>52</v>
      </c>
      <c r="B34" s="130">
        <v>138</v>
      </c>
      <c r="C34" s="130">
        <v>176</v>
      </c>
      <c r="D34" s="130">
        <v>163</v>
      </c>
      <c r="E34" s="130">
        <v>74</v>
      </c>
      <c r="F34" s="130">
        <v>75</v>
      </c>
      <c r="G34" s="130">
        <v>67</v>
      </c>
      <c r="H34" s="130">
        <v>94</v>
      </c>
      <c r="I34" s="130">
        <v>90</v>
      </c>
      <c r="J34" s="130">
        <v>100</v>
      </c>
      <c r="K34" s="130">
        <v>165</v>
      </c>
      <c r="L34" s="130">
        <v>166</v>
      </c>
      <c r="M34" s="130">
        <v>184</v>
      </c>
      <c r="N34" s="125">
        <v>1492</v>
      </c>
    </row>
    <row r="35" spans="1:14" s="96" customFormat="1" ht="9.9499999999999993" customHeight="1" x14ac:dyDescent="0.25">
      <c r="A35" s="132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32"/>
    </row>
    <row r="36" spans="1:14" ht="9.9499999999999993" customHeight="1" x14ac:dyDescent="0.25">
      <c r="A36" s="132" t="s">
        <v>58</v>
      </c>
      <c r="B36" s="129">
        <v>14</v>
      </c>
      <c r="C36" s="129">
        <v>17</v>
      </c>
      <c r="D36" s="129">
        <v>164</v>
      </c>
      <c r="E36" s="129">
        <v>536</v>
      </c>
      <c r="F36" s="129">
        <v>975</v>
      </c>
      <c r="G36" s="129">
        <v>934</v>
      </c>
      <c r="H36" s="129">
        <v>787</v>
      </c>
      <c r="I36" s="129">
        <v>1044</v>
      </c>
      <c r="J36" s="129">
        <v>52</v>
      </c>
      <c r="K36" s="129">
        <v>11</v>
      </c>
      <c r="L36" s="129" t="s">
        <v>166</v>
      </c>
      <c r="M36" s="129" t="s">
        <v>166</v>
      </c>
      <c r="N36" s="132">
        <v>4534</v>
      </c>
    </row>
    <row r="37" spans="1:14" ht="9.9499999999999993" customHeight="1" x14ac:dyDescent="0.25">
      <c r="A37" s="125" t="s">
        <v>121</v>
      </c>
      <c r="B37" s="130" t="s">
        <v>166</v>
      </c>
      <c r="C37" s="130" t="s">
        <v>166</v>
      </c>
      <c r="D37" s="130" t="s">
        <v>166</v>
      </c>
      <c r="E37" s="130" t="s">
        <v>166</v>
      </c>
      <c r="F37" s="130" t="s">
        <v>166</v>
      </c>
      <c r="G37" s="130" t="s">
        <v>166</v>
      </c>
      <c r="H37" s="130" t="s">
        <v>166</v>
      </c>
      <c r="I37" s="130" t="s">
        <v>166</v>
      </c>
      <c r="J37" s="130">
        <v>20</v>
      </c>
      <c r="K37" s="130">
        <v>1</v>
      </c>
      <c r="L37" s="130" t="s">
        <v>166</v>
      </c>
      <c r="M37" s="130" t="s">
        <v>166</v>
      </c>
      <c r="N37" s="125">
        <v>21</v>
      </c>
    </row>
    <row r="38" spans="1:14" ht="9.9499999999999993" customHeight="1" x14ac:dyDescent="0.25"/>
    <row r="39" spans="1:14" ht="9.9499999999999993" customHeight="1" x14ac:dyDescent="0.25">
      <c r="A39" s="7" t="s">
        <v>75</v>
      </c>
      <c r="B39" s="8">
        <f>SUM(B6:B12)</f>
        <v>1421</v>
      </c>
      <c r="C39" s="8">
        <f t="shared" ref="C39:N39" si="0">SUM(C6:C12)</f>
        <v>1683</v>
      </c>
      <c r="D39" s="8">
        <f t="shared" si="0"/>
        <v>2010</v>
      </c>
      <c r="E39" s="8">
        <f t="shared" si="0"/>
        <v>1355</v>
      </c>
      <c r="F39" s="8">
        <f t="shared" si="0"/>
        <v>763</v>
      </c>
      <c r="G39" s="8">
        <f t="shared" si="0"/>
        <v>280</v>
      </c>
      <c r="H39" s="8">
        <f t="shared" si="0"/>
        <v>73</v>
      </c>
      <c r="I39" s="8">
        <f t="shared" si="0"/>
        <v>96</v>
      </c>
      <c r="J39" s="8">
        <f t="shared" si="0"/>
        <v>103</v>
      </c>
      <c r="K39" s="8">
        <f t="shared" si="0"/>
        <v>1018</v>
      </c>
      <c r="L39" s="8">
        <f t="shared" si="0"/>
        <v>1376</v>
      </c>
      <c r="M39" s="8">
        <f t="shared" si="0"/>
        <v>1680</v>
      </c>
      <c r="N39" s="8">
        <f t="shared" si="0"/>
        <v>11858</v>
      </c>
    </row>
    <row r="40" spans="1:14" ht="9.9499999999999993" customHeight="1" x14ac:dyDescent="0.25">
      <c r="A40" s="7" t="s">
        <v>76</v>
      </c>
      <c r="B40" s="9">
        <f>SUM(B14:B21)</f>
        <v>7899</v>
      </c>
      <c r="C40" s="9">
        <f t="shared" ref="C40:N40" si="1">SUM(C14:C21)</f>
        <v>366</v>
      </c>
      <c r="D40" s="9">
        <f t="shared" si="1"/>
        <v>3549</v>
      </c>
      <c r="E40" s="9">
        <f t="shared" si="1"/>
        <v>5829</v>
      </c>
      <c r="F40" s="9">
        <f t="shared" si="1"/>
        <v>2233</v>
      </c>
      <c r="G40" s="9">
        <f t="shared" si="1"/>
        <v>4100</v>
      </c>
      <c r="H40" s="9">
        <f t="shared" si="1"/>
        <v>8103</v>
      </c>
      <c r="I40" s="9">
        <f t="shared" si="1"/>
        <v>9110</v>
      </c>
      <c r="J40" s="9">
        <f t="shared" si="1"/>
        <v>8004</v>
      </c>
      <c r="K40" s="9">
        <f t="shared" si="1"/>
        <v>9567</v>
      </c>
      <c r="L40" s="9">
        <f t="shared" si="1"/>
        <v>9218</v>
      </c>
      <c r="M40" s="9">
        <f t="shared" si="1"/>
        <v>12164</v>
      </c>
      <c r="N40" s="9">
        <f t="shared" si="1"/>
        <v>80142</v>
      </c>
    </row>
    <row r="41" spans="1:14" ht="9.9499999999999993" customHeight="1" x14ac:dyDescent="0.25">
      <c r="A41" s="7" t="s">
        <v>77</v>
      </c>
      <c r="B41" s="9">
        <f>SUM(B23:B31)</f>
        <v>3959</v>
      </c>
      <c r="C41" s="9">
        <f t="shared" ref="C41:N41" si="2">SUM(C23:C31)</f>
        <v>4225</v>
      </c>
      <c r="D41" s="9">
        <f t="shared" si="2"/>
        <v>3419</v>
      </c>
      <c r="E41" s="9">
        <f t="shared" si="2"/>
        <v>2504</v>
      </c>
      <c r="F41" s="9">
        <f t="shared" si="2"/>
        <v>3603</v>
      </c>
      <c r="G41" s="9">
        <f t="shared" si="2"/>
        <v>4489</v>
      </c>
      <c r="H41" s="9">
        <f t="shared" si="2"/>
        <v>3633</v>
      </c>
      <c r="I41" s="9">
        <f t="shared" si="2"/>
        <v>1698</v>
      </c>
      <c r="J41" s="9">
        <f t="shared" si="2"/>
        <v>964</v>
      </c>
      <c r="K41" s="9">
        <f t="shared" si="2"/>
        <v>1056</v>
      </c>
      <c r="L41" s="9">
        <f t="shared" si="2"/>
        <v>1332</v>
      </c>
      <c r="M41" s="9">
        <f t="shared" si="2"/>
        <v>2052</v>
      </c>
      <c r="N41" s="9">
        <f t="shared" si="2"/>
        <v>32934</v>
      </c>
    </row>
    <row r="42" spans="1:14" ht="9.9499999999999993" customHeight="1" x14ac:dyDescent="0.25">
      <c r="A42" s="7" t="s">
        <v>78</v>
      </c>
      <c r="B42" s="9">
        <f>SUM(B33:B34)</f>
        <v>138</v>
      </c>
      <c r="C42" s="9">
        <f t="shared" ref="C42:N42" si="3">SUM(C33:C34)</f>
        <v>176</v>
      </c>
      <c r="D42" s="9">
        <f t="shared" si="3"/>
        <v>169</v>
      </c>
      <c r="E42" s="9">
        <f t="shared" si="3"/>
        <v>78</v>
      </c>
      <c r="F42" s="9">
        <f t="shared" si="3"/>
        <v>77</v>
      </c>
      <c r="G42" s="9">
        <f t="shared" si="3"/>
        <v>72</v>
      </c>
      <c r="H42" s="9">
        <f t="shared" si="3"/>
        <v>96</v>
      </c>
      <c r="I42" s="9">
        <f t="shared" si="3"/>
        <v>95</v>
      </c>
      <c r="J42" s="9">
        <f t="shared" si="3"/>
        <v>102</v>
      </c>
      <c r="K42" s="9">
        <f t="shared" si="3"/>
        <v>167</v>
      </c>
      <c r="L42" s="9">
        <f t="shared" si="3"/>
        <v>170</v>
      </c>
      <c r="M42" s="9">
        <f t="shared" si="3"/>
        <v>189</v>
      </c>
      <c r="N42" s="9">
        <f t="shared" si="3"/>
        <v>1529</v>
      </c>
    </row>
    <row r="43" spans="1:14" ht="9.9499999999999993" customHeight="1" x14ac:dyDescent="0.25">
      <c r="A43" s="7" t="s">
        <v>79</v>
      </c>
      <c r="B43" s="9">
        <f>SUM(B36:B37)</f>
        <v>14</v>
      </c>
      <c r="C43" s="9">
        <f t="shared" ref="C43:N43" si="4">SUM(C36:C37)</f>
        <v>17</v>
      </c>
      <c r="D43" s="9">
        <f t="shared" si="4"/>
        <v>164</v>
      </c>
      <c r="E43" s="9">
        <f t="shared" si="4"/>
        <v>536</v>
      </c>
      <c r="F43" s="9">
        <f t="shared" si="4"/>
        <v>975</v>
      </c>
      <c r="G43" s="9">
        <f t="shared" si="4"/>
        <v>934</v>
      </c>
      <c r="H43" s="9">
        <f t="shared" si="4"/>
        <v>787</v>
      </c>
      <c r="I43" s="9">
        <f t="shared" si="4"/>
        <v>1044</v>
      </c>
      <c r="J43" s="9">
        <f t="shared" si="4"/>
        <v>72</v>
      </c>
      <c r="K43" s="9">
        <f t="shared" si="4"/>
        <v>12</v>
      </c>
      <c r="L43" s="9">
        <f t="shared" si="4"/>
        <v>0</v>
      </c>
      <c r="M43" s="9">
        <f t="shared" si="4"/>
        <v>0</v>
      </c>
      <c r="N43" s="9">
        <f t="shared" si="4"/>
        <v>4555</v>
      </c>
    </row>
    <row r="44" spans="1:14" ht="9.9499999999999993" customHeight="1" x14ac:dyDescent="0.25">
      <c r="A44" s="97" t="s">
        <v>80</v>
      </c>
      <c r="B44" s="98">
        <f>SUM(B39:B43)</f>
        <v>13431</v>
      </c>
      <c r="C44" s="98">
        <f t="shared" ref="C44:N44" si="5">SUM(C39:C43)</f>
        <v>6467</v>
      </c>
      <c r="D44" s="98">
        <f t="shared" si="5"/>
        <v>9311</v>
      </c>
      <c r="E44" s="98">
        <f t="shared" si="5"/>
        <v>10302</v>
      </c>
      <c r="F44" s="98">
        <f t="shared" si="5"/>
        <v>7651</v>
      </c>
      <c r="G44" s="98">
        <f t="shared" si="5"/>
        <v>9875</v>
      </c>
      <c r="H44" s="98">
        <f t="shared" si="5"/>
        <v>12692</v>
      </c>
      <c r="I44" s="98">
        <f t="shared" si="5"/>
        <v>12043</v>
      </c>
      <c r="J44" s="98">
        <f t="shared" si="5"/>
        <v>9245</v>
      </c>
      <c r="K44" s="98">
        <f t="shared" si="5"/>
        <v>11820</v>
      </c>
      <c r="L44" s="98">
        <f t="shared" si="5"/>
        <v>12096</v>
      </c>
      <c r="M44" s="98">
        <f t="shared" si="5"/>
        <v>16085</v>
      </c>
      <c r="N44" s="98">
        <f t="shared" si="5"/>
        <v>131018</v>
      </c>
    </row>
    <row r="45" spans="1:14" ht="9.9499999999999993" customHeight="1" x14ac:dyDescent="0.25"/>
    <row r="46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1" fitToHeight="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6" customFormat="1" ht="12.75" customHeight="1" x14ac:dyDescent="0.25">
      <c r="A1" s="162" t="s">
        <v>228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5" customFormat="1" ht="11.25" customHeight="1" x14ac:dyDescent="0.25">
      <c r="A5" s="83" t="s">
        <v>62</v>
      </c>
      <c r="B5" s="84" t="s">
        <v>63</v>
      </c>
      <c r="C5" s="84" t="s">
        <v>64</v>
      </c>
      <c r="D5" s="84" t="s">
        <v>65</v>
      </c>
      <c r="E5" s="84" t="s">
        <v>66</v>
      </c>
      <c r="F5" s="84" t="s">
        <v>67</v>
      </c>
      <c r="G5" s="84" t="s">
        <v>68</v>
      </c>
      <c r="H5" s="84" t="s">
        <v>69</v>
      </c>
      <c r="I5" s="84" t="s">
        <v>70</v>
      </c>
      <c r="J5" s="84" t="s">
        <v>71</v>
      </c>
      <c r="K5" s="84" t="s">
        <v>72</v>
      </c>
      <c r="L5" s="84" t="s">
        <v>73</v>
      </c>
      <c r="M5" s="84" t="s">
        <v>74</v>
      </c>
      <c r="N5" s="84" t="s">
        <v>0</v>
      </c>
    </row>
    <row r="6" spans="1:14" s="104" customFormat="1" ht="9.9499999999999993" customHeight="1" x14ac:dyDescent="0.25">
      <c r="A6" s="156" t="s">
        <v>2</v>
      </c>
      <c r="B6" s="157" t="s">
        <v>166</v>
      </c>
      <c r="C6" s="157">
        <v>13</v>
      </c>
      <c r="D6" s="157" t="s">
        <v>166</v>
      </c>
      <c r="E6" s="157" t="s">
        <v>166</v>
      </c>
      <c r="F6" s="157" t="s">
        <v>166</v>
      </c>
      <c r="G6" s="157" t="s">
        <v>166</v>
      </c>
      <c r="H6" s="157" t="s">
        <v>166</v>
      </c>
      <c r="I6" s="157" t="s">
        <v>166</v>
      </c>
      <c r="J6" s="157" t="s">
        <v>166</v>
      </c>
      <c r="K6" s="157" t="s">
        <v>166</v>
      </c>
      <c r="L6" s="157" t="s">
        <v>166</v>
      </c>
      <c r="M6" s="157" t="s">
        <v>166</v>
      </c>
      <c r="N6" s="156">
        <v>13</v>
      </c>
    </row>
    <row r="7" spans="1:14" s="104" customFormat="1" ht="9.9499999999999993" customHeight="1" x14ac:dyDescent="0.25">
      <c r="A7" s="58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58"/>
    </row>
    <row r="8" spans="1:14" s="104" customFormat="1" ht="9.9499999999999993" customHeight="1" x14ac:dyDescent="0.25">
      <c r="A8" s="143" t="s">
        <v>152</v>
      </c>
      <c r="B8" s="142" t="s">
        <v>166</v>
      </c>
      <c r="C8" s="142" t="s">
        <v>166</v>
      </c>
      <c r="D8" s="142" t="s">
        <v>166</v>
      </c>
      <c r="E8" s="142" t="s">
        <v>166</v>
      </c>
      <c r="F8" s="142" t="s">
        <v>166</v>
      </c>
      <c r="G8" s="142" t="s">
        <v>166</v>
      </c>
      <c r="H8" s="142">
        <v>1</v>
      </c>
      <c r="I8" s="142" t="s">
        <v>166</v>
      </c>
      <c r="J8" s="142" t="s">
        <v>166</v>
      </c>
      <c r="K8" s="142" t="s">
        <v>166</v>
      </c>
      <c r="L8" s="142" t="s">
        <v>166</v>
      </c>
      <c r="M8" s="142" t="s">
        <v>166</v>
      </c>
      <c r="N8" s="143">
        <v>1</v>
      </c>
    </row>
    <row r="9" spans="1:14" s="104" customFormat="1" ht="9.9499999999999993" customHeight="1" x14ac:dyDescent="0.25">
      <c r="A9" s="58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58"/>
    </row>
    <row r="10" spans="1:14" s="104" customFormat="1" ht="9.9499999999999993" customHeight="1" x14ac:dyDescent="0.25">
      <c r="A10" s="143" t="s">
        <v>42</v>
      </c>
      <c r="B10" s="142" t="s">
        <v>166</v>
      </c>
      <c r="C10" s="142" t="s">
        <v>166</v>
      </c>
      <c r="D10" s="142" t="s">
        <v>166</v>
      </c>
      <c r="E10" s="142" t="s">
        <v>166</v>
      </c>
      <c r="F10" s="142" t="s">
        <v>166</v>
      </c>
      <c r="G10" s="142" t="s">
        <v>166</v>
      </c>
      <c r="H10" s="142">
        <v>40</v>
      </c>
      <c r="I10" s="142">
        <v>82</v>
      </c>
      <c r="J10" s="142">
        <v>36</v>
      </c>
      <c r="K10" s="142" t="s">
        <v>166</v>
      </c>
      <c r="L10" s="142" t="s">
        <v>166</v>
      </c>
      <c r="M10" s="142" t="s">
        <v>166</v>
      </c>
      <c r="N10" s="143">
        <v>158</v>
      </c>
    </row>
    <row r="11" spans="1:14" s="104" customFormat="1" ht="9.9499999999999993" customHeight="1" x14ac:dyDescent="0.25"/>
    <row r="12" spans="1:14" s="104" customFormat="1" ht="9.9499999999999993" customHeight="1" x14ac:dyDescent="0.25">
      <c r="A12" s="7" t="s">
        <v>75</v>
      </c>
      <c r="B12" s="8">
        <f>SUM(B6)</f>
        <v>0</v>
      </c>
      <c r="C12" s="8">
        <f t="shared" ref="C12:N12" si="0">SUM(C6)</f>
        <v>13</v>
      </c>
      <c r="D12" s="8">
        <f t="shared" si="0"/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13</v>
      </c>
    </row>
    <row r="13" spans="1:14" s="104" customFormat="1" ht="9.9499999999999993" customHeight="1" x14ac:dyDescent="0.25">
      <c r="A13" s="7" t="s">
        <v>76</v>
      </c>
      <c r="B13" s="9">
        <f>SUM(B8)</f>
        <v>0</v>
      </c>
      <c r="C13" s="9">
        <f t="shared" ref="C13:N13" si="1">SUM(C8)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1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1</v>
      </c>
    </row>
    <row r="14" spans="1:14" s="104" customFormat="1" ht="9.9499999999999993" customHeight="1" x14ac:dyDescent="0.25">
      <c r="A14" s="7" t="s">
        <v>77</v>
      </c>
      <c r="B14" s="9">
        <f>SUM(B10)</f>
        <v>0</v>
      </c>
      <c r="C14" s="9">
        <f t="shared" ref="C14:N14" si="2">SUM(C10)</f>
        <v>0</v>
      </c>
      <c r="D14" s="9">
        <f t="shared" si="2"/>
        <v>0</v>
      </c>
      <c r="E14" s="9">
        <f t="shared" si="2"/>
        <v>0</v>
      </c>
      <c r="F14" s="9">
        <f t="shared" si="2"/>
        <v>0</v>
      </c>
      <c r="G14" s="9">
        <f t="shared" si="2"/>
        <v>0</v>
      </c>
      <c r="H14" s="9">
        <f t="shared" si="2"/>
        <v>40</v>
      </c>
      <c r="I14" s="9">
        <f t="shared" si="2"/>
        <v>82</v>
      </c>
      <c r="J14" s="9">
        <f t="shared" si="2"/>
        <v>36</v>
      </c>
      <c r="K14" s="9">
        <f t="shared" si="2"/>
        <v>0</v>
      </c>
      <c r="L14" s="9">
        <f t="shared" si="2"/>
        <v>0</v>
      </c>
      <c r="M14" s="9">
        <f t="shared" si="2"/>
        <v>0</v>
      </c>
      <c r="N14" s="9">
        <f t="shared" si="2"/>
        <v>158</v>
      </c>
    </row>
    <row r="15" spans="1:14" s="104" customFormat="1" ht="9.9499999999999993" customHeight="1" x14ac:dyDescent="0.25">
      <c r="A15" s="7" t="s">
        <v>78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1:14" s="104" customFormat="1" ht="9.9499999999999993" customHeight="1" x14ac:dyDescent="0.25">
      <c r="A16" s="7" t="s">
        <v>79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s="104" customFormat="1" ht="9.9499999999999993" customHeight="1" x14ac:dyDescent="0.25">
      <c r="A17" s="97" t="s">
        <v>80</v>
      </c>
      <c r="B17" s="98">
        <f>SUM(B12:B16)</f>
        <v>0</v>
      </c>
      <c r="C17" s="98">
        <f t="shared" ref="C17:N17" si="3">SUM(C12:C16)</f>
        <v>13</v>
      </c>
      <c r="D17" s="98">
        <f t="shared" si="3"/>
        <v>0</v>
      </c>
      <c r="E17" s="98">
        <f t="shared" si="3"/>
        <v>0</v>
      </c>
      <c r="F17" s="98">
        <f t="shared" si="3"/>
        <v>0</v>
      </c>
      <c r="G17" s="98">
        <f t="shared" si="3"/>
        <v>0</v>
      </c>
      <c r="H17" s="98">
        <f t="shared" si="3"/>
        <v>41</v>
      </c>
      <c r="I17" s="98">
        <f t="shared" si="3"/>
        <v>82</v>
      </c>
      <c r="J17" s="98">
        <f t="shared" si="3"/>
        <v>36</v>
      </c>
      <c r="K17" s="98">
        <f t="shared" si="3"/>
        <v>0</v>
      </c>
      <c r="L17" s="98">
        <f t="shared" si="3"/>
        <v>0</v>
      </c>
      <c r="M17" s="98">
        <f t="shared" si="3"/>
        <v>0</v>
      </c>
      <c r="N17" s="98">
        <f t="shared" si="3"/>
        <v>172</v>
      </c>
    </row>
    <row r="18" spans="1:14" s="104" customFormat="1" ht="9.9499999999999993" customHeight="1" x14ac:dyDescent="0.25"/>
    <row r="19" spans="1:14" s="104" customFormat="1" ht="9.9499999999999993" customHeight="1" x14ac:dyDescent="0.25"/>
    <row r="20" spans="1:14" s="104" customFormat="1" ht="9.9499999999999993" customHeight="1" x14ac:dyDescent="0.25"/>
    <row r="21" spans="1:14" s="104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sqref="A1:N1"/>
    </sheetView>
  </sheetViews>
  <sheetFormatPr baseColWidth="10" defaultRowHeight="15" x14ac:dyDescent="0.25"/>
  <cols>
    <col min="1" max="1" width="22.42578125" bestFit="1" customWidth="1"/>
    <col min="2" max="14" width="6.7109375" customWidth="1"/>
  </cols>
  <sheetData>
    <row r="1" spans="1:14" s="16" customFormat="1" ht="12.75" customHeight="1" x14ac:dyDescent="0.25">
      <c r="A1" s="162" t="s">
        <v>229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5" customFormat="1" ht="11.25" customHeight="1" x14ac:dyDescent="0.25">
      <c r="A5" s="83" t="s">
        <v>62</v>
      </c>
      <c r="B5" s="84" t="s">
        <v>63</v>
      </c>
      <c r="C5" s="84" t="s">
        <v>64</v>
      </c>
      <c r="D5" s="84" t="s">
        <v>65</v>
      </c>
      <c r="E5" s="84" t="s">
        <v>66</v>
      </c>
      <c r="F5" s="84" t="s">
        <v>67</v>
      </c>
      <c r="G5" s="84" t="s">
        <v>68</v>
      </c>
      <c r="H5" s="84" t="s">
        <v>69</v>
      </c>
      <c r="I5" s="84" t="s">
        <v>70</v>
      </c>
      <c r="J5" s="84" t="s">
        <v>71</v>
      </c>
      <c r="K5" s="84" t="s">
        <v>72</v>
      </c>
      <c r="L5" s="84" t="s">
        <v>73</v>
      </c>
      <c r="M5" s="84" t="s">
        <v>74</v>
      </c>
      <c r="N5" s="84" t="s">
        <v>0</v>
      </c>
    </row>
    <row r="6" spans="1:14" ht="9.9499999999999993" customHeight="1" x14ac:dyDescent="0.25">
      <c r="A6" s="132" t="s">
        <v>135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>
        <v>1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1</v>
      </c>
    </row>
    <row r="7" spans="1:14" ht="9.9499999999999993" customHeight="1" x14ac:dyDescent="0.25">
      <c r="A7" s="132" t="s">
        <v>2</v>
      </c>
      <c r="B7" s="129">
        <v>5</v>
      </c>
      <c r="C7" s="129">
        <v>2</v>
      </c>
      <c r="D7" s="129">
        <v>26</v>
      </c>
      <c r="E7" s="129">
        <v>5</v>
      </c>
      <c r="F7" s="129">
        <v>2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>
        <v>10</v>
      </c>
      <c r="N7" s="132">
        <v>50</v>
      </c>
    </row>
    <row r="8" spans="1:14" ht="9.9499999999999993" customHeight="1" x14ac:dyDescent="0.25">
      <c r="A8" s="125" t="s">
        <v>100</v>
      </c>
      <c r="B8" s="130">
        <v>72</v>
      </c>
      <c r="C8" s="130">
        <v>76</v>
      </c>
      <c r="D8" s="130">
        <v>44</v>
      </c>
      <c r="E8" s="130">
        <v>62</v>
      </c>
      <c r="F8" s="130">
        <v>155</v>
      </c>
      <c r="G8" s="130">
        <v>235</v>
      </c>
      <c r="H8" s="130">
        <v>506</v>
      </c>
      <c r="I8" s="130">
        <v>367</v>
      </c>
      <c r="J8" s="130">
        <v>456</v>
      </c>
      <c r="K8" s="130">
        <v>924</v>
      </c>
      <c r="L8" s="130">
        <v>1928</v>
      </c>
      <c r="M8" s="130">
        <v>2234</v>
      </c>
      <c r="N8" s="125">
        <v>7059</v>
      </c>
    </row>
    <row r="9" spans="1:14" s="96" customFormat="1" ht="9.9499999999999993" customHeight="1" x14ac:dyDescent="0.25">
      <c r="A9" s="132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2"/>
    </row>
    <row r="10" spans="1:14" ht="9.9499999999999993" customHeight="1" x14ac:dyDescent="0.25">
      <c r="A10" s="132" t="s">
        <v>9</v>
      </c>
      <c r="B10" s="129" t="s">
        <v>166</v>
      </c>
      <c r="C10" s="129" t="s">
        <v>166</v>
      </c>
      <c r="D10" s="129">
        <v>2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>
        <v>1</v>
      </c>
      <c r="L10" s="129">
        <v>2</v>
      </c>
      <c r="M10" s="129" t="s">
        <v>166</v>
      </c>
      <c r="N10" s="132">
        <v>5</v>
      </c>
    </row>
    <row r="11" spans="1:14" ht="9.9499999999999993" customHeight="1" x14ac:dyDescent="0.25">
      <c r="A11" s="132" t="s">
        <v>18</v>
      </c>
      <c r="B11" s="129">
        <v>37</v>
      </c>
      <c r="C11" s="129" t="s">
        <v>166</v>
      </c>
      <c r="D11" s="129" t="s">
        <v>166</v>
      </c>
      <c r="E11" s="129" t="s">
        <v>166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>
        <v>7</v>
      </c>
      <c r="K11" s="129">
        <v>14</v>
      </c>
      <c r="L11" s="129" t="s">
        <v>166</v>
      </c>
      <c r="M11" s="129" t="s">
        <v>166</v>
      </c>
      <c r="N11" s="132">
        <v>58</v>
      </c>
    </row>
    <row r="12" spans="1:14" ht="9.9499999999999993" customHeight="1" x14ac:dyDescent="0.25">
      <c r="A12" s="132" t="s">
        <v>20</v>
      </c>
      <c r="B12" s="129">
        <v>6</v>
      </c>
      <c r="C12" s="129">
        <v>10</v>
      </c>
      <c r="D12" s="129">
        <v>12</v>
      </c>
      <c r="E12" s="129">
        <v>13</v>
      </c>
      <c r="F12" s="129">
        <v>2</v>
      </c>
      <c r="G12" s="129">
        <v>1</v>
      </c>
      <c r="H12" s="129" t="s">
        <v>166</v>
      </c>
      <c r="I12" s="129">
        <v>1</v>
      </c>
      <c r="J12" s="129">
        <v>1</v>
      </c>
      <c r="K12" s="129" t="s">
        <v>166</v>
      </c>
      <c r="L12" s="129" t="s">
        <v>166</v>
      </c>
      <c r="M12" s="129" t="s">
        <v>166</v>
      </c>
      <c r="N12" s="132">
        <v>46</v>
      </c>
    </row>
    <row r="13" spans="1:14" ht="9.9499999999999993" customHeight="1" x14ac:dyDescent="0.25">
      <c r="A13" s="132" t="s">
        <v>28</v>
      </c>
      <c r="B13" s="129" t="s">
        <v>166</v>
      </c>
      <c r="C13" s="129" t="s">
        <v>166</v>
      </c>
      <c r="D13" s="129">
        <v>1</v>
      </c>
      <c r="E13" s="129" t="s">
        <v>166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1</v>
      </c>
    </row>
    <row r="14" spans="1:14" ht="9.9499999999999993" customHeight="1" x14ac:dyDescent="0.25">
      <c r="A14" s="132" t="s">
        <v>29</v>
      </c>
      <c r="B14" s="129" t="s">
        <v>166</v>
      </c>
      <c r="C14" s="129">
        <v>2</v>
      </c>
      <c r="D14" s="129">
        <v>4</v>
      </c>
      <c r="E14" s="129">
        <v>7</v>
      </c>
      <c r="F14" s="129">
        <v>3</v>
      </c>
      <c r="G14" s="129">
        <v>2</v>
      </c>
      <c r="H14" s="129">
        <v>4</v>
      </c>
      <c r="I14" s="129">
        <v>2</v>
      </c>
      <c r="J14" s="129">
        <v>1</v>
      </c>
      <c r="K14" s="129">
        <v>1</v>
      </c>
      <c r="L14" s="129" t="s">
        <v>166</v>
      </c>
      <c r="M14" s="129">
        <v>3</v>
      </c>
      <c r="N14" s="132">
        <v>29</v>
      </c>
    </row>
    <row r="15" spans="1:14" ht="9.9499999999999993" customHeight="1" x14ac:dyDescent="0.25">
      <c r="A15" s="132" t="s">
        <v>107</v>
      </c>
      <c r="B15" s="129">
        <v>13</v>
      </c>
      <c r="C15" s="129" t="s">
        <v>166</v>
      </c>
      <c r="D15" s="129">
        <v>6</v>
      </c>
      <c r="E15" s="129">
        <v>28</v>
      </c>
      <c r="F15" s="129">
        <v>98</v>
      </c>
      <c r="G15" s="129">
        <v>5</v>
      </c>
      <c r="H15" s="129">
        <v>29</v>
      </c>
      <c r="I15" s="129">
        <v>189</v>
      </c>
      <c r="J15" s="129">
        <v>203</v>
      </c>
      <c r="K15" s="129">
        <v>93</v>
      </c>
      <c r="L15" s="129">
        <v>174</v>
      </c>
      <c r="M15" s="129">
        <v>99</v>
      </c>
      <c r="N15" s="132">
        <v>937</v>
      </c>
    </row>
    <row r="16" spans="1:14" ht="9.9499999999999993" customHeight="1" x14ac:dyDescent="0.25">
      <c r="A16" s="132" t="s">
        <v>108</v>
      </c>
      <c r="B16" s="129" t="s">
        <v>166</v>
      </c>
      <c r="C16" s="129">
        <v>4</v>
      </c>
      <c r="D16" s="129">
        <v>6</v>
      </c>
      <c r="E16" s="129">
        <v>4</v>
      </c>
      <c r="F16" s="129">
        <v>10</v>
      </c>
      <c r="G16" s="129">
        <v>3</v>
      </c>
      <c r="H16" s="129">
        <v>3</v>
      </c>
      <c r="I16" s="129">
        <v>2</v>
      </c>
      <c r="J16" s="129">
        <v>1</v>
      </c>
      <c r="K16" s="129" t="s">
        <v>166</v>
      </c>
      <c r="L16" s="129">
        <v>1</v>
      </c>
      <c r="M16" s="129">
        <v>1</v>
      </c>
      <c r="N16" s="132">
        <v>35</v>
      </c>
    </row>
    <row r="17" spans="1:14" ht="9.9499999999999993" customHeight="1" x14ac:dyDescent="0.25">
      <c r="A17" s="125" t="s">
        <v>110</v>
      </c>
      <c r="B17" s="130">
        <v>34</v>
      </c>
      <c r="C17" s="130">
        <v>4</v>
      </c>
      <c r="D17" s="130" t="s">
        <v>166</v>
      </c>
      <c r="E17" s="130" t="s">
        <v>166</v>
      </c>
      <c r="F17" s="130" t="s">
        <v>166</v>
      </c>
      <c r="G17" s="130" t="s">
        <v>166</v>
      </c>
      <c r="H17" s="130" t="s">
        <v>166</v>
      </c>
      <c r="I17" s="130" t="s">
        <v>166</v>
      </c>
      <c r="J17" s="130" t="s">
        <v>166</v>
      </c>
      <c r="K17" s="130">
        <v>1</v>
      </c>
      <c r="L17" s="130" t="s">
        <v>166</v>
      </c>
      <c r="M17" s="130" t="s">
        <v>166</v>
      </c>
      <c r="N17" s="125">
        <v>39</v>
      </c>
    </row>
    <row r="18" spans="1:14" s="96" customFormat="1" ht="9.9499999999999993" customHeight="1" x14ac:dyDescent="0.25">
      <c r="A18" s="132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2"/>
    </row>
    <row r="19" spans="1:14" ht="9.9499999999999993" customHeight="1" x14ac:dyDescent="0.25">
      <c r="A19" s="132" t="s">
        <v>40</v>
      </c>
      <c r="B19" s="129">
        <v>92</v>
      </c>
      <c r="C19" s="129">
        <v>87</v>
      </c>
      <c r="D19" s="129">
        <v>86</v>
      </c>
      <c r="E19" s="129">
        <v>187</v>
      </c>
      <c r="F19" s="129">
        <v>39</v>
      </c>
      <c r="G19" s="129">
        <v>28</v>
      </c>
      <c r="H19" s="129">
        <v>39</v>
      </c>
      <c r="I19" s="129">
        <v>37</v>
      </c>
      <c r="J19" s="129">
        <v>51</v>
      </c>
      <c r="K19" s="129">
        <v>66</v>
      </c>
      <c r="L19" s="129">
        <v>95</v>
      </c>
      <c r="M19" s="129">
        <v>89</v>
      </c>
      <c r="N19" s="132">
        <v>896</v>
      </c>
    </row>
    <row r="20" spans="1:14" ht="9.9499999999999993" customHeight="1" x14ac:dyDescent="0.25">
      <c r="A20" s="132" t="s">
        <v>111</v>
      </c>
      <c r="B20" s="129">
        <v>8</v>
      </c>
      <c r="C20" s="129">
        <v>2</v>
      </c>
      <c r="D20" s="129">
        <v>7</v>
      </c>
      <c r="E20" s="129">
        <v>12</v>
      </c>
      <c r="F20" s="129">
        <v>6</v>
      </c>
      <c r="G20" s="129">
        <v>7</v>
      </c>
      <c r="H20" s="129">
        <v>1</v>
      </c>
      <c r="I20" s="129">
        <v>4</v>
      </c>
      <c r="J20" s="129">
        <v>13</v>
      </c>
      <c r="K20" s="129">
        <v>18</v>
      </c>
      <c r="L20" s="129">
        <v>11</v>
      </c>
      <c r="M20" s="129">
        <v>15</v>
      </c>
      <c r="N20" s="132">
        <v>104</v>
      </c>
    </row>
    <row r="21" spans="1:14" ht="9.9499999999999993" customHeight="1" x14ac:dyDescent="0.25">
      <c r="A21" s="132" t="s">
        <v>42</v>
      </c>
      <c r="B21" s="129" t="s">
        <v>166</v>
      </c>
      <c r="C21" s="129" t="s">
        <v>166</v>
      </c>
      <c r="D21" s="129" t="s">
        <v>166</v>
      </c>
      <c r="E21" s="129">
        <v>4</v>
      </c>
      <c r="F21" s="129" t="s">
        <v>166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4</v>
      </c>
    </row>
    <row r="22" spans="1:14" ht="9.9499999999999993" customHeight="1" x14ac:dyDescent="0.25">
      <c r="A22" s="132" t="s">
        <v>43</v>
      </c>
      <c r="B22" s="129">
        <v>69</v>
      </c>
      <c r="C22" s="129">
        <v>71</v>
      </c>
      <c r="D22" s="129">
        <v>74</v>
      </c>
      <c r="E22" s="129">
        <v>103</v>
      </c>
      <c r="F22" s="129">
        <v>53</v>
      </c>
      <c r="G22" s="129">
        <v>24</v>
      </c>
      <c r="H22" s="129">
        <v>22</v>
      </c>
      <c r="I22" s="129">
        <v>16</v>
      </c>
      <c r="J22" s="129">
        <v>15</v>
      </c>
      <c r="K22" s="129">
        <v>14</v>
      </c>
      <c r="L22" s="129">
        <v>1</v>
      </c>
      <c r="M22" s="129" t="s">
        <v>166</v>
      </c>
      <c r="N22" s="132">
        <v>462</v>
      </c>
    </row>
    <row r="23" spans="1:14" ht="9.9499999999999993" customHeight="1" x14ac:dyDescent="0.25">
      <c r="A23" s="132" t="s">
        <v>44</v>
      </c>
      <c r="B23" s="129">
        <v>1</v>
      </c>
      <c r="C23" s="129" t="s">
        <v>166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>
        <v>2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3</v>
      </c>
    </row>
    <row r="24" spans="1:14" ht="9.9499999999999993" customHeight="1" x14ac:dyDescent="0.25">
      <c r="A24" s="132" t="s">
        <v>45</v>
      </c>
      <c r="B24" s="129">
        <v>66</v>
      </c>
      <c r="C24" s="129">
        <v>33</v>
      </c>
      <c r="D24" s="129">
        <v>30</v>
      </c>
      <c r="E24" s="129">
        <v>14</v>
      </c>
      <c r="F24" s="129">
        <v>12</v>
      </c>
      <c r="G24" s="129">
        <v>7</v>
      </c>
      <c r="H24" s="129">
        <v>11</v>
      </c>
      <c r="I24" s="129">
        <v>13</v>
      </c>
      <c r="J24" s="129">
        <v>27</v>
      </c>
      <c r="K24" s="129">
        <v>36</v>
      </c>
      <c r="L24" s="129">
        <v>95</v>
      </c>
      <c r="M24" s="129">
        <v>91</v>
      </c>
      <c r="N24" s="132">
        <v>435</v>
      </c>
    </row>
    <row r="25" spans="1:14" ht="9.9499999999999993" customHeight="1" x14ac:dyDescent="0.25">
      <c r="A25" s="132" t="s">
        <v>90</v>
      </c>
      <c r="B25" s="129" t="s">
        <v>166</v>
      </c>
      <c r="C25" s="129" t="s">
        <v>166</v>
      </c>
      <c r="D25" s="129" t="s">
        <v>166</v>
      </c>
      <c r="E25" s="129" t="s">
        <v>166</v>
      </c>
      <c r="F25" s="129">
        <v>71</v>
      </c>
      <c r="G25" s="129">
        <v>29</v>
      </c>
      <c r="H25" s="129">
        <v>40</v>
      </c>
      <c r="I25" s="129">
        <v>56</v>
      </c>
      <c r="J25" s="129">
        <v>14</v>
      </c>
      <c r="K25" s="129">
        <v>36</v>
      </c>
      <c r="L25" s="129">
        <v>7</v>
      </c>
      <c r="M25" s="129" t="s">
        <v>166</v>
      </c>
      <c r="N25" s="132">
        <v>253</v>
      </c>
    </row>
    <row r="26" spans="1:14" ht="9.9499999999999993" customHeight="1" x14ac:dyDescent="0.25">
      <c r="A26" s="125" t="s">
        <v>51</v>
      </c>
      <c r="B26" s="130">
        <v>3</v>
      </c>
      <c r="C26" s="130">
        <v>7</v>
      </c>
      <c r="D26" s="130">
        <v>7</v>
      </c>
      <c r="E26" s="130">
        <v>1</v>
      </c>
      <c r="F26" s="130" t="s">
        <v>166</v>
      </c>
      <c r="G26" s="130" t="s">
        <v>166</v>
      </c>
      <c r="H26" s="130" t="s">
        <v>166</v>
      </c>
      <c r="I26" s="130" t="s">
        <v>166</v>
      </c>
      <c r="J26" s="130">
        <v>1</v>
      </c>
      <c r="K26" s="130" t="s">
        <v>166</v>
      </c>
      <c r="L26" s="130">
        <v>1</v>
      </c>
      <c r="M26" s="130" t="s">
        <v>166</v>
      </c>
      <c r="N26" s="125">
        <v>20</v>
      </c>
    </row>
    <row r="27" spans="1:14" s="96" customFormat="1" ht="9.9499999999999993" customHeight="1" x14ac:dyDescent="0.25">
      <c r="A27" s="132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2"/>
    </row>
    <row r="28" spans="1:14" ht="9.9499999999999993" customHeight="1" x14ac:dyDescent="0.25">
      <c r="A28" s="132" t="s">
        <v>92</v>
      </c>
      <c r="B28" s="129" t="s">
        <v>166</v>
      </c>
      <c r="C28" s="129" t="s">
        <v>166</v>
      </c>
      <c r="D28" s="129">
        <v>4</v>
      </c>
      <c r="E28" s="129">
        <v>2</v>
      </c>
      <c r="F28" s="129">
        <v>8</v>
      </c>
      <c r="G28" s="129">
        <v>1</v>
      </c>
      <c r="H28" s="129">
        <v>1</v>
      </c>
      <c r="I28" s="129">
        <v>3</v>
      </c>
      <c r="J28" s="129">
        <v>4</v>
      </c>
      <c r="K28" s="129">
        <v>5</v>
      </c>
      <c r="L28" s="129">
        <v>12</v>
      </c>
      <c r="M28" s="129">
        <v>3</v>
      </c>
      <c r="N28" s="132">
        <v>43</v>
      </c>
    </row>
    <row r="29" spans="1:14" ht="9.9499999999999993" customHeight="1" x14ac:dyDescent="0.25">
      <c r="A29" s="132" t="s">
        <v>52</v>
      </c>
      <c r="B29" s="129">
        <v>12</v>
      </c>
      <c r="C29" s="129">
        <v>16</v>
      </c>
      <c r="D29" s="129">
        <v>12</v>
      </c>
      <c r="E29" s="129" t="s">
        <v>166</v>
      </c>
      <c r="F29" s="129" t="s">
        <v>166</v>
      </c>
      <c r="G29" s="129" t="s">
        <v>166</v>
      </c>
      <c r="H29" s="129">
        <v>5</v>
      </c>
      <c r="I29" s="129">
        <v>1</v>
      </c>
      <c r="J29" s="129">
        <v>10</v>
      </c>
      <c r="K29" s="129">
        <v>12</v>
      </c>
      <c r="L29" s="129">
        <v>14</v>
      </c>
      <c r="M29" s="129">
        <v>9</v>
      </c>
      <c r="N29" s="132">
        <v>91</v>
      </c>
    </row>
    <row r="30" spans="1:14" ht="9.9499999999999993" customHeight="1" x14ac:dyDescent="0.25">
      <c r="A30" s="132" t="s">
        <v>53</v>
      </c>
      <c r="B30" s="129">
        <v>1</v>
      </c>
      <c r="C30" s="129" t="s">
        <v>166</v>
      </c>
      <c r="D30" s="129" t="s">
        <v>166</v>
      </c>
      <c r="E30" s="129" t="s">
        <v>166</v>
      </c>
      <c r="F30" s="129" t="s">
        <v>166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1</v>
      </c>
    </row>
    <row r="31" spans="1:14" ht="9.9499999999999993" customHeight="1" x14ac:dyDescent="0.25">
      <c r="A31" s="132" t="s">
        <v>93</v>
      </c>
      <c r="B31" s="129" t="s">
        <v>166</v>
      </c>
      <c r="C31" s="129" t="s">
        <v>166</v>
      </c>
      <c r="D31" s="129" t="s">
        <v>166</v>
      </c>
      <c r="E31" s="129" t="s">
        <v>166</v>
      </c>
      <c r="F31" s="129">
        <v>1</v>
      </c>
      <c r="G31" s="129">
        <v>2</v>
      </c>
      <c r="H31" s="129">
        <v>2</v>
      </c>
      <c r="I31" s="129">
        <v>2</v>
      </c>
      <c r="J31" s="129">
        <v>1</v>
      </c>
      <c r="K31" s="129">
        <v>1</v>
      </c>
      <c r="L31" s="129" t="s">
        <v>166</v>
      </c>
      <c r="M31" s="129" t="s">
        <v>166</v>
      </c>
      <c r="N31" s="132">
        <v>9</v>
      </c>
    </row>
    <row r="32" spans="1:14" ht="9.9499999999999993" customHeight="1" x14ac:dyDescent="0.25">
      <c r="A32" s="132" t="s">
        <v>54</v>
      </c>
      <c r="B32" s="129">
        <v>3</v>
      </c>
      <c r="C32" s="129">
        <v>2</v>
      </c>
      <c r="D32" s="129">
        <v>2</v>
      </c>
      <c r="E32" s="129">
        <v>1</v>
      </c>
      <c r="F32" s="129" t="s">
        <v>166</v>
      </c>
      <c r="G32" s="129" t="s">
        <v>166</v>
      </c>
      <c r="H32" s="129" t="s">
        <v>166</v>
      </c>
      <c r="I32" s="129">
        <v>2</v>
      </c>
      <c r="J32" s="129">
        <v>3</v>
      </c>
      <c r="K32" s="129">
        <v>2</v>
      </c>
      <c r="L32" s="129">
        <v>4</v>
      </c>
      <c r="M32" s="129">
        <v>3</v>
      </c>
      <c r="N32" s="132">
        <v>22</v>
      </c>
    </row>
    <row r="33" spans="1:14" ht="9.9499999999999993" customHeight="1" x14ac:dyDescent="0.25">
      <c r="A33" s="125" t="s">
        <v>57</v>
      </c>
      <c r="B33" s="130">
        <v>15</v>
      </c>
      <c r="C33" s="130">
        <v>2</v>
      </c>
      <c r="D33" s="130">
        <v>8</v>
      </c>
      <c r="E33" s="130">
        <v>19</v>
      </c>
      <c r="F33" s="130">
        <v>8</v>
      </c>
      <c r="G33" s="130">
        <v>9</v>
      </c>
      <c r="H33" s="130">
        <v>7</v>
      </c>
      <c r="I33" s="130">
        <v>5</v>
      </c>
      <c r="J33" s="130">
        <v>20</v>
      </c>
      <c r="K33" s="130">
        <v>15</v>
      </c>
      <c r="L33" s="130">
        <v>13</v>
      </c>
      <c r="M33" s="130">
        <v>14</v>
      </c>
      <c r="N33" s="125">
        <v>135</v>
      </c>
    </row>
    <row r="34" spans="1:14" s="96" customFormat="1" ht="9.9499999999999993" customHeight="1" x14ac:dyDescent="0.25">
      <c r="A34" s="132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32"/>
    </row>
    <row r="35" spans="1:14" ht="9.9499999999999993" customHeight="1" x14ac:dyDescent="0.25">
      <c r="A35" s="132" t="s">
        <v>58</v>
      </c>
      <c r="B35" s="129">
        <v>5</v>
      </c>
      <c r="C35" s="129">
        <v>25</v>
      </c>
      <c r="D35" s="129">
        <v>59</v>
      </c>
      <c r="E35" s="129">
        <v>24</v>
      </c>
      <c r="F35" s="129">
        <v>42</v>
      </c>
      <c r="G35" s="129">
        <v>39</v>
      </c>
      <c r="H35" s="129">
        <v>90</v>
      </c>
      <c r="I35" s="129">
        <v>37</v>
      </c>
      <c r="J35" s="129">
        <v>10</v>
      </c>
      <c r="K35" s="129">
        <v>20</v>
      </c>
      <c r="L35" s="129" t="s">
        <v>166</v>
      </c>
      <c r="M35" s="129" t="s">
        <v>166</v>
      </c>
      <c r="N35" s="132">
        <v>351</v>
      </c>
    </row>
    <row r="36" spans="1:14" ht="9.9499999999999993" customHeight="1" x14ac:dyDescent="0.25">
      <c r="A36" s="132" t="s">
        <v>121</v>
      </c>
      <c r="B36" s="129">
        <v>16</v>
      </c>
      <c r="C36" s="129">
        <v>4</v>
      </c>
      <c r="D36" s="129">
        <v>3</v>
      </c>
      <c r="E36" s="129">
        <v>3</v>
      </c>
      <c r="F36" s="129">
        <v>3</v>
      </c>
      <c r="G36" s="129" t="s">
        <v>166</v>
      </c>
      <c r="H36" s="129" t="s">
        <v>166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>
        <v>10</v>
      </c>
      <c r="N36" s="132">
        <v>39</v>
      </c>
    </row>
    <row r="37" spans="1:14" ht="9.9499999999999993" customHeight="1" x14ac:dyDescent="0.25">
      <c r="A37" s="125" t="s">
        <v>59</v>
      </c>
      <c r="B37" s="130">
        <v>42</v>
      </c>
      <c r="C37" s="130">
        <v>28</v>
      </c>
      <c r="D37" s="130">
        <v>58</v>
      </c>
      <c r="E37" s="130">
        <v>85</v>
      </c>
      <c r="F37" s="130">
        <v>46</v>
      </c>
      <c r="G37" s="130">
        <v>26</v>
      </c>
      <c r="H37" s="130">
        <v>12</v>
      </c>
      <c r="I37" s="130">
        <v>18</v>
      </c>
      <c r="J37" s="130">
        <v>56</v>
      </c>
      <c r="K37" s="130">
        <v>29</v>
      </c>
      <c r="L37" s="130">
        <v>91</v>
      </c>
      <c r="M37" s="130">
        <v>56</v>
      </c>
      <c r="N37" s="125">
        <v>547</v>
      </c>
    </row>
    <row r="38" spans="1:14" ht="9.9499999999999993" customHeight="1" x14ac:dyDescent="0.25"/>
    <row r="39" spans="1:14" ht="9.9499999999999993" customHeight="1" x14ac:dyDescent="0.25">
      <c r="A39" s="7" t="s">
        <v>75</v>
      </c>
      <c r="B39" s="8">
        <f>SUM(B6:B8)</f>
        <v>77</v>
      </c>
      <c r="C39" s="8">
        <f t="shared" ref="C39:N39" si="0">SUM(C6:C8)</f>
        <v>78</v>
      </c>
      <c r="D39" s="8">
        <f t="shared" si="0"/>
        <v>70</v>
      </c>
      <c r="E39" s="8">
        <f t="shared" si="0"/>
        <v>67</v>
      </c>
      <c r="F39" s="8">
        <f t="shared" si="0"/>
        <v>158</v>
      </c>
      <c r="G39" s="8">
        <f t="shared" si="0"/>
        <v>235</v>
      </c>
      <c r="H39" s="8">
        <f t="shared" si="0"/>
        <v>506</v>
      </c>
      <c r="I39" s="8">
        <f t="shared" si="0"/>
        <v>367</v>
      </c>
      <c r="J39" s="8">
        <f t="shared" si="0"/>
        <v>456</v>
      </c>
      <c r="K39" s="8">
        <f t="shared" si="0"/>
        <v>924</v>
      </c>
      <c r="L39" s="8">
        <f t="shared" si="0"/>
        <v>1928</v>
      </c>
      <c r="M39" s="8">
        <f t="shared" si="0"/>
        <v>2244</v>
      </c>
      <c r="N39" s="8">
        <f t="shared" si="0"/>
        <v>7110</v>
      </c>
    </row>
    <row r="40" spans="1:14" ht="9.9499999999999993" customHeight="1" x14ac:dyDescent="0.25">
      <c r="A40" s="7" t="s">
        <v>76</v>
      </c>
      <c r="B40" s="9">
        <f>SUM(B10:B17)</f>
        <v>90</v>
      </c>
      <c r="C40" s="9">
        <f t="shared" ref="C40:N40" si="1">SUM(C10:C17)</f>
        <v>20</v>
      </c>
      <c r="D40" s="9">
        <f t="shared" si="1"/>
        <v>31</v>
      </c>
      <c r="E40" s="9">
        <f t="shared" si="1"/>
        <v>52</v>
      </c>
      <c r="F40" s="9">
        <f t="shared" si="1"/>
        <v>113</v>
      </c>
      <c r="G40" s="9">
        <f t="shared" si="1"/>
        <v>11</v>
      </c>
      <c r="H40" s="9">
        <f t="shared" si="1"/>
        <v>36</v>
      </c>
      <c r="I40" s="9">
        <f t="shared" si="1"/>
        <v>194</v>
      </c>
      <c r="J40" s="9">
        <f t="shared" si="1"/>
        <v>213</v>
      </c>
      <c r="K40" s="9">
        <f t="shared" si="1"/>
        <v>110</v>
      </c>
      <c r="L40" s="9">
        <f t="shared" si="1"/>
        <v>177</v>
      </c>
      <c r="M40" s="9">
        <f t="shared" si="1"/>
        <v>103</v>
      </c>
      <c r="N40" s="9">
        <f t="shared" si="1"/>
        <v>1150</v>
      </c>
    </row>
    <row r="41" spans="1:14" ht="9.9499999999999993" customHeight="1" x14ac:dyDescent="0.25">
      <c r="A41" s="7" t="s">
        <v>77</v>
      </c>
      <c r="B41" s="9">
        <f>SUM(B19:B26)</f>
        <v>239</v>
      </c>
      <c r="C41" s="9">
        <f t="shared" ref="C41:N41" si="2">SUM(C19:C26)</f>
        <v>200</v>
      </c>
      <c r="D41" s="9">
        <f t="shared" si="2"/>
        <v>204</v>
      </c>
      <c r="E41" s="9">
        <f t="shared" si="2"/>
        <v>321</v>
      </c>
      <c r="F41" s="9">
        <f t="shared" si="2"/>
        <v>181</v>
      </c>
      <c r="G41" s="9">
        <f t="shared" si="2"/>
        <v>95</v>
      </c>
      <c r="H41" s="9">
        <f t="shared" si="2"/>
        <v>115</v>
      </c>
      <c r="I41" s="9">
        <f t="shared" si="2"/>
        <v>126</v>
      </c>
      <c r="J41" s="9">
        <f t="shared" si="2"/>
        <v>121</v>
      </c>
      <c r="K41" s="9">
        <f t="shared" si="2"/>
        <v>170</v>
      </c>
      <c r="L41" s="9">
        <f t="shared" si="2"/>
        <v>210</v>
      </c>
      <c r="M41" s="9">
        <f t="shared" si="2"/>
        <v>195</v>
      </c>
      <c r="N41" s="9">
        <f t="shared" si="2"/>
        <v>2177</v>
      </c>
    </row>
    <row r="42" spans="1:14" ht="9.9499999999999993" customHeight="1" x14ac:dyDescent="0.25">
      <c r="A42" s="7" t="s">
        <v>78</v>
      </c>
      <c r="B42" s="9">
        <f>SUM(B28:B33)</f>
        <v>31</v>
      </c>
      <c r="C42" s="9">
        <f t="shared" ref="C42:N42" si="3">SUM(C28:C33)</f>
        <v>20</v>
      </c>
      <c r="D42" s="9">
        <f t="shared" si="3"/>
        <v>26</v>
      </c>
      <c r="E42" s="9">
        <f t="shared" si="3"/>
        <v>22</v>
      </c>
      <c r="F42" s="9">
        <f t="shared" si="3"/>
        <v>17</v>
      </c>
      <c r="G42" s="9">
        <f t="shared" si="3"/>
        <v>12</v>
      </c>
      <c r="H42" s="9">
        <f t="shared" si="3"/>
        <v>15</v>
      </c>
      <c r="I42" s="9">
        <f t="shared" si="3"/>
        <v>13</v>
      </c>
      <c r="J42" s="9">
        <f t="shared" si="3"/>
        <v>38</v>
      </c>
      <c r="K42" s="9">
        <f t="shared" si="3"/>
        <v>35</v>
      </c>
      <c r="L42" s="9">
        <f t="shared" si="3"/>
        <v>43</v>
      </c>
      <c r="M42" s="9">
        <f t="shared" si="3"/>
        <v>29</v>
      </c>
      <c r="N42" s="9">
        <f t="shared" si="3"/>
        <v>301</v>
      </c>
    </row>
    <row r="43" spans="1:14" ht="9.9499999999999993" customHeight="1" x14ac:dyDescent="0.25">
      <c r="A43" s="7" t="s">
        <v>79</v>
      </c>
      <c r="B43" s="9">
        <f>SUM(B35:B37)</f>
        <v>63</v>
      </c>
      <c r="C43" s="9">
        <f t="shared" ref="C43:N43" si="4">SUM(C35:C37)</f>
        <v>57</v>
      </c>
      <c r="D43" s="9">
        <f t="shared" si="4"/>
        <v>120</v>
      </c>
      <c r="E43" s="9">
        <f t="shared" si="4"/>
        <v>112</v>
      </c>
      <c r="F43" s="9">
        <f t="shared" si="4"/>
        <v>91</v>
      </c>
      <c r="G43" s="9">
        <f t="shared" si="4"/>
        <v>65</v>
      </c>
      <c r="H43" s="9">
        <f t="shared" si="4"/>
        <v>102</v>
      </c>
      <c r="I43" s="9">
        <f t="shared" si="4"/>
        <v>55</v>
      </c>
      <c r="J43" s="9">
        <f t="shared" si="4"/>
        <v>66</v>
      </c>
      <c r="K43" s="9">
        <f t="shared" si="4"/>
        <v>49</v>
      </c>
      <c r="L43" s="9">
        <f t="shared" si="4"/>
        <v>91</v>
      </c>
      <c r="M43" s="9">
        <f t="shared" si="4"/>
        <v>66</v>
      </c>
      <c r="N43" s="9">
        <f t="shared" si="4"/>
        <v>937</v>
      </c>
    </row>
    <row r="44" spans="1:14" ht="9.9499999999999993" customHeight="1" x14ac:dyDescent="0.25">
      <c r="A44" s="97" t="s">
        <v>80</v>
      </c>
      <c r="B44" s="98">
        <f>SUM(B39:B43)</f>
        <v>500</v>
      </c>
      <c r="C44" s="98">
        <f t="shared" ref="C44:N44" si="5">SUM(C39:C43)</f>
        <v>375</v>
      </c>
      <c r="D44" s="98">
        <f t="shared" si="5"/>
        <v>451</v>
      </c>
      <c r="E44" s="98">
        <f t="shared" si="5"/>
        <v>574</v>
      </c>
      <c r="F44" s="98">
        <f t="shared" si="5"/>
        <v>560</v>
      </c>
      <c r="G44" s="98">
        <f t="shared" si="5"/>
        <v>418</v>
      </c>
      <c r="H44" s="98">
        <f t="shared" si="5"/>
        <v>774</v>
      </c>
      <c r="I44" s="98">
        <f t="shared" si="5"/>
        <v>755</v>
      </c>
      <c r="J44" s="98">
        <f t="shared" si="5"/>
        <v>894</v>
      </c>
      <c r="K44" s="98">
        <f t="shared" si="5"/>
        <v>1288</v>
      </c>
      <c r="L44" s="98">
        <f t="shared" si="5"/>
        <v>2449</v>
      </c>
      <c r="M44" s="98">
        <f t="shared" si="5"/>
        <v>2637</v>
      </c>
      <c r="N44" s="98">
        <f t="shared" si="5"/>
        <v>11675</v>
      </c>
    </row>
    <row r="45" spans="1:14" ht="9.9499999999999993" customHeight="1" x14ac:dyDescent="0.25"/>
    <row r="46" spans="1:14" ht="9.9499999999999993" customHeight="1" x14ac:dyDescent="0.25"/>
    <row r="47" spans="1:14" ht="9.9499999999999993" customHeight="1" x14ac:dyDescent="0.25"/>
    <row r="48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16" workbookViewId="0">
      <selection sqref="A1:N1"/>
    </sheetView>
  </sheetViews>
  <sheetFormatPr baseColWidth="10" defaultRowHeight="15" x14ac:dyDescent="0.25"/>
  <cols>
    <col min="1" max="1" width="27.140625" customWidth="1"/>
    <col min="2" max="14" width="6.7109375" customWidth="1"/>
  </cols>
  <sheetData>
    <row r="1" spans="1:14" s="15" customFormat="1" ht="12.75" customHeight="1" x14ac:dyDescent="0.25">
      <c r="A1" s="161" t="s">
        <v>173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s="15" customFormat="1" ht="12.75" customHeight="1" x14ac:dyDescent="0.25">
      <c r="A2" s="161" t="s">
        <v>60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s="15" customFormat="1" ht="12.75" customHeight="1" x14ac:dyDescent="0.25">
      <c r="A3" s="161" t="s">
        <v>61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s="15" customFormat="1" ht="12.75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05" customFormat="1" ht="11.25" customHeight="1" x14ac:dyDescent="0.25">
      <c r="A5" s="49" t="s">
        <v>62</v>
      </c>
      <c r="B5" s="50" t="s">
        <v>63</v>
      </c>
      <c r="C5" s="50" t="s">
        <v>64</v>
      </c>
      <c r="D5" s="50" t="s">
        <v>65</v>
      </c>
      <c r="E5" s="50" t="s">
        <v>66</v>
      </c>
      <c r="F5" s="50" t="s">
        <v>67</v>
      </c>
      <c r="G5" s="50" t="s">
        <v>68</v>
      </c>
      <c r="H5" s="50" t="s">
        <v>69</v>
      </c>
      <c r="I5" s="50" t="s">
        <v>70</v>
      </c>
      <c r="J5" s="50" t="s">
        <v>71</v>
      </c>
      <c r="K5" s="50" t="s">
        <v>72</v>
      </c>
      <c r="L5" s="50" t="s">
        <v>73</v>
      </c>
      <c r="M5" s="50" t="s">
        <v>74</v>
      </c>
      <c r="N5" s="50" t="s">
        <v>0</v>
      </c>
    </row>
    <row r="6" spans="1:14" ht="9.9499999999999993" customHeight="1" x14ac:dyDescent="0.25">
      <c r="A6" s="132" t="s">
        <v>81</v>
      </c>
      <c r="B6" s="129">
        <v>118</v>
      </c>
      <c r="C6" s="129">
        <v>78</v>
      </c>
      <c r="D6" s="129">
        <v>89</v>
      </c>
      <c r="E6" s="129">
        <v>108</v>
      </c>
      <c r="F6" s="129">
        <v>196</v>
      </c>
      <c r="G6" s="129">
        <v>231</v>
      </c>
      <c r="H6" s="129">
        <v>151</v>
      </c>
      <c r="I6" s="129">
        <v>82</v>
      </c>
      <c r="J6" s="129">
        <v>36</v>
      </c>
      <c r="K6" s="129">
        <v>68</v>
      </c>
      <c r="L6" s="129">
        <v>64</v>
      </c>
      <c r="M6" s="129">
        <v>51</v>
      </c>
      <c r="N6" s="129">
        <v>1272</v>
      </c>
    </row>
    <row r="7" spans="1:14" ht="9.9499999999999993" customHeight="1" x14ac:dyDescent="0.25">
      <c r="A7" s="132" t="s">
        <v>247</v>
      </c>
      <c r="B7" s="129">
        <v>3848</v>
      </c>
      <c r="C7" s="129">
        <v>5138</v>
      </c>
      <c r="D7" s="129">
        <v>7200</v>
      </c>
      <c r="E7" s="129">
        <v>5158</v>
      </c>
      <c r="F7" s="129">
        <v>4278</v>
      </c>
      <c r="G7" s="129">
        <v>4143</v>
      </c>
      <c r="H7" s="129">
        <v>5408</v>
      </c>
      <c r="I7" s="129">
        <v>4743</v>
      </c>
      <c r="J7" s="129">
        <v>3313</v>
      </c>
      <c r="K7" s="129">
        <v>3331</v>
      </c>
      <c r="L7" s="129">
        <v>4327</v>
      </c>
      <c r="M7" s="129">
        <v>4379</v>
      </c>
      <c r="N7" s="129">
        <v>55266</v>
      </c>
    </row>
    <row r="8" spans="1:14" ht="9.9499999999999993" customHeight="1" x14ac:dyDescent="0.25">
      <c r="A8" s="132" t="s">
        <v>1</v>
      </c>
      <c r="B8" s="129">
        <v>214</v>
      </c>
      <c r="C8" s="129">
        <v>281</v>
      </c>
      <c r="D8" s="129">
        <v>307</v>
      </c>
      <c r="E8" s="129">
        <v>267</v>
      </c>
      <c r="F8" s="129">
        <v>374</v>
      </c>
      <c r="G8" s="129">
        <v>432</v>
      </c>
      <c r="H8" s="129">
        <v>787</v>
      </c>
      <c r="I8" s="129">
        <v>865</v>
      </c>
      <c r="J8" s="129">
        <v>429</v>
      </c>
      <c r="K8" s="129">
        <v>663</v>
      </c>
      <c r="L8" s="129">
        <v>231</v>
      </c>
      <c r="M8" s="129">
        <v>97</v>
      </c>
      <c r="N8" s="129">
        <v>4947</v>
      </c>
    </row>
    <row r="9" spans="1:14" ht="9.9499999999999993" customHeight="1" x14ac:dyDescent="0.25">
      <c r="A9" s="125" t="s">
        <v>100</v>
      </c>
      <c r="B9" s="130">
        <v>58</v>
      </c>
      <c r="C9" s="130">
        <v>13</v>
      </c>
      <c r="D9" s="130">
        <v>2</v>
      </c>
      <c r="E9" s="130">
        <v>37</v>
      </c>
      <c r="F9" s="130">
        <v>15</v>
      </c>
      <c r="G9" s="130">
        <v>47</v>
      </c>
      <c r="H9" s="130">
        <v>41</v>
      </c>
      <c r="I9" s="130">
        <v>304</v>
      </c>
      <c r="J9" s="130">
        <v>23</v>
      </c>
      <c r="K9" s="130">
        <v>79</v>
      </c>
      <c r="L9" s="130">
        <v>134</v>
      </c>
      <c r="M9" s="130">
        <v>90</v>
      </c>
      <c r="N9" s="130">
        <v>843</v>
      </c>
    </row>
    <row r="10" spans="1:14" s="96" customFormat="1" ht="9.9499999999999993" customHeight="1" x14ac:dyDescent="0.25">
      <c r="A10" s="132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9.9499999999999993" customHeight="1" x14ac:dyDescent="0.25">
      <c r="A11" s="132" t="s">
        <v>3</v>
      </c>
      <c r="B11" s="129" t="s">
        <v>166</v>
      </c>
      <c r="C11" s="129" t="s">
        <v>166</v>
      </c>
      <c r="D11" s="129" t="s">
        <v>166</v>
      </c>
      <c r="E11" s="129">
        <v>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29">
        <v>6</v>
      </c>
    </row>
    <row r="12" spans="1:14" ht="9.9499999999999993" customHeight="1" x14ac:dyDescent="0.25">
      <c r="A12" s="132" t="s">
        <v>4</v>
      </c>
      <c r="B12" s="129" t="s">
        <v>166</v>
      </c>
      <c r="C12" s="129" t="s">
        <v>166</v>
      </c>
      <c r="D12" s="129">
        <v>2</v>
      </c>
      <c r="E12" s="129">
        <v>1</v>
      </c>
      <c r="F12" s="129">
        <v>3</v>
      </c>
      <c r="G12" s="129">
        <v>4</v>
      </c>
      <c r="H12" s="129">
        <v>17</v>
      </c>
      <c r="I12" s="129">
        <v>25</v>
      </c>
      <c r="J12" s="129">
        <v>3</v>
      </c>
      <c r="K12" s="129">
        <v>11</v>
      </c>
      <c r="L12" s="129">
        <v>1</v>
      </c>
      <c r="M12" s="129" t="s">
        <v>166</v>
      </c>
      <c r="N12" s="129">
        <v>67</v>
      </c>
    </row>
    <row r="13" spans="1:14" ht="9.9499999999999993" customHeight="1" x14ac:dyDescent="0.25">
      <c r="A13" s="132" t="s">
        <v>5</v>
      </c>
      <c r="B13" s="129" t="s">
        <v>166</v>
      </c>
      <c r="C13" s="129">
        <v>23921</v>
      </c>
      <c r="D13" s="129">
        <v>8987</v>
      </c>
      <c r="E13" s="129">
        <v>11745</v>
      </c>
      <c r="F13" s="129">
        <v>4272</v>
      </c>
      <c r="G13" s="129" t="s">
        <v>166</v>
      </c>
      <c r="H13" s="129">
        <v>2877</v>
      </c>
      <c r="I13" s="129">
        <v>248</v>
      </c>
      <c r="J13" s="129" t="s">
        <v>166</v>
      </c>
      <c r="K13" s="129">
        <v>17072</v>
      </c>
      <c r="L13" s="129">
        <v>13554</v>
      </c>
      <c r="M13" s="129">
        <v>6943</v>
      </c>
      <c r="N13" s="129">
        <v>89619</v>
      </c>
    </row>
    <row r="14" spans="1:14" ht="9.9499999999999993" customHeight="1" x14ac:dyDescent="0.25">
      <c r="A14" s="132" t="s">
        <v>6</v>
      </c>
      <c r="B14" s="129" t="s">
        <v>166</v>
      </c>
      <c r="C14" s="129" t="s">
        <v>166</v>
      </c>
      <c r="D14" s="129">
        <v>14</v>
      </c>
      <c r="E14" s="129" t="s">
        <v>166</v>
      </c>
      <c r="F14" s="129" t="s">
        <v>166</v>
      </c>
      <c r="G14" s="129" t="s">
        <v>166</v>
      </c>
      <c r="H14" s="129" t="s">
        <v>166</v>
      </c>
      <c r="I14" s="129">
        <v>1</v>
      </c>
      <c r="J14" s="129">
        <v>1</v>
      </c>
      <c r="K14" s="129" t="s">
        <v>166</v>
      </c>
      <c r="L14" s="129" t="s">
        <v>166</v>
      </c>
      <c r="M14" s="129" t="s">
        <v>166</v>
      </c>
      <c r="N14" s="129">
        <v>16</v>
      </c>
    </row>
    <row r="15" spans="1:14" ht="9.9499999999999993" customHeight="1" x14ac:dyDescent="0.25">
      <c r="A15" s="132" t="s">
        <v>8</v>
      </c>
      <c r="B15" s="129">
        <v>1</v>
      </c>
      <c r="C15" s="129">
        <v>1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29">
        <v>2</v>
      </c>
    </row>
    <row r="16" spans="1:14" ht="9.9499999999999993" customHeight="1" x14ac:dyDescent="0.25">
      <c r="A16" s="132" t="s">
        <v>83</v>
      </c>
      <c r="B16" s="129" t="s">
        <v>166</v>
      </c>
      <c r="C16" s="129" t="s">
        <v>166</v>
      </c>
      <c r="D16" s="129">
        <v>16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 t="s">
        <v>166</v>
      </c>
      <c r="L16" s="129" t="s">
        <v>166</v>
      </c>
      <c r="M16" s="129" t="s">
        <v>166</v>
      </c>
      <c r="N16" s="129">
        <v>16</v>
      </c>
    </row>
    <row r="17" spans="1:14" ht="9.9499999999999993" customHeight="1" x14ac:dyDescent="0.25">
      <c r="A17" s="132" t="s">
        <v>9</v>
      </c>
      <c r="B17" s="129" t="s">
        <v>166</v>
      </c>
      <c r="C17" s="129">
        <v>3</v>
      </c>
      <c r="D17" s="129">
        <v>3</v>
      </c>
      <c r="E17" s="129">
        <v>2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 t="s">
        <v>166</v>
      </c>
      <c r="K17" s="129">
        <v>6</v>
      </c>
      <c r="L17" s="129">
        <v>17</v>
      </c>
      <c r="M17" s="129">
        <v>2</v>
      </c>
      <c r="N17" s="129">
        <v>33</v>
      </c>
    </row>
    <row r="18" spans="1:14" ht="9.9499999999999993" customHeight="1" x14ac:dyDescent="0.25">
      <c r="A18" s="132" t="s">
        <v>10</v>
      </c>
      <c r="B18" s="129">
        <v>7</v>
      </c>
      <c r="C18" s="129">
        <v>3</v>
      </c>
      <c r="D18" s="129">
        <v>15</v>
      </c>
      <c r="E18" s="129">
        <v>3</v>
      </c>
      <c r="F18" s="129">
        <v>1</v>
      </c>
      <c r="G18" s="129">
        <v>5</v>
      </c>
      <c r="H18" s="129">
        <v>4</v>
      </c>
      <c r="I18" s="129">
        <v>5</v>
      </c>
      <c r="J18" s="129">
        <v>3</v>
      </c>
      <c r="K18" s="129">
        <v>5</v>
      </c>
      <c r="L18" s="129">
        <v>4</v>
      </c>
      <c r="M18" s="129">
        <v>4</v>
      </c>
      <c r="N18" s="129">
        <v>59</v>
      </c>
    </row>
    <row r="19" spans="1:14" ht="9.9499999999999993" customHeight="1" x14ac:dyDescent="0.25">
      <c r="A19" s="132" t="s">
        <v>12</v>
      </c>
      <c r="B19" s="129" t="s">
        <v>166</v>
      </c>
      <c r="C19" s="129">
        <v>2548</v>
      </c>
      <c r="D19" s="129">
        <v>5059</v>
      </c>
      <c r="E19" s="129">
        <v>558</v>
      </c>
      <c r="F19" s="129">
        <v>2064</v>
      </c>
      <c r="G19" s="129">
        <v>6</v>
      </c>
      <c r="H19" s="129">
        <v>3</v>
      </c>
      <c r="I19" s="129">
        <v>2</v>
      </c>
      <c r="J19" s="129">
        <v>2</v>
      </c>
      <c r="K19" s="129">
        <v>2</v>
      </c>
      <c r="L19" s="129">
        <v>39</v>
      </c>
      <c r="M19" s="129">
        <v>6</v>
      </c>
      <c r="N19" s="129">
        <v>10289</v>
      </c>
    </row>
    <row r="20" spans="1:14" ht="9.9499999999999993" customHeight="1" x14ac:dyDescent="0.25">
      <c r="A20" s="132" t="s">
        <v>13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>
        <v>4</v>
      </c>
      <c r="N20" s="129">
        <v>4</v>
      </c>
    </row>
    <row r="21" spans="1:14" ht="9.9499999999999993" customHeight="1" x14ac:dyDescent="0.25">
      <c r="A21" s="132" t="s">
        <v>14</v>
      </c>
      <c r="B21" s="129">
        <v>3</v>
      </c>
      <c r="C21" s="129">
        <v>4</v>
      </c>
      <c r="D21" s="129">
        <v>1</v>
      </c>
      <c r="E21" s="129">
        <v>1</v>
      </c>
      <c r="F21" s="129">
        <v>1</v>
      </c>
      <c r="G21" s="129">
        <v>2</v>
      </c>
      <c r="H21" s="129" t="s">
        <v>166</v>
      </c>
      <c r="I21" s="129">
        <v>1</v>
      </c>
      <c r="J21" s="129">
        <v>2</v>
      </c>
      <c r="K21" s="129">
        <v>2</v>
      </c>
      <c r="L21" s="129">
        <v>1</v>
      </c>
      <c r="M21" s="129" t="s">
        <v>166</v>
      </c>
      <c r="N21" s="129">
        <v>18</v>
      </c>
    </row>
    <row r="22" spans="1:14" ht="9.9499999999999993" customHeight="1" x14ac:dyDescent="0.25">
      <c r="A22" s="132" t="s">
        <v>16</v>
      </c>
      <c r="B22" s="129">
        <v>4</v>
      </c>
      <c r="C22" s="129">
        <v>2</v>
      </c>
      <c r="D22" s="129">
        <v>1</v>
      </c>
      <c r="E22" s="129">
        <v>2</v>
      </c>
      <c r="F22" s="129">
        <v>4</v>
      </c>
      <c r="G22" s="129">
        <v>4</v>
      </c>
      <c r="H22" s="129">
        <v>4</v>
      </c>
      <c r="I22" s="129" t="s">
        <v>166</v>
      </c>
      <c r="J22" s="129">
        <v>1</v>
      </c>
      <c r="K22" s="129">
        <v>2</v>
      </c>
      <c r="L22" s="129">
        <v>3</v>
      </c>
      <c r="M22" s="129" t="s">
        <v>166</v>
      </c>
      <c r="N22" s="129">
        <v>27</v>
      </c>
    </row>
    <row r="23" spans="1:14" ht="9.9499999999999993" customHeight="1" x14ac:dyDescent="0.25">
      <c r="A23" s="132" t="s">
        <v>84</v>
      </c>
      <c r="B23" s="129">
        <v>5</v>
      </c>
      <c r="C23" s="129">
        <v>3</v>
      </c>
      <c r="D23" s="129">
        <v>2</v>
      </c>
      <c r="E23" s="129">
        <v>4</v>
      </c>
      <c r="F23" s="129">
        <v>2</v>
      </c>
      <c r="G23" s="129">
        <v>5</v>
      </c>
      <c r="H23" s="129">
        <v>3</v>
      </c>
      <c r="I23" s="129">
        <v>3</v>
      </c>
      <c r="J23" s="129">
        <v>1</v>
      </c>
      <c r="K23" s="129">
        <v>2</v>
      </c>
      <c r="L23" s="129">
        <v>3</v>
      </c>
      <c r="M23" s="129">
        <v>3</v>
      </c>
      <c r="N23" s="129">
        <v>36</v>
      </c>
    </row>
    <row r="24" spans="1:14" ht="9.9499999999999993" customHeight="1" x14ac:dyDescent="0.25">
      <c r="A24" s="132" t="s">
        <v>19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 t="s">
        <v>166</v>
      </c>
      <c r="G24" s="129">
        <v>1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 t="s">
        <v>166</v>
      </c>
      <c r="M24" s="129" t="s">
        <v>166</v>
      </c>
      <c r="N24" s="129">
        <v>1</v>
      </c>
    </row>
    <row r="25" spans="1:14" ht="9.9499999999999993" customHeight="1" x14ac:dyDescent="0.25">
      <c r="A25" s="132" t="s">
        <v>20</v>
      </c>
      <c r="B25" s="129" t="s">
        <v>166</v>
      </c>
      <c r="C25" s="129" t="s">
        <v>166</v>
      </c>
      <c r="D25" s="129" t="s">
        <v>166</v>
      </c>
      <c r="E25" s="129" t="s">
        <v>166</v>
      </c>
      <c r="F25" s="129" t="s">
        <v>166</v>
      </c>
      <c r="G25" s="129" t="s">
        <v>166</v>
      </c>
      <c r="H25" s="129" t="s">
        <v>166</v>
      </c>
      <c r="I25" s="129">
        <v>1</v>
      </c>
      <c r="J25" s="129" t="s">
        <v>166</v>
      </c>
      <c r="K25" s="129" t="s">
        <v>166</v>
      </c>
      <c r="L25" s="129" t="s">
        <v>166</v>
      </c>
      <c r="M25" s="129">
        <v>1</v>
      </c>
      <c r="N25" s="129">
        <v>2</v>
      </c>
    </row>
    <row r="26" spans="1:14" ht="9.9499999999999993" customHeight="1" x14ac:dyDescent="0.25">
      <c r="A26" s="132" t="s">
        <v>21</v>
      </c>
      <c r="B26" s="129">
        <v>3</v>
      </c>
      <c r="C26" s="129">
        <v>1354</v>
      </c>
      <c r="D26" s="129">
        <v>7676</v>
      </c>
      <c r="E26" s="129">
        <v>547</v>
      </c>
      <c r="F26" s="129">
        <v>5056</v>
      </c>
      <c r="G26" s="129">
        <v>7</v>
      </c>
      <c r="H26" s="129">
        <v>13</v>
      </c>
      <c r="I26" s="129" t="s">
        <v>166</v>
      </c>
      <c r="J26" s="129">
        <v>6</v>
      </c>
      <c r="K26" s="129">
        <v>7</v>
      </c>
      <c r="L26" s="129">
        <v>36</v>
      </c>
      <c r="M26" s="129">
        <v>18</v>
      </c>
      <c r="N26" s="129">
        <v>14723</v>
      </c>
    </row>
    <row r="27" spans="1:14" ht="9.9499999999999993" customHeight="1" x14ac:dyDescent="0.25">
      <c r="A27" s="132" t="s">
        <v>170</v>
      </c>
      <c r="B27" s="129" t="s">
        <v>166</v>
      </c>
      <c r="C27" s="129" t="s">
        <v>166</v>
      </c>
      <c r="D27" s="129" t="s">
        <v>166</v>
      </c>
      <c r="E27" s="129" t="s">
        <v>166</v>
      </c>
      <c r="F27" s="129" t="s">
        <v>166</v>
      </c>
      <c r="G27" s="129" t="s">
        <v>166</v>
      </c>
      <c r="H27" s="129">
        <v>1</v>
      </c>
      <c r="I27" s="129" t="s">
        <v>166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29">
        <v>1</v>
      </c>
    </row>
    <row r="28" spans="1:14" ht="9.9499999999999993" customHeight="1" x14ac:dyDescent="0.25">
      <c r="A28" s="132" t="s">
        <v>22</v>
      </c>
      <c r="B28" s="129" t="s">
        <v>166</v>
      </c>
      <c r="C28" s="129" t="s">
        <v>166</v>
      </c>
      <c r="D28" s="129" t="s">
        <v>166</v>
      </c>
      <c r="E28" s="129" t="s">
        <v>166</v>
      </c>
      <c r="F28" s="129">
        <v>1</v>
      </c>
      <c r="G28" s="129" t="s">
        <v>166</v>
      </c>
      <c r="H28" s="129" t="s">
        <v>166</v>
      </c>
      <c r="I28" s="129" t="s">
        <v>166</v>
      </c>
      <c r="J28" s="129" t="s">
        <v>166</v>
      </c>
      <c r="K28" s="129" t="s">
        <v>166</v>
      </c>
      <c r="L28" s="129" t="s">
        <v>166</v>
      </c>
      <c r="M28" s="129" t="s">
        <v>166</v>
      </c>
      <c r="N28" s="129">
        <v>1</v>
      </c>
    </row>
    <row r="29" spans="1:14" ht="9.9499999999999993" customHeight="1" x14ac:dyDescent="0.25">
      <c r="A29" s="132" t="s">
        <v>24</v>
      </c>
      <c r="B29" s="129" t="s">
        <v>166</v>
      </c>
      <c r="C29" s="129" t="s">
        <v>166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>
        <v>1</v>
      </c>
      <c r="M29" s="129" t="s">
        <v>166</v>
      </c>
      <c r="N29" s="129">
        <v>1</v>
      </c>
    </row>
    <row r="30" spans="1:14" ht="9.9499999999999993" customHeight="1" x14ac:dyDescent="0.25">
      <c r="A30" s="132" t="s">
        <v>29</v>
      </c>
      <c r="B30" s="129" t="s">
        <v>166</v>
      </c>
      <c r="C30" s="129" t="s">
        <v>166</v>
      </c>
      <c r="D30" s="129">
        <v>1</v>
      </c>
      <c r="E30" s="129" t="s">
        <v>166</v>
      </c>
      <c r="F30" s="129">
        <v>1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>
        <v>1</v>
      </c>
      <c r="L30" s="129">
        <v>1</v>
      </c>
      <c r="M30" s="129" t="s">
        <v>166</v>
      </c>
      <c r="N30" s="129">
        <v>4</v>
      </c>
    </row>
    <row r="31" spans="1:14" ht="9.9499999999999993" customHeight="1" x14ac:dyDescent="0.25">
      <c r="A31" s="132" t="s">
        <v>86</v>
      </c>
      <c r="B31" s="129" t="s">
        <v>166</v>
      </c>
      <c r="C31" s="129" t="s">
        <v>166</v>
      </c>
      <c r="D31" s="129">
        <v>2</v>
      </c>
      <c r="E31" s="129" t="s">
        <v>166</v>
      </c>
      <c r="F31" s="129">
        <v>1</v>
      </c>
      <c r="G31" s="129">
        <v>4</v>
      </c>
      <c r="H31" s="129">
        <v>1</v>
      </c>
      <c r="I31" s="129" t="s">
        <v>166</v>
      </c>
      <c r="J31" s="129" t="s">
        <v>166</v>
      </c>
      <c r="K31" s="129" t="s">
        <v>166</v>
      </c>
      <c r="L31" s="129" t="s">
        <v>166</v>
      </c>
      <c r="M31" s="129" t="s">
        <v>166</v>
      </c>
      <c r="N31" s="129">
        <v>8</v>
      </c>
    </row>
    <row r="32" spans="1:14" ht="9.9499999999999993" customHeight="1" x14ac:dyDescent="0.25">
      <c r="A32" s="132" t="s">
        <v>87</v>
      </c>
      <c r="B32" s="129" t="s">
        <v>166</v>
      </c>
      <c r="C32" s="129" t="s">
        <v>166</v>
      </c>
      <c r="D32" s="129" t="s">
        <v>166</v>
      </c>
      <c r="E32" s="129" t="s">
        <v>166</v>
      </c>
      <c r="F32" s="129" t="s">
        <v>166</v>
      </c>
      <c r="G32" s="129" t="s">
        <v>166</v>
      </c>
      <c r="H32" s="129">
        <v>1</v>
      </c>
      <c r="I32" s="129">
        <v>1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29">
        <v>2</v>
      </c>
    </row>
    <row r="33" spans="1:14" ht="9.9499999999999993" customHeight="1" x14ac:dyDescent="0.25">
      <c r="A33" s="132" t="s">
        <v>109</v>
      </c>
      <c r="B33" s="129" t="s">
        <v>166</v>
      </c>
      <c r="C33" s="129" t="s">
        <v>166</v>
      </c>
      <c r="D33" s="129">
        <v>26</v>
      </c>
      <c r="E33" s="129" t="s">
        <v>166</v>
      </c>
      <c r="F33" s="129" t="s">
        <v>166</v>
      </c>
      <c r="G33" s="129">
        <v>5</v>
      </c>
      <c r="H33" s="129" t="s">
        <v>166</v>
      </c>
      <c r="I33" s="129" t="s">
        <v>166</v>
      </c>
      <c r="J33" s="129">
        <v>23</v>
      </c>
      <c r="K33" s="129">
        <v>54</v>
      </c>
      <c r="L33" s="129">
        <v>190</v>
      </c>
      <c r="M33" s="129">
        <v>110</v>
      </c>
      <c r="N33" s="129">
        <v>408</v>
      </c>
    </row>
    <row r="34" spans="1:14" ht="9.9499999999999993" customHeight="1" x14ac:dyDescent="0.25">
      <c r="A34" s="132" t="s">
        <v>35</v>
      </c>
      <c r="B34" s="129" t="s">
        <v>166</v>
      </c>
      <c r="C34" s="129" t="s">
        <v>166</v>
      </c>
      <c r="D34" s="129">
        <v>2</v>
      </c>
      <c r="E34" s="129">
        <v>2</v>
      </c>
      <c r="F34" s="129" t="s">
        <v>166</v>
      </c>
      <c r="G34" s="129" t="s">
        <v>166</v>
      </c>
      <c r="H34" s="129" t="s">
        <v>166</v>
      </c>
      <c r="I34" s="129" t="s">
        <v>166</v>
      </c>
      <c r="J34" s="129" t="s">
        <v>166</v>
      </c>
      <c r="K34" s="129" t="s">
        <v>166</v>
      </c>
      <c r="L34" s="129" t="s">
        <v>166</v>
      </c>
      <c r="M34" s="129">
        <v>1</v>
      </c>
      <c r="N34" s="129">
        <v>5</v>
      </c>
    </row>
    <row r="35" spans="1:14" ht="9.9499999999999993" customHeight="1" x14ac:dyDescent="0.25">
      <c r="A35" s="132" t="s">
        <v>37</v>
      </c>
      <c r="B35" s="129">
        <v>1</v>
      </c>
      <c r="C35" s="129" t="s">
        <v>166</v>
      </c>
      <c r="D35" s="129" t="s">
        <v>166</v>
      </c>
      <c r="E35" s="129" t="s">
        <v>166</v>
      </c>
      <c r="F35" s="129" t="s">
        <v>166</v>
      </c>
      <c r="G35" s="129" t="s">
        <v>166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29">
        <v>1</v>
      </c>
    </row>
    <row r="36" spans="1:14" ht="9.9499999999999993" customHeight="1" x14ac:dyDescent="0.25">
      <c r="A36" s="137" t="s">
        <v>38</v>
      </c>
      <c r="B36" s="129">
        <v>7</v>
      </c>
      <c r="C36" s="129">
        <v>2</v>
      </c>
      <c r="D36" s="129">
        <v>8</v>
      </c>
      <c r="E36" s="129">
        <v>12</v>
      </c>
      <c r="F36" s="129">
        <v>7</v>
      </c>
      <c r="G36" s="129">
        <v>2</v>
      </c>
      <c r="H36" s="129" t="s">
        <v>166</v>
      </c>
      <c r="I36" s="129">
        <v>1</v>
      </c>
      <c r="J36" s="129">
        <v>1</v>
      </c>
      <c r="K36" s="129">
        <v>2</v>
      </c>
      <c r="L36" s="129" t="s">
        <v>166</v>
      </c>
      <c r="M36" s="129">
        <v>1</v>
      </c>
      <c r="N36" s="129">
        <v>43</v>
      </c>
    </row>
    <row r="37" spans="1:14" ht="9.9499999999999993" customHeight="1" x14ac:dyDescent="0.25">
      <c r="A37" s="125" t="s">
        <v>39</v>
      </c>
      <c r="B37" s="130" t="s">
        <v>166</v>
      </c>
      <c r="C37" s="130" t="s">
        <v>166</v>
      </c>
      <c r="D37" s="130" t="s">
        <v>166</v>
      </c>
      <c r="E37" s="130" t="s">
        <v>166</v>
      </c>
      <c r="F37" s="130" t="s">
        <v>166</v>
      </c>
      <c r="G37" s="130" t="s">
        <v>166</v>
      </c>
      <c r="H37" s="130" t="s">
        <v>166</v>
      </c>
      <c r="I37" s="130" t="s">
        <v>166</v>
      </c>
      <c r="J37" s="130" t="s">
        <v>166</v>
      </c>
      <c r="K37" s="130">
        <v>5</v>
      </c>
      <c r="L37" s="130" t="s">
        <v>166</v>
      </c>
      <c r="M37" s="130" t="s">
        <v>166</v>
      </c>
      <c r="N37" s="130">
        <v>5</v>
      </c>
    </row>
    <row r="38" spans="1:14" s="96" customFormat="1" ht="9.9499999999999993" customHeight="1" x14ac:dyDescent="0.25">
      <c r="A38" s="132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9.9499999999999993" customHeight="1" x14ac:dyDescent="0.25">
      <c r="A39" s="132" t="s">
        <v>40</v>
      </c>
      <c r="B39" s="129">
        <v>5</v>
      </c>
      <c r="C39" s="129">
        <v>3</v>
      </c>
      <c r="D39" s="129" t="s">
        <v>166</v>
      </c>
      <c r="E39" s="129">
        <v>8</v>
      </c>
      <c r="F39" s="129">
        <v>1</v>
      </c>
      <c r="G39" s="129">
        <v>3</v>
      </c>
      <c r="H39" s="129">
        <v>4</v>
      </c>
      <c r="I39" s="129">
        <v>8</v>
      </c>
      <c r="J39" s="129">
        <v>5</v>
      </c>
      <c r="K39" s="129">
        <v>4</v>
      </c>
      <c r="L39" s="129">
        <v>4</v>
      </c>
      <c r="M39" s="129">
        <v>6</v>
      </c>
      <c r="N39" s="129">
        <v>51</v>
      </c>
    </row>
    <row r="40" spans="1:14" ht="9.9499999999999993" customHeight="1" x14ac:dyDescent="0.25">
      <c r="A40" s="132" t="s">
        <v>41</v>
      </c>
      <c r="B40" s="129">
        <v>4</v>
      </c>
      <c r="C40" s="129">
        <v>4</v>
      </c>
      <c r="D40" s="129" t="s">
        <v>166</v>
      </c>
      <c r="E40" s="129" t="s">
        <v>166</v>
      </c>
      <c r="F40" s="129" t="s">
        <v>166</v>
      </c>
      <c r="G40" s="129" t="s">
        <v>166</v>
      </c>
      <c r="H40" s="129" t="s">
        <v>166</v>
      </c>
      <c r="I40" s="129" t="s">
        <v>166</v>
      </c>
      <c r="J40" s="129" t="s">
        <v>166</v>
      </c>
      <c r="K40" s="129" t="s">
        <v>166</v>
      </c>
      <c r="L40" s="129">
        <v>27</v>
      </c>
      <c r="M40" s="129">
        <v>2</v>
      </c>
      <c r="N40" s="129">
        <v>37</v>
      </c>
    </row>
    <row r="41" spans="1:14" ht="9.9499999999999993" customHeight="1" x14ac:dyDescent="0.25">
      <c r="A41" s="132" t="s">
        <v>42</v>
      </c>
      <c r="B41" s="129">
        <v>4</v>
      </c>
      <c r="C41" s="129">
        <v>4</v>
      </c>
      <c r="D41" s="129">
        <v>1</v>
      </c>
      <c r="E41" s="129">
        <v>1</v>
      </c>
      <c r="F41" s="129">
        <v>1</v>
      </c>
      <c r="G41" s="129">
        <v>1</v>
      </c>
      <c r="H41" s="129">
        <v>1</v>
      </c>
      <c r="I41" s="129" t="s">
        <v>166</v>
      </c>
      <c r="J41" s="129" t="s">
        <v>166</v>
      </c>
      <c r="K41" s="129" t="s">
        <v>166</v>
      </c>
      <c r="L41" s="129">
        <v>1</v>
      </c>
      <c r="M41" s="129" t="s">
        <v>166</v>
      </c>
      <c r="N41" s="129">
        <v>14</v>
      </c>
    </row>
    <row r="42" spans="1:14" ht="9.9499999999999993" customHeight="1" x14ac:dyDescent="0.25">
      <c r="A42" s="132" t="s">
        <v>44</v>
      </c>
      <c r="B42" s="129">
        <v>3</v>
      </c>
      <c r="C42" s="129">
        <v>2</v>
      </c>
      <c r="D42" s="129">
        <v>1</v>
      </c>
      <c r="E42" s="129">
        <v>7</v>
      </c>
      <c r="F42" s="129">
        <v>3</v>
      </c>
      <c r="G42" s="129">
        <v>4</v>
      </c>
      <c r="H42" s="129">
        <v>4</v>
      </c>
      <c r="I42" s="129">
        <v>6</v>
      </c>
      <c r="J42" s="129">
        <v>4</v>
      </c>
      <c r="K42" s="129">
        <v>1</v>
      </c>
      <c r="L42" s="129" t="s">
        <v>166</v>
      </c>
      <c r="M42" s="129">
        <v>1</v>
      </c>
      <c r="N42" s="129">
        <v>36</v>
      </c>
    </row>
    <row r="43" spans="1:14" ht="9.9499999999999993" customHeight="1" x14ac:dyDescent="0.25">
      <c r="A43" s="132" t="s">
        <v>45</v>
      </c>
      <c r="B43" s="129" t="s">
        <v>166</v>
      </c>
      <c r="C43" s="129">
        <v>1</v>
      </c>
      <c r="D43" s="129" t="s">
        <v>166</v>
      </c>
      <c r="E43" s="129" t="s">
        <v>166</v>
      </c>
      <c r="F43" s="129" t="s">
        <v>166</v>
      </c>
      <c r="G43" s="129" t="s">
        <v>166</v>
      </c>
      <c r="H43" s="129" t="s">
        <v>166</v>
      </c>
      <c r="I43" s="129" t="s">
        <v>166</v>
      </c>
      <c r="J43" s="129" t="s">
        <v>166</v>
      </c>
      <c r="K43" s="129" t="s">
        <v>166</v>
      </c>
      <c r="L43" s="129" t="s">
        <v>166</v>
      </c>
      <c r="M43" s="129" t="s">
        <v>166</v>
      </c>
      <c r="N43" s="129">
        <v>1</v>
      </c>
    </row>
    <row r="44" spans="1:14" ht="9.9499999999999993" customHeight="1" x14ac:dyDescent="0.25">
      <c r="A44" s="132" t="s">
        <v>46</v>
      </c>
      <c r="B44" s="129" t="s">
        <v>166</v>
      </c>
      <c r="C44" s="129" t="s">
        <v>166</v>
      </c>
      <c r="D44" s="129">
        <v>9</v>
      </c>
      <c r="E44" s="129">
        <v>7</v>
      </c>
      <c r="F44" s="129" t="s">
        <v>166</v>
      </c>
      <c r="G44" s="129" t="s">
        <v>166</v>
      </c>
      <c r="H44" s="129" t="s">
        <v>166</v>
      </c>
      <c r="I44" s="129" t="s">
        <v>166</v>
      </c>
      <c r="J44" s="129" t="s">
        <v>166</v>
      </c>
      <c r="K44" s="129" t="s">
        <v>166</v>
      </c>
      <c r="L44" s="129" t="s">
        <v>166</v>
      </c>
      <c r="M44" s="129" t="s">
        <v>166</v>
      </c>
      <c r="N44" s="129">
        <v>16</v>
      </c>
    </row>
    <row r="45" spans="1:14" ht="9.9499999999999993" customHeight="1" x14ac:dyDescent="0.25">
      <c r="A45" s="132" t="s">
        <v>47</v>
      </c>
      <c r="B45" s="129">
        <v>26</v>
      </c>
      <c r="C45" s="129">
        <v>10</v>
      </c>
      <c r="D45" s="129">
        <v>6</v>
      </c>
      <c r="E45" s="129">
        <v>7</v>
      </c>
      <c r="F45" s="129">
        <v>13</v>
      </c>
      <c r="G45" s="129">
        <v>28</v>
      </c>
      <c r="H45" s="129">
        <v>20</v>
      </c>
      <c r="I45" s="129">
        <v>19</v>
      </c>
      <c r="J45" s="129">
        <v>15</v>
      </c>
      <c r="K45" s="129">
        <v>20</v>
      </c>
      <c r="L45" s="129">
        <v>14</v>
      </c>
      <c r="M45" s="129">
        <v>7</v>
      </c>
      <c r="N45" s="129">
        <v>185</v>
      </c>
    </row>
    <row r="46" spans="1:14" ht="9.9499999999999993" customHeight="1" x14ac:dyDescent="0.25">
      <c r="A46" s="132" t="s">
        <v>90</v>
      </c>
      <c r="B46" s="129" t="s">
        <v>166</v>
      </c>
      <c r="C46" s="129" t="s">
        <v>166</v>
      </c>
      <c r="D46" s="129" t="s">
        <v>166</v>
      </c>
      <c r="E46" s="129" t="s">
        <v>166</v>
      </c>
      <c r="F46" s="129" t="s">
        <v>166</v>
      </c>
      <c r="G46" s="129" t="s">
        <v>166</v>
      </c>
      <c r="H46" s="129" t="s">
        <v>166</v>
      </c>
      <c r="I46" s="129" t="s">
        <v>166</v>
      </c>
      <c r="J46" s="129" t="s">
        <v>166</v>
      </c>
      <c r="K46" s="129" t="s">
        <v>166</v>
      </c>
      <c r="L46" s="129" t="s">
        <v>166</v>
      </c>
      <c r="M46" s="129">
        <v>3</v>
      </c>
      <c r="N46" s="129">
        <v>3</v>
      </c>
    </row>
    <row r="47" spans="1:14" ht="9.9499999999999993" customHeight="1" x14ac:dyDescent="0.25">
      <c r="A47" s="132" t="s">
        <v>116</v>
      </c>
      <c r="B47" s="129" t="s">
        <v>166</v>
      </c>
      <c r="C47" s="129">
        <v>1</v>
      </c>
      <c r="D47" s="129" t="s">
        <v>166</v>
      </c>
      <c r="E47" s="129">
        <v>1</v>
      </c>
      <c r="F47" s="129" t="s">
        <v>166</v>
      </c>
      <c r="G47" s="129" t="s">
        <v>166</v>
      </c>
      <c r="H47" s="129">
        <v>1</v>
      </c>
      <c r="I47" s="129" t="s">
        <v>166</v>
      </c>
      <c r="J47" s="129" t="s">
        <v>166</v>
      </c>
      <c r="K47" s="129" t="s">
        <v>166</v>
      </c>
      <c r="L47" s="129" t="s">
        <v>166</v>
      </c>
      <c r="M47" s="129" t="s">
        <v>166</v>
      </c>
      <c r="N47" s="129">
        <v>3</v>
      </c>
    </row>
    <row r="48" spans="1:14" ht="9.9499999999999993" customHeight="1" x14ac:dyDescent="0.25">
      <c r="A48" s="132" t="s">
        <v>49</v>
      </c>
      <c r="B48" s="129" t="s">
        <v>166</v>
      </c>
      <c r="C48" s="129" t="s">
        <v>166</v>
      </c>
      <c r="D48" s="129" t="s">
        <v>166</v>
      </c>
      <c r="E48" s="129" t="s">
        <v>166</v>
      </c>
      <c r="F48" s="129" t="s">
        <v>166</v>
      </c>
      <c r="G48" s="129" t="s">
        <v>166</v>
      </c>
      <c r="H48" s="129" t="s">
        <v>166</v>
      </c>
      <c r="I48" s="129">
        <v>6</v>
      </c>
      <c r="J48" s="129">
        <v>5</v>
      </c>
      <c r="K48" s="129" t="s">
        <v>166</v>
      </c>
      <c r="L48" s="129">
        <v>8</v>
      </c>
      <c r="M48" s="129" t="s">
        <v>166</v>
      </c>
      <c r="N48" s="129">
        <v>19</v>
      </c>
    </row>
    <row r="49" spans="1:14" ht="9.9499999999999993" customHeight="1" x14ac:dyDescent="0.25">
      <c r="A49" s="125" t="s">
        <v>50</v>
      </c>
      <c r="B49" s="130" t="s">
        <v>166</v>
      </c>
      <c r="C49" s="130" t="s">
        <v>166</v>
      </c>
      <c r="D49" s="130">
        <v>454</v>
      </c>
      <c r="E49" s="130">
        <v>253</v>
      </c>
      <c r="F49" s="130">
        <v>304</v>
      </c>
      <c r="G49" s="130" t="s">
        <v>166</v>
      </c>
      <c r="H49" s="130">
        <v>7</v>
      </c>
      <c r="I49" s="130">
        <v>361</v>
      </c>
      <c r="J49" s="130">
        <v>239</v>
      </c>
      <c r="K49" s="130">
        <v>240</v>
      </c>
      <c r="L49" s="130">
        <v>99</v>
      </c>
      <c r="M49" s="130" t="s">
        <v>166</v>
      </c>
      <c r="N49" s="130">
        <v>1957</v>
      </c>
    </row>
    <row r="50" spans="1:14" s="96" customFormat="1" ht="9.9499999999999993" customHeight="1" x14ac:dyDescent="0.25">
      <c r="A50" s="132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9.9499999999999993" customHeight="1" x14ac:dyDescent="0.25">
      <c r="A51" s="132" t="s">
        <v>54</v>
      </c>
      <c r="B51" s="129" t="s">
        <v>166</v>
      </c>
      <c r="C51" s="129">
        <v>1</v>
      </c>
      <c r="D51" s="129" t="s">
        <v>166</v>
      </c>
      <c r="E51" s="129">
        <v>2</v>
      </c>
      <c r="F51" s="129">
        <v>1</v>
      </c>
      <c r="G51" s="129" t="s">
        <v>166</v>
      </c>
      <c r="H51" s="129" t="s">
        <v>166</v>
      </c>
      <c r="I51" s="129">
        <v>1</v>
      </c>
      <c r="J51" s="129" t="s">
        <v>166</v>
      </c>
      <c r="K51" s="129">
        <v>1</v>
      </c>
      <c r="L51" s="129">
        <v>1</v>
      </c>
      <c r="M51" s="129" t="s">
        <v>166</v>
      </c>
      <c r="N51" s="129">
        <v>7</v>
      </c>
    </row>
    <row r="52" spans="1:14" ht="9.9499999999999993" customHeight="1" x14ac:dyDescent="0.25">
      <c r="A52" s="125" t="s">
        <v>56</v>
      </c>
      <c r="B52" s="130" t="s">
        <v>166</v>
      </c>
      <c r="C52" s="130" t="s">
        <v>166</v>
      </c>
      <c r="D52" s="130" t="s">
        <v>166</v>
      </c>
      <c r="E52" s="130" t="s">
        <v>166</v>
      </c>
      <c r="F52" s="130" t="s">
        <v>166</v>
      </c>
      <c r="G52" s="130" t="s">
        <v>166</v>
      </c>
      <c r="H52" s="130">
        <v>1</v>
      </c>
      <c r="I52" s="130" t="s">
        <v>166</v>
      </c>
      <c r="J52" s="130" t="s">
        <v>166</v>
      </c>
      <c r="K52" s="130" t="s">
        <v>166</v>
      </c>
      <c r="L52" s="130" t="s">
        <v>166</v>
      </c>
      <c r="M52" s="130" t="s">
        <v>166</v>
      </c>
      <c r="N52" s="130">
        <v>1</v>
      </c>
    </row>
    <row r="53" spans="1:14" s="96" customFormat="1" ht="9.9499999999999993" customHeight="1" x14ac:dyDescent="0.25">
      <c r="A53" s="132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 ht="9.9499999999999993" customHeight="1" x14ac:dyDescent="0.25">
      <c r="A54" s="132" t="s">
        <v>58</v>
      </c>
      <c r="B54" s="129">
        <v>2</v>
      </c>
      <c r="C54" s="129">
        <v>1</v>
      </c>
      <c r="D54" s="129">
        <v>4</v>
      </c>
      <c r="E54" s="129" t="s">
        <v>166</v>
      </c>
      <c r="F54" s="129">
        <v>12</v>
      </c>
      <c r="G54" s="129">
        <v>50</v>
      </c>
      <c r="H54" s="129">
        <v>10</v>
      </c>
      <c r="I54" s="129">
        <v>23</v>
      </c>
      <c r="J54" s="129" t="s">
        <v>166</v>
      </c>
      <c r="K54" s="129" t="s">
        <v>166</v>
      </c>
      <c r="L54" s="129" t="s">
        <v>166</v>
      </c>
      <c r="M54" s="129" t="s">
        <v>166</v>
      </c>
      <c r="N54" s="129">
        <v>102</v>
      </c>
    </row>
    <row r="55" spans="1:14" ht="9.9499999999999993" customHeight="1" x14ac:dyDescent="0.25">
      <c r="A55" s="125" t="s">
        <v>59</v>
      </c>
      <c r="B55" s="130" t="s">
        <v>166</v>
      </c>
      <c r="C55" s="130" t="s">
        <v>166</v>
      </c>
      <c r="D55" s="130" t="s">
        <v>166</v>
      </c>
      <c r="E55" s="130" t="s">
        <v>166</v>
      </c>
      <c r="F55" s="130" t="s">
        <v>166</v>
      </c>
      <c r="G55" s="130" t="s">
        <v>166</v>
      </c>
      <c r="H55" s="130" t="s">
        <v>166</v>
      </c>
      <c r="I55" s="130" t="s">
        <v>166</v>
      </c>
      <c r="J55" s="130" t="s">
        <v>166</v>
      </c>
      <c r="K55" s="130" t="s">
        <v>166</v>
      </c>
      <c r="L55" s="130">
        <v>1</v>
      </c>
      <c r="M55" s="130" t="s">
        <v>166</v>
      </c>
      <c r="N55" s="130">
        <v>1</v>
      </c>
    </row>
    <row r="56" spans="1:14" ht="9.9499999999999993" customHeight="1" x14ac:dyDescent="0.25"/>
    <row r="57" spans="1:14" ht="9.9499999999999993" customHeight="1" x14ac:dyDescent="0.25">
      <c r="A57" s="7" t="s">
        <v>75</v>
      </c>
      <c r="B57" s="128">
        <f>SUM(B6:B9)</f>
        <v>4238</v>
      </c>
      <c r="C57" s="128">
        <f t="shared" ref="C57:N57" si="0">SUM(C6:C9)</f>
        <v>5510</v>
      </c>
      <c r="D57" s="128">
        <f t="shared" si="0"/>
        <v>7598</v>
      </c>
      <c r="E57" s="128">
        <f t="shared" si="0"/>
        <v>5570</v>
      </c>
      <c r="F57" s="128">
        <f t="shared" si="0"/>
        <v>4863</v>
      </c>
      <c r="G57" s="128">
        <f t="shared" si="0"/>
        <v>4853</v>
      </c>
      <c r="H57" s="128">
        <f t="shared" si="0"/>
        <v>6387</v>
      </c>
      <c r="I57" s="128">
        <f t="shared" si="0"/>
        <v>5994</v>
      </c>
      <c r="J57" s="128">
        <f t="shared" si="0"/>
        <v>3801</v>
      </c>
      <c r="K57" s="128">
        <f t="shared" si="0"/>
        <v>4141</v>
      </c>
      <c r="L57" s="128">
        <f t="shared" si="0"/>
        <v>4756</v>
      </c>
      <c r="M57" s="128">
        <f t="shared" si="0"/>
        <v>4617</v>
      </c>
      <c r="N57" s="128">
        <f t="shared" si="0"/>
        <v>62328</v>
      </c>
    </row>
    <row r="58" spans="1:14" ht="9.9499999999999993" customHeight="1" x14ac:dyDescent="0.25">
      <c r="A58" s="7" t="s">
        <v>76</v>
      </c>
      <c r="B58" s="128">
        <f>SUM(B11:B37)</f>
        <v>31</v>
      </c>
      <c r="C58" s="128">
        <f t="shared" ref="C58:N58" si="1">SUM(C11:C37)</f>
        <v>27841</v>
      </c>
      <c r="D58" s="128">
        <f t="shared" si="1"/>
        <v>21815</v>
      </c>
      <c r="E58" s="128">
        <f t="shared" si="1"/>
        <v>12883</v>
      </c>
      <c r="F58" s="128">
        <f t="shared" si="1"/>
        <v>11413</v>
      </c>
      <c r="G58" s="128">
        <f t="shared" si="1"/>
        <v>45</v>
      </c>
      <c r="H58" s="128">
        <f t="shared" si="1"/>
        <v>2924</v>
      </c>
      <c r="I58" s="128">
        <f t="shared" si="1"/>
        <v>288</v>
      </c>
      <c r="J58" s="128">
        <f t="shared" si="1"/>
        <v>43</v>
      </c>
      <c r="K58" s="128">
        <f t="shared" si="1"/>
        <v>17171</v>
      </c>
      <c r="L58" s="128">
        <f t="shared" si="1"/>
        <v>13850</v>
      </c>
      <c r="M58" s="128">
        <f t="shared" si="1"/>
        <v>7093</v>
      </c>
      <c r="N58" s="128">
        <f t="shared" si="1"/>
        <v>115397</v>
      </c>
    </row>
    <row r="59" spans="1:14" ht="9.9499999999999993" customHeight="1" x14ac:dyDescent="0.25">
      <c r="A59" s="7" t="s">
        <v>77</v>
      </c>
      <c r="B59" s="128">
        <f>SUM(B39:B49)</f>
        <v>42</v>
      </c>
      <c r="C59" s="128">
        <f t="shared" ref="C59:N59" si="2">SUM(C39:C49)</f>
        <v>25</v>
      </c>
      <c r="D59" s="128">
        <f t="shared" si="2"/>
        <v>471</v>
      </c>
      <c r="E59" s="128">
        <f t="shared" si="2"/>
        <v>284</v>
      </c>
      <c r="F59" s="128">
        <f t="shared" si="2"/>
        <v>322</v>
      </c>
      <c r="G59" s="128">
        <f t="shared" si="2"/>
        <v>36</v>
      </c>
      <c r="H59" s="128">
        <f t="shared" si="2"/>
        <v>37</v>
      </c>
      <c r="I59" s="128">
        <f t="shared" si="2"/>
        <v>400</v>
      </c>
      <c r="J59" s="128">
        <f t="shared" si="2"/>
        <v>268</v>
      </c>
      <c r="K59" s="128">
        <f t="shared" si="2"/>
        <v>265</v>
      </c>
      <c r="L59" s="128">
        <f t="shared" si="2"/>
        <v>153</v>
      </c>
      <c r="M59" s="128">
        <f t="shared" si="2"/>
        <v>19</v>
      </c>
      <c r="N59" s="128">
        <f t="shared" si="2"/>
        <v>2322</v>
      </c>
    </row>
    <row r="60" spans="1:14" ht="9.9499999999999993" customHeight="1" x14ac:dyDescent="0.25">
      <c r="A60" s="7" t="s">
        <v>78</v>
      </c>
      <c r="B60" s="128">
        <f>SUM(B51:B52)</f>
        <v>0</v>
      </c>
      <c r="C60" s="128">
        <f t="shared" ref="C60:N60" si="3">SUM(C51:C52)</f>
        <v>1</v>
      </c>
      <c r="D60" s="128">
        <f t="shared" si="3"/>
        <v>0</v>
      </c>
      <c r="E60" s="128">
        <f t="shared" si="3"/>
        <v>2</v>
      </c>
      <c r="F60" s="128">
        <f t="shared" si="3"/>
        <v>1</v>
      </c>
      <c r="G60" s="128">
        <f t="shared" si="3"/>
        <v>0</v>
      </c>
      <c r="H60" s="128">
        <f t="shared" si="3"/>
        <v>1</v>
      </c>
      <c r="I60" s="128">
        <f t="shared" si="3"/>
        <v>1</v>
      </c>
      <c r="J60" s="128">
        <f t="shared" si="3"/>
        <v>0</v>
      </c>
      <c r="K60" s="128">
        <f t="shared" si="3"/>
        <v>1</v>
      </c>
      <c r="L60" s="128">
        <f t="shared" si="3"/>
        <v>1</v>
      </c>
      <c r="M60" s="128">
        <f t="shared" si="3"/>
        <v>0</v>
      </c>
      <c r="N60" s="128">
        <f t="shared" si="3"/>
        <v>8</v>
      </c>
    </row>
    <row r="61" spans="1:14" ht="9.9499999999999993" customHeight="1" x14ac:dyDescent="0.25">
      <c r="A61" s="7" t="s">
        <v>79</v>
      </c>
      <c r="B61" s="128">
        <f>SUM(B54:B55)</f>
        <v>2</v>
      </c>
      <c r="C61" s="128">
        <f t="shared" ref="C61:N61" si="4">SUM(C54:C55)</f>
        <v>1</v>
      </c>
      <c r="D61" s="128">
        <f t="shared" si="4"/>
        <v>4</v>
      </c>
      <c r="E61" s="128">
        <f t="shared" si="4"/>
        <v>0</v>
      </c>
      <c r="F61" s="128">
        <f t="shared" si="4"/>
        <v>12</v>
      </c>
      <c r="G61" s="128">
        <f t="shared" si="4"/>
        <v>50</v>
      </c>
      <c r="H61" s="128">
        <f t="shared" si="4"/>
        <v>10</v>
      </c>
      <c r="I61" s="128">
        <f t="shared" si="4"/>
        <v>23</v>
      </c>
      <c r="J61" s="128">
        <f t="shared" si="4"/>
        <v>0</v>
      </c>
      <c r="K61" s="128">
        <f t="shared" si="4"/>
        <v>0</v>
      </c>
      <c r="L61" s="128">
        <f t="shared" si="4"/>
        <v>1</v>
      </c>
      <c r="M61" s="128">
        <f t="shared" si="4"/>
        <v>0</v>
      </c>
      <c r="N61" s="128">
        <f t="shared" si="4"/>
        <v>103</v>
      </c>
    </row>
    <row r="62" spans="1:14" ht="9.9499999999999993" customHeight="1" x14ac:dyDescent="0.25">
      <c r="A62" s="97" t="s">
        <v>80</v>
      </c>
      <c r="B62" s="98">
        <f>SUM(B57:B61)</f>
        <v>4313</v>
      </c>
      <c r="C62" s="98">
        <f t="shared" ref="C62:N62" si="5">SUM(C57:C61)</f>
        <v>33378</v>
      </c>
      <c r="D62" s="98">
        <f t="shared" si="5"/>
        <v>29888</v>
      </c>
      <c r="E62" s="98">
        <f t="shared" si="5"/>
        <v>18739</v>
      </c>
      <c r="F62" s="98">
        <f t="shared" si="5"/>
        <v>16611</v>
      </c>
      <c r="G62" s="98">
        <f t="shared" si="5"/>
        <v>4984</v>
      </c>
      <c r="H62" s="98">
        <f t="shared" si="5"/>
        <v>9359</v>
      </c>
      <c r="I62" s="98">
        <f t="shared" si="5"/>
        <v>6706</v>
      </c>
      <c r="J62" s="98">
        <f t="shared" si="5"/>
        <v>4112</v>
      </c>
      <c r="K62" s="98">
        <f t="shared" si="5"/>
        <v>21578</v>
      </c>
      <c r="L62" s="98">
        <f t="shared" si="5"/>
        <v>18761</v>
      </c>
      <c r="M62" s="98">
        <f t="shared" si="5"/>
        <v>11729</v>
      </c>
      <c r="N62" s="98">
        <f t="shared" si="5"/>
        <v>180158</v>
      </c>
    </row>
    <row r="63" spans="1:14" ht="9.9499999999999993" customHeight="1" x14ac:dyDescent="0.25"/>
    <row r="64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5" width="6.7109375" customWidth="1"/>
  </cols>
  <sheetData>
    <row r="1" spans="1:14" s="16" customFormat="1" ht="12.75" customHeight="1" x14ac:dyDescent="0.25">
      <c r="A1" s="162" t="s">
        <v>230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79" t="s">
        <v>62</v>
      </c>
      <c r="B5" s="80" t="s">
        <v>63</v>
      </c>
      <c r="C5" s="80" t="s">
        <v>64</v>
      </c>
      <c r="D5" s="80" t="s">
        <v>65</v>
      </c>
      <c r="E5" s="80" t="s">
        <v>66</v>
      </c>
      <c r="F5" s="80" t="s">
        <v>67</v>
      </c>
      <c r="G5" s="80" t="s">
        <v>68</v>
      </c>
      <c r="H5" s="80" t="s">
        <v>69</v>
      </c>
      <c r="I5" s="80" t="s">
        <v>70</v>
      </c>
      <c r="J5" s="80" t="s">
        <v>71</v>
      </c>
      <c r="K5" s="80" t="s">
        <v>72</v>
      </c>
      <c r="L5" s="80" t="s">
        <v>73</v>
      </c>
      <c r="M5" s="80" t="s">
        <v>74</v>
      </c>
      <c r="N5" s="80" t="s">
        <v>0</v>
      </c>
    </row>
    <row r="6" spans="1:14" ht="9.9499999999999993" customHeight="1" x14ac:dyDescent="0.25">
      <c r="A6" s="158" t="s">
        <v>136</v>
      </c>
      <c r="B6" s="159">
        <v>183</v>
      </c>
      <c r="C6" s="159">
        <v>363</v>
      </c>
      <c r="D6" s="159">
        <v>353</v>
      </c>
      <c r="E6" s="159">
        <v>42</v>
      </c>
      <c r="F6" s="159" t="s">
        <v>166</v>
      </c>
      <c r="G6" s="159" t="s">
        <v>166</v>
      </c>
      <c r="H6" s="159" t="s">
        <v>166</v>
      </c>
      <c r="I6" s="159" t="s">
        <v>166</v>
      </c>
      <c r="J6" s="159" t="s">
        <v>166</v>
      </c>
      <c r="K6" s="159">
        <v>58</v>
      </c>
      <c r="L6" s="159">
        <v>308</v>
      </c>
      <c r="M6" s="159">
        <v>281</v>
      </c>
      <c r="N6" s="158">
        <v>1588</v>
      </c>
    </row>
    <row r="7" spans="1:14" s="96" customFormat="1" ht="9.9499999999999993" customHeight="1" x14ac:dyDescent="0.25">
      <c r="A7" s="132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/>
    </row>
    <row r="8" spans="1:14" ht="9.9499999999999993" customHeight="1" x14ac:dyDescent="0.25">
      <c r="A8" s="132" t="s">
        <v>18</v>
      </c>
      <c r="B8" s="129">
        <v>1</v>
      </c>
      <c r="C8" s="129">
        <v>1</v>
      </c>
      <c r="D8" s="129">
        <v>3</v>
      </c>
      <c r="E8" s="129">
        <v>3</v>
      </c>
      <c r="F8" s="129">
        <v>1</v>
      </c>
      <c r="G8" s="129">
        <v>1</v>
      </c>
      <c r="H8" s="129">
        <v>1</v>
      </c>
      <c r="I8" s="129" t="s">
        <v>166</v>
      </c>
      <c r="J8" s="129">
        <v>1</v>
      </c>
      <c r="K8" s="129">
        <v>2</v>
      </c>
      <c r="L8" s="129">
        <v>3</v>
      </c>
      <c r="M8" s="129">
        <v>4</v>
      </c>
      <c r="N8" s="132">
        <v>21</v>
      </c>
    </row>
    <row r="9" spans="1:14" ht="9.9499999999999993" customHeight="1" x14ac:dyDescent="0.25">
      <c r="A9" s="125" t="s">
        <v>152</v>
      </c>
      <c r="B9" s="130">
        <v>62</v>
      </c>
      <c r="C9" s="130">
        <v>35</v>
      </c>
      <c r="D9" s="130">
        <v>89</v>
      </c>
      <c r="E9" s="130">
        <v>55</v>
      </c>
      <c r="F9" s="130">
        <v>46</v>
      </c>
      <c r="G9" s="130">
        <v>61</v>
      </c>
      <c r="H9" s="130">
        <v>95</v>
      </c>
      <c r="I9" s="130" t="s">
        <v>166</v>
      </c>
      <c r="J9" s="130">
        <v>15</v>
      </c>
      <c r="K9" s="130">
        <v>54</v>
      </c>
      <c r="L9" s="130">
        <v>97</v>
      </c>
      <c r="M9" s="130">
        <v>114</v>
      </c>
      <c r="N9" s="125">
        <v>723</v>
      </c>
    </row>
    <row r="10" spans="1:14" s="96" customFormat="1" ht="9.9499999999999993" customHeight="1" x14ac:dyDescent="0.25">
      <c r="A10" s="132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2"/>
    </row>
    <row r="11" spans="1:14" ht="9.9499999999999993" customHeight="1" x14ac:dyDescent="0.25">
      <c r="A11" s="132" t="s">
        <v>40</v>
      </c>
      <c r="B11" s="129">
        <v>3</v>
      </c>
      <c r="C11" s="129" t="s">
        <v>166</v>
      </c>
      <c r="D11" s="129">
        <v>111</v>
      </c>
      <c r="E11" s="129">
        <v>100</v>
      </c>
      <c r="F11" s="129">
        <v>71</v>
      </c>
      <c r="G11" s="129">
        <v>93</v>
      </c>
      <c r="H11" s="129">
        <v>49</v>
      </c>
      <c r="I11" s="129">
        <v>46</v>
      </c>
      <c r="J11" s="129">
        <v>211</v>
      </c>
      <c r="K11" s="129">
        <v>220</v>
      </c>
      <c r="L11" s="129">
        <v>391</v>
      </c>
      <c r="M11" s="129">
        <v>484</v>
      </c>
      <c r="N11" s="132">
        <v>1779</v>
      </c>
    </row>
    <row r="12" spans="1:14" ht="9.9499999999999993" customHeight="1" x14ac:dyDescent="0.25">
      <c r="A12" s="132" t="s">
        <v>42</v>
      </c>
      <c r="B12" s="129">
        <v>2</v>
      </c>
      <c r="C12" s="129">
        <v>34</v>
      </c>
      <c r="D12" s="129">
        <v>50</v>
      </c>
      <c r="E12" s="129" t="s">
        <v>166</v>
      </c>
      <c r="F12" s="129">
        <v>9</v>
      </c>
      <c r="G12" s="129">
        <v>23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 t="s">
        <v>166</v>
      </c>
      <c r="M12" s="129" t="s">
        <v>166</v>
      </c>
      <c r="N12" s="132">
        <v>118</v>
      </c>
    </row>
    <row r="13" spans="1:14" ht="9.9499999999999993" customHeight="1" x14ac:dyDescent="0.25">
      <c r="A13" s="132" t="s">
        <v>45</v>
      </c>
      <c r="B13" s="129">
        <v>2</v>
      </c>
      <c r="C13" s="129" t="s">
        <v>166</v>
      </c>
      <c r="D13" s="129" t="s">
        <v>166</v>
      </c>
      <c r="E13" s="129" t="s">
        <v>166</v>
      </c>
      <c r="F13" s="129">
        <v>2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>
        <v>1</v>
      </c>
      <c r="L13" s="129">
        <v>11</v>
      </c>
      <c r="M13" s="129" t="s">
        <v>166</v>
      </c>
      <c r="N13" s="132">
        <v>16</v>
      </c>
    </row>
    <row r="14" spans="1:14" ht="9.9499999999999993" customHeight="1" x14ac:dyDescent="0.25">
      <c r="A14" s="132" t="s">
        <v>159</v>
      </c>
      <c r="B14" s="129">
        <v>343</v>
      </c>
      <c r="C14" s="129">
        <v>221</v>
      </c>
      <c r="D14" s="129">
        <v>166</v>
      </c>
      <c r="E14" s="129">
        <v>154</v>
      </c>
      <c r="F14" s="129">
        <v>230</v>
      </c>
      <c r="G14" s="129">
        <v>78</v>
      </c>
      <c r="H14" s="129">
        <v>126</v>
      </c>
      <c r="I14" s="129">
        <v>93</v>
      </c>
      <c r="J14" s="129">
        <v>223</v>
      </c>
      <c r="K14" s="129">
        <v>336</v>
      </c>
      <c r="L14" s="129">
        <v>461</v>
      </c>
      <c r="M14" s="129">
        <v>249</v>
      </c>
      <c r="N14" s="132">
        <v>2680</v>
      </c>
    </row>
    <row r="15" spans="1:14" ht="9.9499999999999993" customHeight="1" x14ac:dyDescent="0.25">
      <c r="A15" s="132" t="s">
        <v>116</v>
      </c>
      <c r="B15" s="129">
        <v>5</v>
      </c>
      <c r="C15" s="129">
        <v>9</v>
      </c>
      <c r="D15" s="129">
        <v>54</v>
      </c>
      <c r="E15" s="129">
        <v>20</v>
      </c>
      <c r="F15" s="129">
        <v>27</v>
      </c>
      <c r="G15" s="129">
        <v>4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>
        <v>2</v>
      </c>
      <c r="M15" s="129" t="s">
        <v>166</v>
      </c>
      <c r="N15" s="132">
        <v>121</v>
      </c>
    </row>
    <row r="16" spans="1:14" ht="9.9499999999999993" customHeight="1" x14ac:dyDescent="0.25">
      <c r="A16" s="125" t="s">
        <v>51</v>
      </c>
      <c r="B16" s="130">
        <v>3</v>
      </c>
      <c r="C16" s="130" t="s">
        <v>166</v>
      </c>
      <c r="D16" s="130">
        <v>2</v>
      </c>
      <c r="E16" s="130" t="s">
        <v>166</v>
      </c>
      <c r="F16" s="130">
        <v>4</v>
      </c>
      <c r="G16" s="130" t="s">
        <v>166</v>
      </c>
      <c r="H16" s="130" t="s">
        <v>166</v>
      </c>
      <c r="I16" s="130" t="s">
        <v>166</v>
      </c>
      <c r="J16" s="130" t="s">
        <v>166</v>
      </c>
      <c r="K16" s="130">
        <v>5</v>
      </c>
      <c r="L16" s="130">
        <v>1</v>
      </c>
      <c r="M16" s="130" t="s">
        <v>166</v>
      </c>
      <c r="N16" s="125">
        <v>15</v>
      </c>
    </row>
    <row r="17" spans="1:14" s="96" customFormat="1" ht="9.9499999999999993" customHeight="1" x14ac:dyDescent="0.25">
      <c r="A17" s="132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2"/>
    </row>
    <row r="18" spans="1:14" ht="9.9499999999999993" customHeight="1" x14ac:dyDescent="0.25">
      <c r="A18" s="125" t="s">
        <v>58</v>
      </c>
      <c r="B18" s="130" t="s">
        <v>166</v>
      </c>
      <c r="C18" s="130" t="s">
        <v>166</v>
      </c>
      <c r="D18" s="130">
        <v>23</v>
      </c>
      <c r="E18" s="130">
        <v>59</v>
      </c>
      <c r="F18" s="130">
        <v>104</v>
      </c>
      <c r="G18" s="130">
        <v>76</v>
      </c>
      <c r="H18" s="130">
        <v>46</v>
      </c>
      <c r="I18" s="130">
        <v>166</v>
      </c>
      <c r="J18" s="130" t="s">
        <v>166</v>
      </c>
      <c r="K18" s="130" t="s">
        <v>166</v>
      </c>
      <c r="L18" s="130" t="s">
        <v>166</v>
      </c>
      <c r="M18" s="130" t="s">
        <v>166</v>
      </c>
      <c r="N18" s="125">
        <v>474</v>
      </c>
    </row>
    <row r="19" spans="1:14" ht="9.9499999999999993" customHeight="1" x14ac:dyDescent="0.25"/>
    <row r="20" spans="1:14" ht="9.9499999999999993" customHeight="1" x14ac:dyDescent="0.25">
      <c r="A20" s="7" t="s">
        <v>75</v>
      </c>
      <c r="B20" s="9">
        <f>SUM(B6)</f>
        <v>183</v>
      </c>
      <c r="C20" s="9">
        <f t="shared" ref="C20:N20" si="0">SUM(C6)</f>
        <v>363</v>
      </c>
      <c r="D20" s="9">
        <f t="shared" si="0"/>
        <v>353</v>
      </c>
      <c r="E20" s="9">
        <f t="shared" si="0"/>
        <v>42</v>
      </c>
      <c r="F20" s="9">
        <f t="shared" si="0"/>
        <v>0</v>
      </c>
      <c r="G20" s="9">
        <f t="shared" si="0"/>
        <v>0</v>
      </c>
      <c r="H20" s="9">
        <f t="shared" si="0"/>
        <v>0</v>
      </c>
      <c r="I20" s="9">
        <f t="shared" si="0"/>
        <v>0</v>
      </c>
      <c r="J20" s="9">
        <f t="shared" si="0"/>
        <v>0</v>
      </c>
      <c r="K20" s="9">
        <f t="shared" si="0"/>
        <v>58</v>
      </c>
      <c r="L20" s="9">
        <f t="shared" si="0"/>
        <v>308</v>
      </c>
      <c r="M20" s="9">
        <f t="shared" si="0"/>
        <v>281</v>
      </c>
      <c r="N20" s="9">
        <f t="shared" si="0"/>
        <v>1588</v>
      </c>
    </row>
    <row r="21" spans="1:14" ht="9.9499999999999993" customHeight="1" x14ac:dyDescent="0.25">
      <c r="A21" s="7" t="s">
        <v>76</v>
      </c>
      <c r="B21" s="9">
        <f>SUM(B8:B9)</f>
        <v>63</v>
      </c>
      <c r="C21" s="9">
        <f t="shared" ref="C21:N21" si="1">SUM(C8:C9)</f>
        <v>36</v>
      </c>
      <c r="D21" s="9">
        <f t="shared" si="1"/>
        <v>92</v>
      </c>
      <c r="E21" s="9">
        <f t="shared" si="1"/>
        <v>58</v>
      </c>
      <c r="F21" s="9">
        <f t="shared" si="1"/>
        <v>47</v>
      </c>
      <c r="G21" s="9">
        <f t="shared" si="1"/>
        <v>62</v>
      </c>
      <c r="H21" s="9">
        <f t="shared" si="1"/>
        <v>96</v>
      </c>
      <c r="I21" s="9">
        <f t="shared" si="1"/>
        <v>0</v>
      </c>
      <c r="J21" s="9">
        <f t="shared" si="1"/>
        <v>16</v>
      </c>
      <c r="K21" s="9">
        <f t="shared" si="1"/>
        <v>56</v>
      </c>
      <c r="L21" s="9">
        <f t="shared" si="1"/>
        <v>100</v>
      </c>
      <c r="M21" s="9">
        <f t="shared" si="1"/>
        <v>118</v>
      </c>
      <c r="N21" s="9">
        <f t="shared" si="1"/>
        <v>744</v>
      </c>
    </row>
    <row r="22" spans="1:14" ht="9.9499999999999993" customHeight="1" x14ac:dyDescent="0.25">
      <c r="A22" s="7" t="s">
        <v>77</v>
      </c>
      <c r="B22" s="9">
        <f>SUM(B11:B16)</f>
        <v>358</v>
      </c>
      <c r="C22" s="9">
        <f t="shared" ref="C22:N22" si="2">SUM(C11:C16)</f>
        <v>264</v>
      </c>
      <c r="D22" s="9">
        <f t="shared" si="2"/>
        <v>383</v>
      </c>
      <c r="E22" s="9">
        <f t="shared" si="2"/>
        <v>274</v>
      </c>
      <c r="F22" s="9">
        <f t="shared" si="2"/>
        <v>343</v>
      </c>
      <c r="G22" s="9">
        <f t="shared" si="2"/>
        <v>198</v>
      </c>
      <c r="H22" s="9">
        <f t="shared" si="2"/>
        <v>175</v>
      </c>
      <c r="I22" s="9">
        <f t="shared" si="2"/>
        <v>139</v>
      </c>
      <c r="J22" s="9">
        <f t="shared" si="2"/>
        <v>434</v>
      </c>
      <c r="K22" s="9">
        <f t="shared" si="2"/>
        <v>562</v>
      </c>
      <c r="L22" s="9">
        <f t="shared" si="2"/>
        <v>866</v>
      </c>
      <c r="M22" s="9">
        <f t="shared" si="2"/>
        <v>733</v>
      </c>
      <c r="N22" s="9">
        <f t="shared" si="2"/>
        <v>4729</v>
      </c>
    </row>
    <row r="23" spans="1:14" ht="9.9499999999999993" customHeight="1" x14ac:dyDescent="0.25">
      <c r="A23" s="7" t="s">
        <v>78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</row>
    <row r="24" spans="1:14" ht="9.9499999999999993" customHeight="1" x14ac:dyDescent="0.25">
      <c r="A24" s="7" t="s">
        <v>79</v>
      </c>
      <c r="B24" s="9">
        <f>SUM(B18)</f>
        <v>0</v>
      </c>
      <c r="C24" s="9">
        <f t="shared" ref="C24:N24" si="3">SUM(C18)</f>
        <v>0</v>
      </c>
      <c r="D24" s="9">
        <f t="shared" si="3"/>
        <v>23</v>
      </c>
      <c r="E24" s="9">
        <f t="shared" si="3"/>
        <v>59</v>
      </c>
      <c r="F24" s="9">
        <f t="shared" si="3"/>
        <v>104</v>
      </c>
      <c r="G24" s="9">
        <f t="shared" si="3"/>
        <v>76</v>
      </c>
      <c r="H24" s="9">
        <f t="shared" si="3"/>
        <v>46</v>
      </c>
      <c r="I24" s="9">
        <f t="shared" si="3"/>
        <v>166</v>
      </c>
      <c r="J24" s="9">
        <f t="shared" si="3"/>
        <v>0</v>
      </c>
      <c r="K24" s="9">
        <f t="shared" si="3"/>
        <v>0</v>
      </c>
      <c r="L24" s="9">
        <f t="shared" si="3"/>
        <v>0</v>
      </c>
      <c r="M24" s="9">
        <f t="shared" si="3"/>
        <v>0</v>
      </c>
      <c r="N24" s="9">
        <f t="shared" si="3"/>
        <v>474</v>
      </c>
    </row>
    <row r="25" spans="1:14" ht="9.9499999999999993" customHeight="1" x14ac:dyDescent="0.25">
      <c r="A25" s="97" t="s">
        <v>80</v>
      </c>
      <c r="B25" s="98">
        <f>SUM(B20:B24)</f>
        <v>604</v>
      </c>
      <c r="C25" s="98">
        <f t="shared" ref="C25:N25" si="4">SUM(C20:C24)</f>
        <v>663</v>
      </c>
      <c r="D25" s="98">
        <f t="shared" si="4"/>
        <v>851</v>
      </c>
      <c r="E25" s="98">
        <f t="shared" si="4"/>
        <v>433</v>
      </c>
      <c r="F25" s="98">
        <f t="shared" si="4"/>
        <v>494</v>
      </c>
      <c r="G25" s="98">
        <f t="shared" si="4"/>
        <v>336</v>
      </c>
      <c r="H25" s="98">
        <f t="shared" si="4"/>
        <v>317</v>
      </c>
      <c r="I25" s="98">
        <f t="shared" si="4"/>
        <v>305</v>
      </c>
      <c r="J25" s="98">
        <f t="shared" si="4"/>
        <v>450</v>
      </c>
      <c r="K25" s="98">
        <f t="shared" si="4"/>
        <v>676</v>
      </c>
      <c r="L25" s="98">
        <f t="shared" si="4"/>
        <v>1274</v>
      </c>
      <c r="M25" s="98">
        <f t="shared" si="4"/>
        <v>1132</v>
      </c>
      <c r="N25" s="98">
        <f t="shared" si="4"/>
        <v>7535</v>
      </c>
    </row>
    <row r="26" spans="1:14" ht="9.9499999999999993" customHeight="1" x14ac:dyDescent="0.25"/>
    <row r="27" spans="1:14" ht="9.9499999999999993" customHeight="1" x14ac:dyDescent="0.25"/>
    <row r="28" spans="1:14" ht="9.9499999999999993" customHeight="1" x14ac:dyDescent="0.25"/>
    <row r="29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6" customFormat="1" ht="12.75" customHeight="1" x14ac:dyDescent="0.25">
      <c r="A1" s="162" t="s">
        <v>231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60" customFormat="1" ht="14.25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105" customFormat="1" ht="11.25" customHeight="1" x14ac:dyDescent="0.25">
      <c r="A5" s="87" t="s">
        <v>62</v>
      </c>
      <c r="B5" s="88" t="s">
        <v>63</v>
      </c>
      <c r="C5" s="88" t="s">
        <v>64</v>
      </c>
      <c r="D5" s="88" t="s">
        <v>65</v>
      </c>
      <c r="E5" s="88" t="s">
        <v>66</v>
      </c>
      <c r="F5" s="88" t="s">
        <v>67</v>
      </c>
      <c r="G5" s="88" t="s">
        <v>68</v>
      </c>
      <c r="H5" s="88" t="s">
        <v>69</v>
      </c>
      <c r="I5" s="88" t="s">
        <v>70</v>
      </c>
      <c r="J5" s="88" t="s">
        <v>71</v>
      </c>
      <c r="K5" s="88" t="s">
        <v>72</v>
      </c>
      <c r="L5" s="88" t="s">
        <v>73</v>
      </c>
      <c r="M5" s="88" t="s">
        <v>74</v>
      </c>
      <c r="N5" s="88" t="s">
        <v>0</v>
      </c>
    </row>
    <row r="6" spans="1:14" ht="9.9499999999999993" customHeight="1" x14ac:dyDescent="0.25">
      <c r="A6" s="132" t="s">
        <v>81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>
        <v>1</v>
      </c>
      <c r="K6" s="129" t="s">
        <v>166</v>
      </c>
      <c r="L6" s="129" t="s">
        <v>166</v>
      </c>
      <c r="M6" s="129" t="s">
        <v>166</v>
      </c>
      <c r="N6" s="132">
        <v>1</v>
      </c>
    </row>
    <row r="7" spans="1:14" ht="9.9499999999999993" customHeight="1" x14ac:dyDescent="0.25">
      <c r="A7" s="132" t="s">
        <v>247</v>
      </c>
      <c r="B7" s="129" t="s">
        <v>166</v>
      </c>
      <c r="C7" s="129" t="s">
        <v>166</v>
      </c>
      <c r="D7" s="129">
        <v>1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 t="s">
        <v>166</v>
      </c>
      <c r="N7" s="132">
        <v>1</v>
      </c>
    </row>
    <row r="8" spans="1:14" ht="9.9499999999999993" customHeight="1" x14ac:dyDescent="0.25">
      <c r="A8" s="132" t="s">
        <v>82</v>
      </c>
      <c r="B8" s="129">
        <v>2</v>
      </c>
      <c r="C8" s="129">
        <v>1</v>
      </c>
      <c r="D8" s="129">
        <v>1</v>
      </c>
      <c r="E8" s="129">
        <v>2</v>
      </c>
      <c r="F8" s="129">
        <v>3</v>
      </c>
      <c r="G8" s="129">
        <v>1</v>
      </c>
      <c r="H8" s="129" t="s">
        <v>166</v>
      </c>
      <c r="I8" s="129" t="s">
        <v>166</v>
      </c>
      <c r="J8" s="129">
        <v>1</v>
      </c>
      <c r="K8" s="129">
        <v>1</v>
      </c>
      <c r="L8" s="129">
        <v>2</v>
      </c>
      <c r="M8" s="129" t="s">
        <v>166</v>
      </c>
      <c r="N8" s="132">
        <v>14</v>
      </c>
    </row>
    <row r="9" spans="1:14" ht="9.9499999999999993" customHeight="1" x14ac:dyDescent="0.25">
      <c r="A9" s="132" t="s">
        <v>2</v>
      </c>
      <c r="B9" s="129" t="s">
        <v>166</v>
      </c>
      <c r="C9" s="129">
        <v>1</v>
      </c>
      <c r="D9" s="129">
        <v>1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 t="s">
        <v>166</v>
      </c>
      <c r="M9" s="129" t="s">
        <v>166</v>
      </c>
      <c r="N9" s="132">
        <v>2</v>
      </c>
    </row>
    <row r="10" spans="1:14" ht="9.9499999999999993" customHeight="1" x14ac:dyDescent="0.25">
      <c r="A10" s="125" t="s">
        <v>136</v>
      </c>
      <c r="B10" s="130">
        <v>61</v>
      </c>
      <c r="C10" s="130">
        <v>237</v>
      </c>
      <c r="D10" s="130">
        <v>26</v>
      </c>
      <c r="E10" s="130">
        <v>3</v>
      </c>
      <c r="F10" s="130" t="s">
        <v>166</v>
      </c>
      <c r="G10" s="130" t="s">
        <v>166</v>
      </c>
      <c r="H10" s="130" t="s">
        <v>166</v>
      </c>
      <c r="I10" s="130" t="s">
        <v>166</v>
      </c>
      <c r="J10" s="130" t="s">
        <v>166</v>
      </c>
      <c r="K10" s="130">
        <v>110</v>
      </c>
      <c r="L10" s="130">
        <v>935</v>
      </c>
      <c r="M10" s="130">
        <v>551</v>
      </c>
      <c r="N10" s="125">
        <v>1923</v>
      </c>
    </row>
    <row r="11" spans="1:14" s="96" customFormat="1" ht="9.9499999999999993" customHeight="1" x14ac:dyDescent="0.25">
      <c r="A11" s="13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32"/>
    </row>
    <row r="12" spans="1:14" ht="9.9499999999999993" customHeight="1" x14ac:dyDescent="0.25">
      <c r="A12" s="132" t="s">
        <v>139</v>
      </c>
      <c r="B12" s="129" t="s">
        <v>166</v>
      </c>
      <c r="C12" s="129" t="s">
        <v>166</v>
      </c>
      <c r="D12" s="129" t="s">
        <v>166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>
        <v>1</v>
      </c>
      <c r="K12" s="129" t="s">
        <v>166</v>
      </c>
      <c r="L12" s="129" t="s">
        <v>166</v>
      </c>
      <c r="M12" s="129" t="s">
        <v>166</v>
      </c>
      <c r="N12" s="132">
        <v>1</v>
      </c>
    </row>
    <row r="13" spans="1:14" ht="9.9499999999999993" customHeight="1" x14ac:dyDescent="0.25">
      <c r="A13" s="132" t="s">
        <v>144</v>
      </c>
      <c r="B13" s="129">
        <v>2</v>
      </c>
      <c r="C13" s="129">
        <v>2</v>
      </c>
      <c r="D13" s="129" t="s">
        <v>166</v>
      </c>
      <c r="E13" s="129">
        <v>2</v>
      </c>
      <c r="F13" s="129" t="s">
        <v>166</v>
      </c>
      <c r="G13" s="129" t="s">
        <v>166</v>
      </c>
      <c r="H13" s="129">
        <v>12</v>
      </c>
      <c r="I13" s="129">
        <v>149</v>
      </c>
      <c r="J13" s="129">
        <v>11</v>
      </c>
      <c r="K13" s="129">
        <v>1</v>
      </c>
      <c r="L13" s="129" t="s">
        <v>166</v>
      </c>
      <c r="M13" s="129">
        <v>1</v>
      </c>
      <c r="N13" s="132">
        <v>180</v>
      </c>
    </row>
    <row r="14" spans="1:14" ht="9.9499999999999993" customHeight="1" x14ac:dyDescent="0.25">
      <c r="A14" s="132" t="s">
        <v>17</v>
      </c>
      <c r="B14" s="129">
        <v>1</v>
      </c>
      <c r="C14" s="129">
        <v>2</v>
      </c>
      <c r="D14" s="129">
        <v>5</v>
      </c>
      <c r="E14" s="129">
        <v>2</v>
      </c>
      <c r="F14" s="129">
        <v>2</v>
      </c>
      <c r="G14" s="129">
        <v>3</v>
      </c>
      <c r="H14" s="129">
        <v>115</v>
      </c>
      <c r="I14" s="129">
        <v>234</v>
      </c>
      <c r="J14" s="129">
        <v>75</v>
      </c>
      <c r="K14" s="129">
        <v>23</v>
      </c>
      <c r="L14" s="129">
        <v>7</v>
      </c>
      <c r="M14" s="129" t="s">
        <v>166</v>
      </c>
      <c r="N14" s="132">
        <v>469</v>
      </c>
    </row>
    <row r="15" spans="1:14" ht="9.9499999999999993" customHeight="1" x14ac:dyDescent="0.25">
      <c r="A15" s="132" t="s">
        <v>84</v>
      </c>
      <c r="B15" s="129">
        <v>1</v>
      </c>
      <c r="C15" s="129">
        <v>1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32">
        <v>2</v>
      </c>
    </row>
    <row r="16" spans="1:14" ht="9.9499999999999993" customHeight="1" x14ac:dyDescent="0.25">
      <c r="A16" s="132" t="s">
        <v>18</v>
      </c>
      <c r="B16" s="129">
        <v>55</v>
      </c>
      <c r="C16" s="129">
        <v>2</v>
      </c>
      <c r="D16" s="129">
        <v>3</v>
      </c>
      <c r="E16" s="129">
        <v>10</v>
      </c>
      <c r="F16" s="129">
        <v>7</v>
      </c>
      <c r="G16" s="129">
        <v>2</v>
      </c>
      <c r="H16" s="129">
        <v>6</v>
      </c>
      <c r="I16" s="129">
        <v>6</v>
      </c>
      <c r="J16" s="129">
        <v>52</v>
      </c>
      <c r="K16" s="129">
        <v>4</v>
      </c>
      <c r="L16" s="129">
        <v>10</v>
      </c>
      <c r="M16" s="129">
        <v>12</v>
      </c>
      <c r="N16" s="132">
        <v>169</v>
      </c>
    </row>
    <row r="17" spans="1:14" ht="9.9499999999999993" customHeight="1" x14ac:dyDescent="0.25">
      <c r="A17" s="132" t="s">
        <v>145</v>
      </c>
      <c r="B17" s="129">
        <v>29</v>
      </c>
      <c r="C17" s="129">
        <v>3</v>
      </c>
      <c r="D17" s="129">
        <v>850</v>
      </c>
      <c r="E17" s="129">
        <v>564</v>
      </c>
      <c r="F17" s="129">
        <v>806</v>
      </c>
      <c r="G17" s="129">
        <v>1183</v>
      </c>
      <c r="H17" s="129">
        <v>2002</v>
      </c>
      <c r="I17" s="129">
        <v>124</v>
      </c>
      <c r="J17" s="129">
        <v>1408</v>
      </c>
      <c r="K17" s="129">
        <v>366</v>
      </c>
      <c r="L17" s="129">
        <v>175</v>
      </c>
      <c r="M17" s="129">
        <v>138</v>
      </c>
      <c r="N17" s="132">
        <v>7648</v>
      </c>
    </row>
    <row r="18" spans="1:14" ht="9.9499999999999993" customHeight="1" x14ac:dyDescent="0.25">
      <c r="A18" s="132" t="s">
        <v>152</v>
      </c>
      <c r="B18" s="129">
        <v>237</v>
      </c>
      <c r="C18" s="129">
        <v>243</v>
      </c>
      <c r="D18" s="129">
        <v>337</v>
      </c>
      <c r="E18" s="129">
        <v>332</v>
      </c>
      <c r="F18" s="129">
        <v>448</v>
      </c>
      <c r="G18" s="129">
        <v>381</v>
      </c>
      <c r="H18" s="129">
        <v>398</v>
      </c>
      <c r="I18" s="129">
        <v>11</v>
      </c>
      <c r="J18" s="129">
        <v>438</v>
      </c>
      <c r="K18" s="129">
        <v>626</v>
      </c>
      <c r="L18" s="129">
        <v>573</v>
      </c>
      <c r="M18" s="129">
        <v>1009</v>
      </c>
      <c r="N18" s="132">
        <v>5033</v>
      </c>
    </row>
    <row r="19" spans="1:14" ht="9.9499999999999993" customHeight="1" x14ac:dyDescent="0.25">
      <c r="A19" s="132" t="s">
        <v>29</v>
      </c>
      <c r="B19" s="129">
        <v>1</v>
      </c>
      <c r="C19" s="129" t="s">
        <v>166</v>
      </c>
      <c r="D19" s="129" t="s">
        <v>166</v>
      </c>
      <c r="E19" s="129" t="s">
        <v>166</v>
      </c>
      <c r="F19" s="129">
        <v>1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2</v>
      </c>
    </row>
    <row r="20" spans="1:14" ht="9.9499999999999993" customHeight="1" x14ac:dyDescent="0.25">
      <c r="A20" s="132" t="s">
        <v>107</v>
      </c>
      <c r="B20" s="129">
        <v>475</v>
      </c>
      <c r="C20" s="129">
        <v>769</v>
      </c>
      <c r="D20" s="129">
        <v>167</v>
      </c>
      <c r="E20" s="129">
        <v>96</v>
      </c>
      <c r="F20" s="129">
        <v>4</v>
      </c>
      <c r="G20" s="129">
        <v>3</v>
      </c>
      <c r="H20" s="129">
        <v>2</v>
      </c>
      <c r="I20" s="129">
        <v>96</v>
      </c>
      <c r="J20" s="129">
        <v>19</v>
      </c>
      <c r="K20" s="129">
        <v>348</v>
      </c>
      <c r="L20" s="129">
        <v>374</v>
      </c>
      <c r="M20" s="129">
        <v>42</v>
      </c>
      <c r="N20" s="132">
        <v>2395</v>
      </c>
    </row>
    <row r="21" spans="1:14" ht="9.9499999999999993" customHeight="1" x14ac:dyDescent="0.25">
      <c r="A21" s="132" t="s">
        <v>108</v>
      </c>
      <c r="B21" s="129">
        <v>2</v>
      </c>
      <c r="C21" s="129">
        <v>5</v>
      </c>
      <c r="D21" s="129">
        <v>5</v>
      </c>
      <c r="E21" s="129">
        <v>5</v>
      </c>
      <c r="F21" s="129">
        <v>6</v>
      </c>
      <c r="G21" s="129">
        <v>3</v>
      </c>
      <c r="H21" s="129" t="s">
        <v>166</v>
      </c>
      <c r="I21" s="129" t="s">
        <v>166</v>
      </c>
      <c r="J21" s="129" t="s">
        <v>166</v>
      </c>
      <c r="K21" s="129">
        <v>4</v>
      </c>
      <c r="L21" s="129">
        <v>5</v>
      </c>
      <c r="M21" s="129" t="s">
        <v>166</v>
      </c>
      <c r="N21" s="132">
        <v>35</v>
      </c>
    </row>
    <row r="22" spans="1:14" ht="9.9499999999999993" customHeight="1" x14ac:dyDescent="0.25">
      <c r="A22" s="132" t="s">
        <v>31</v>
      </c>
      <c r="B22" s="129" t="s">
        <v>166</v>
      </c>
      <c r="C22" s="129" t="s">
        <v>166</v>
      </c>
      <c r="D22" s="129">
        <v>6</v>
      </c>
      <c r="E22" s="129">
        <v>3</v>
      </c>
      <c r="F22" s="129">
        <v>5</v>
      </c>
      <c r="G22" s="129">
        <v>3</v>
      </c>
      <c r="H22" s="129">
        <v>4</v>
      </c>
      <c r="I22" s="129" t="s">
        <v>166</v>
      </c>
      <c r="J22" s="129" t="s">
        <v>166</v>
      </c>
      <c r="K22" s="129" t="s">
        <v>166</v>
      </c>
      <c r="L22" s="129">
        <v>3</v>
      </c>
      <c r="M22" s="129">
        <v>3</v>
      </c>
      <c r="N22" s="132">
        <v>27</v>
      </c>
    </row>
    <row r="23" spans="1:14" ht="9.9499999999999993" customHeight="1" x14ac:dyDescent="0.25">
      <c r="A23" s="132" t="s">
        <v>156</v>
      </c>
      <c r="B23" s="129">
        <v>34249</v>
      </c>
      <c r="C23" s="129">
        <v>33893</v>
      </c>
      <c r="D23" s="129">
        <v>30359</v>
      </c>
      <c r="E23" s="129">
        <v>25850</v>
      </c>
      <c r="F23" s="129">
        <v>25219</v>
      </c>
      <c r="G23" s="129">
        <v>19582</v>
      </c>
      <c r="H23" s="129">
        <v>20724</v>
      </c>
      <c r="I23" s="129">
        <v>21926</v>
      </c>
      <c r="J23" s="129">
        <v>25845</v>
      </c>
      <c r="K23" s="129">
        <v>24933</v>
      </c>
      <c r="L23" s="129">
        <v>25053</v>
      </c>
      <c r="M23" s="129">
        <v>31092</v>
      </c>
      <c r="N23" s="132">
        <v>318725</v>
      </c>
    </row>
    <row r="24" spans="1:14" ht="9.9499999999999993" customHeight="1" x14ac:dyDescent="0.25">
      <c r="A24" s="132" t="s">
        <v>157</v>
      </c>
      <c r="B24" s="129">
        <v>15042</v>
      </c>
      <c r="C24" s="129">
        <v>606</v>
      </c>
      <c r="D24" s="129" t="s">
        <v>166</v>
      </c>
      <c r="E24" s="129" t="s">
        <v>166</v>
      </c>
      <c r="F24" s="129" t="s">
        <v>166</v>
      </c>
      <c r="G24" s="129" t="s">
        <v>166</v>
      </c>
      <c r="H24" s="129">
        <v>1165</v>
      </c>
      <c r="I24" s="129">
        <v>1287</v>
      </c>
      <c r="J24" s="129">
        <v>2103</v>
      </c>
      <c r="K24" s="129">
        <v>4830</v>
      </c>
      <c r="L24" s="129">
        <v>15803</v>
      </c>
      <c r="M24" s="129">
        <v>7789</v>
      </c>
      <c r="N24" s="132">
        <v>48625</v>
      </c>
    </row>
    <row r="25" spans="1:14" ht="9.9499999999999993" customHeight="1" x14ac:dyDescent="0.25">
      <c r="A25" s="132" t="s">
        <v>158</v>
      </c>
      <c r="B25" s="129">
        <v>1061</v>
      </c>
      <c r="C25" s="129">
        <v>1271</v>
      </c>
      <c r="D25" s="129">
        <v>680</v>
      </c>
      <c r="E25" s="129">
        <v>639</v>
      </c>
      <c r="F25" s="129">
        <v>160</v>
      </c>
      <c r="G25" s="129">
        <v>196</v>
      </c>
      <c r="H25" s="129">
        <v>637</v>
      </c>
      <c r="I25" s="129">
        <v>7</v>
      </c>
      <c r="J25" s="129">
        <v>6</v>
      </c>
      <c r="K25" s="129">
        <v>63</v>
      </c>
      <c r="L25" s="129">
        <v>297</v>
      </c>
      <c r="M25" s="129">
        <v>143</v>
      </c>
      <c r="N25" s="132">
        <v>5160</v>
      </c>
    </row>
    <row r="26" spans="1:14" ht="9.9499999999999993" customHeight="1" x14ac:dyDescent="0.25">
      <c r="A26" s="132" t="s">
        <v>110</v>
      </c>
      <c r="B26" s="129" t="s">
        <v>166</v>
      </c>
      <c r="C26" s="129">
        <v>1</v>
      </c>
      <c r="D26" s="129" t="s">
        <v>166</v>
      </c>
      <c r="E26" s="129">
        <v>1</v>
      </c>
      <c r="F26" s="129" t="s">
        <v>166</v>
      </c>
      <c r="G26" s="129" t="s">
        <v>166</v>
      </c>
      <c r="H26" s="129" t="s">
        <v>166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2</v>
      </c>
    </row>
    <row r="27" spans="1:14" ht="9.9499999999999993" customHeight="1" x14ac:dyDescent="0.25">
      <c r="A27" s="125" t="s">
        <v>140</v>
      </c>
      <c r="B27" s="130">
        <v>2509</v>
      </c>
      <c r="C27" s="130">
        <v>2585</v>
      </c>
      <c r="D27" s="130">
        <v>2458</v>
      </c>
      <c r="E27" s="130">
        <v>1948</v>
      </c>
      <c r="F27" s="130">
        <v>2564</v>
      </c>
      <c r="G27" s="130">
        <v>2150</v>
      </c>
      <c r="H27" s="130">
        <v>1479</v>
      </c>
      <c r="I27" s="130">
        <v>1398</v>
      </c>
      <c r="J27" s="130">
        <v>2541</v>
      </c>
      <c r="K27" s="130">
        <v>2394</v>
      </c>
      <c r="L27" s="130">
        <v>855</v>
      </c>
      <c r="M27" s="130">
        <v>756</v>
      </c>
      <c r="N27" s="125">
        <v>23637</v>
      </c>
    </row>
    <row r="28" spans="1:14" s="96" customFormat="1" ht="9.9499999999999993" customHeight="1" x14ac:dyDescent="0.25">
      <c r="A28" s="132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2"/>
    </row>
    <row r="29" spans="1:14" ht="9.9499999999999993" customHeight="1" x14ac:dyDescent="0.25">
      <c r="A29" s="132" t="s">
        <v>40</v>
      </c>
      <c r="B29" s="129">
        <v>12</v>
      </c>
      <c r="C29" s="129">
        <v>11</v>
      </c>
      <c r="D29" s="129">
        <v>9</v>
      </c>
      <c r="E29" s="129">
        <v>47</v>
      </c>
      <c r="F29" s="129">
        <v>35</v>
      </c>
      <c r="G29" s="129">
        <v>53</v>
      </c>
      <c r="H29" s="129">
        <v>89</v>
      </c>
      <c r="I29" s="129">
        <v>129</v>
      </c>
      <c r="J29" s="129">
        <v>41</v>
      </c>
      <c r="K29" s="129">
        <v>35</v>
      </c>
      <c r="L29" s="129">
        <v>58</v>
      </c>
      <c r="M29" s="129">
        <v>12</v>
      </c>
      <c r="N29" s="132">
        <v>531</v>
      </c>
    </row>
    <row r="30" spans="1:14" ht="9.9499999999999993" customHeight="1" x14ac:dyDescent="0.25">
      <c r="A30" s="132" t="s">
        <v>111</v>
      </c>
      <c r="B30" s="129" t="s">
        <v>166</v>
      </c>
      <c r="C30" s="129" t="s">
        <v>166</v>
      </c>
      <c r="D30" s="129" t="s">
        <v>166</v>
      </c>
      <c r="E30" s="129">
        <v>1</v>
      </c>
      <c r="F30" s="129">
        <v>1</v>
      </c>
      <c r="G30" s="129" t="s">
        <v>166</v>
      </c>
      <c r="H30" s="129" t="s">
        <v>166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2</v>
      </c>
    </row>
    <row r="31" spans="1:14" ht="9.9499999999999993" customHeight="1" x14ac:dyDescent="0.25">
      <c r="A31" s="132" t="s">
        <v>42</v>
      </c>
      <c r="B31" s="129">
        <v>12</v>
      </c>
      <c r="C31" s="129">
        <v>15</v>
      </c>
      <c r="D31" s="129">
        <v>5</v>
      </c>
      <c r="E31" s="129">
        <v>30</v>
      </c>
      <c r="F31" s="129">
        <v>24</v>
      </c>
      <c r="G31" s="129">
        <v>7</v>
      </c>
      <c r="H31" s="129">
        <v>8</v>
      </c>
      <c r="I31" s="129">
        <v>6</v>
      </c>
      <c r="J31" s="129">
        <v>8</v>
      </c>
      <c r="K31" s="129">
        <v>1</v>
      </c>
      <c r="L31" s="129" t="s">
        <v>166</v>
      </c>
      <c r="M31" s="129">
        <v>2</v>
      </c>
      <c r="N31" s="132">
        <v>118</v>
      </c>
    </row>
    <row r="32" spans="1:14" ht="9.9499999999999993" customHeight="1" x14ac:dyDescent="0.25">
      <c r="A32" s="132" t="s">
        <v>43</v>
      </c>
      <c r="B32" s="129">
        <v>4</v>
      </c>
      <c r="C32" s="129">
        <v>8</v>
      </c>
      <c r="D32" s="129">
        <v>1</v>
      </c>
      <c r="E32" s="129">
        <v>1</v>
      </c>
      <c r="F32" s="129">
        <v>2</v>
      </c>
      <c r="G32" s="129" t="s">
        <v>166</v>
      </c>
      <c r="H32" s="129" t="s">
        <v>166</v>
      </c>
      <c r="I32" s="129" t="s">
        <v>166</v>
      </c>
      <c r="J32" s="129">
        <v>1</v>
      </c>
      <c r="K32" s="129">
        <v>3</v>
      </c>
      <c r="L32" s="129" t="s">
        <v>166</v>
      </c>
      <c r="M32" s="129" t="s">
        <v>166</v>
      </c>
      <c r="N32" s="132">
        <v>20</v>
      </c>
    </row>
    <row r="33" spans="1:14" ht="9.9499999999999993" customHeight="1" x14ac:dyDescent="0.25">
      <c r="A33" s="132" t="s">
        <v>44</v>
      </c>
      <c r="B33" s="129">
        <v>38</v>
      </c>
      <c r="C33" s="129">
        <v>44</v>
      </c>
      <c r="D33" s="129">
        <v>34</v>
      </c>
      <c r="E33" s="129">
        <v>51</v>
      </c>
      <c r="F33" s="129">
        <v>52</v>
      </c>
      <c r="G33" s="129">
        <v>59</v>
      </c>
      <c r="H33" s="129">
        <v>43</v>
      </c>
      <c r="I33" s="129">
        <v>74</v>
      </c>
      <c r="J33" s="129">
        <v>43</v>
      </c>
      <c r="K33" s="129" t="s">
        <v>166</v>
      </c>
      <c r="L33" s="129" t="s">
        <v>166</v>
      </c>
      <c r="M33" s="129">
        <v>1</v>
      </c>
      <c r="N33" s="132">
        <v>439</v>
      </c>
    </row>
    <row r="34" spans="1:14" ht="9.9499999999999993" customHeight="1" x14ac:dyDescent="0.25">
      <c r="A34" s="132" t="s">
        <v>45</v>
      </c>
      <c r="B34" s="129">
        <v>22</v>
      </c>
      <c r="C34" s="129">
        <v>4</v>
      </c>
      <c r="D34" s="129">
        <v>15</v>
      </c>
      <c r="E34" s="129">
        <v>22</v>
      </c>
      <c r="F34" s="129">
        <v>4</v>
      </c>
      <c r="G34" s="129">
        <v>18</v>
      </c>
      <c r="H34" s="129" t="s">
        <v>166</v>
      </c>
      <c r="I34" s="129">
        <v>8</v>
      </c>
      <c r="J34" s="129">
        <v>2</v>
      </c>
      <c r="K34" s="129">
        <v>10</v>
      </c>
      <c r="L34" s="129">
        <v>30</v>
      </c>
      <c r="M34" s="129">
        <v>6</v>
      </c>
      <c r="N34" s="132">
        <v>141</v>
      </c>
    </row>
    <row r="35" spans="1:14" ht="9.9499999999999993" customHeight="1" x14ac:dyDescent="0.25">
      <c r="A35" s="132" t="s">
        <v>47</v>
      </c>
      <c r="B35" s="129">
        <v>1</v>
      </c>
      <c r="C35" s="129" t="s">
        <v>166</v>
      </c>
      <c r="D35" s="129" t="s">
        <v>166</v>
      </c>
      <c r="E35" s="129">
        <v>1</v>
      </c>
      <c r="F35" s="129">
        <v>2</v>
      </c>
      <c r="G35" s="129">
        <v>1</v>
      </c>
      <c r="H35" s="129" t="s">
        <v>166</v>
      </c>
      <c r="I35" s="129" t="s">
        <v>166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32">
        <v>5</v>
      </c>
    </row>
    <row r="36" spans="1:14" ht="9.9499999999999993" customHeight="1" x14ac:dyDescent="0.25">
      <c r="A36" s="132" t="s">
        <v>90</v>
      </c>
      <c r="B36" s="129" t="s">
        <v>166</v>
      </c>
      <c r="C36" s="129" t="s">
        <v>166</v>
      </c>
      <c r="D36" s="129" t="s">
        <v>166</v>
      </c>
      <c r="E36" s="129" t="s">
        <v>166</v>
      </c>
      <c r="F36" s="129" t="s">
        <v>166</v>
      </c>
      <c r="G36" s="129" t="s">
        <v>166</v>
      </c>
      <c r="H36" s="129" t="s">
        <v>166</v>
      </c>
      <c r="I36" s="129">
        <v>10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32">
        <v>10</v>
      </c>
    </row>
    <row r="37" spans="1:14" ht="9.9499999999999993" customHeight="1" x14ac:dyDescent="0.25">
      <c r="A37" s="132" t="s">
        <v>160</v>
      </c>
      <c r="B37" s="129" t="s">
        <v>166</v>
      </c>
      <c r="C37" s="129">
        <v>1</v>
      </c>
      <c r="D37" s="129" t="s">
        <v>166</v>
      </c>
      <c r="E37" s="129" t="s">
        <v>166</v>
      </c>
      <c r="F37" s="129" t="s">
        <v>166</v>
      </c>
      <c r="G37" s="129" t="s">
        <v>166</v>
      </c>
      <c r="H37" s="129" t="s">
        <v>166</v>
      </c>
      <c r="I37" s="129" t="s">
        <v>166</v>
      </c>
      <c r="J37" s="129" t="s">
        <v>166</v>
      </c>
      <c r="K37" s="129" t="s">
        <v>166</v>
      </c>
      <c r="L37" s="129" t="s">
        <v>166</v>
      </c>
      <c r="M37" s="129" t="s">
        <v>166</v>
      </c>
      <c r="N37" s="132">
        <v>1</v>
      </c>
    </row>
    <row r="38" spans="1:14" ht="9.9499999999999993" customHeight="1" x14ac:dyDescent="0.25">
      <c r="A38" s="125" t="s">
        <v>50</v>
      </c>
      <c r="B38" s="130" t="s">
        <v>166</v>
      </c>
      <c r="C38" s="130" t="s">
        <v>166</v>
      </c>
      <c r="D38" s="130">
        <v>4</v>
      </c>
      <c r="E38" s="130">
        <v>5</v>
      </c>
      <c r="F38" s="130">
        <v>12</v>
      </c>
      <c r="G38" s="130" t="s">
        <v>166</v>
      </c>
      <c r="H38" s="130" t="s">
        <v>166</v>
      </c>
      <c r="I38" s="130">
        <v>7</v>
      </c>
      <c r="J38" s="130">
        <v>11</v>
      </c>
      <c r="K38" s="130">
        <v>14</v>
      </c>
      <c r="L38" s="130" t="s">
        <v>166</v>
      </c>
      <c r="M38" s="130" t="s">
        <v>166</v>
      </c>
      <c r="N38" s="125">
        <v>53</v>
      </c>
    </row>
    <row r="39" spans="1:14" s="96" customFormat="1" ht="9.9499999999999993" customHeight="1" x14ac:dyDescent="0.25">
      <c r="A39" s="132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32"/>
    </row>
    <row r="40" spans="1:14" ht="9.9499999999999993" customHeight="1" x14ac:dyDescent="0.25">
      <c r="A40" s="132" t="s">
        <v>92</v>
      </c>
      <c r="B40" s="129" t="s">
        <v>166</v>
      </c>
      <c r="C40" s="129" t="s">
        <v>166</v>
      </c>
      <c r="D40" s="129" t="s">
        <v>166</v>
      </c>
      <c r="E40" s="129" t="s">
        <v>166</v>
      </c>
      <c r="F40" s="129">
        <v>3</v>
      </c>
      <c r="G40" s="129" t="s">
        <v>166</v>
      </c>
      <c r="H40" s="129" t="s">
        <v>166</v>
      </c>
      <c r="I40" s="129">
        <v>12</v>
      </c>
      <c r="J40" s="129">
        <v>37</v>
      </c>
      <c r="K40" s="129">
        <v>50</v>
      </c>
      <c r="L40" s="129">
        <v>84</v>
      </c>
      <c r="M40" s="129">
        <v>16</v>
      </c>
      <c r="N40" s="132">
        <v>202</v>
      </c>
    </row>
    <row r="41" spans="1:14" ht="9.9499999999999993" customHeight="1" x14ac:dyDescent="0.25">
      <c r="A41" s="132" t="s">
        <v>118</v>
      </c>
      <c r="B41" s="129" t="s">
        <v>166</v>
      </c>
      <c r="C41" s="129" t="s">
        <v>166</v>
      </c>
      <c r="D41" s="129">
        <v>3</v>
      </c>
      <c r="E41" s="129" t="s">
        <v>166</v>
      </c>
      <c r="F41" s="129" t="s">
        <v>166</v>
      </c>
      <c r="G41" s="129">
        <v>8</v>
      </c>
      <c r="H41" s="129" t="s">
        <v>166</v>
      </c>
      <c r="I41" s="129">
        <v>5</v>
      </c>
      <c r="J41" s="129">
        <v>3</v>
      </c>
      <c r="K41" s="129">
        <v>9</v>
      </c>
      <c r="L41" s="129" t="s">
        <v>166</v>
      </c>
      <c r="M41" s="129" t="s">
        <v>166</v>
      </c>
      <c r="N41" s="132">
        <v>28</v>
      </c>
    </row>
    <row r="42" spans="1:14" ht="9.9499999999999993" customHeight="1" x14ac:dyDescent="0.25">
      <c r="A42" s="132" t="s">
        <v>52</v>
      </c>
      <c r="B42" s="129">
        <v>3</v>
      </c>
      <c r="C42" s="129">
        <v>30</v>
      </c>
      <c r="D42" s="129">
        <v>149</v>
      </c>
      <c r="E42" s="129">
        <v>162</v>
      </c>
      <c r="F42" s="129">
        <v>132</v>
      </c>
      <c r="G42" s="129">
        <v>110</v>
      </c>
      <c r="H42" s="129">
        <v>78</v>
      </c>
      <c r="I42" s="129">
        <v>72</v>
      </c>
      <c r="J42" s="129">
        <v>65</v>
      </c>
      <c r="K42" s="129">
        <v>41</v>
      </c>
      <c r="L42" s="129">
        <v>68</v>
      </c>
      <c r="M42" s="129">
        <v>1</v>
      </c>
      <c r="N42" s="132">
        <v>911</v>
      </c>
    </row>
    <row r="43" spans="1:14" ht="9.9499999999999993" customHeight="1" x14ac:dyDescent="0.25">
      <c r="A43" s="132" t="s">
        <v>120</v>
      </c>
      <c r="B43" s="129" t="s">
        <v>166</v>
      </c>
      <c r="C43" s="129" t="s">
        <v>166</v>
      </c>
      <c r="D43" s="129" t="s">
        <v>166</v>
      </c>
      <c r="E43" s="129">
        <v>1</v>
      </c>
      <c r="F43" s="129" t="s">
        <v>166</v>
      </c>
      <c r="G43" s="129" t="s">
        <v>166</v>
      </c>
      <c r="H43" s="129" t="s">
        <v>166</v>
      </c>
      <c r="I43" s="129" t="s">
        <v>166</v>
      </c>
      <c r="J43" s="129" t="s">
        <v>166</v>
      </c>
      <c r="K43" s="129" t="s">
        <v>166</v>
      </c>
      <c r="L43" s="129" t="s">
        <v>166</v>
      </c>
      <c r="M43" s="129" t="s">
        <v>166</v>
      </c>
      <c r="N43" s="132">
        <v>1</v>
      </c>
    </row>
    <row r="44" spans="1:14" ht="9.9499999999999993" customHeight="1" x14ac:dyDescent="0.25">
      <c r="A44" s="125" t="s">
        <v>57</v>
      </c>
      <c r="B44" s="130" t="s">
        <v>166</v>
      </c>
      <c r="C44" s="130" t="s">
        <v>166</v>
      </c>
      <c r="D44" s="130" t="s">
        <v>166</v>
      </c>
      <c r="E44" s="130">
        <v>2</v>
      </c>
      <c r="F44" s="130">
        <v>1</v>
      </c>
      <c r="G44" s="130" t="s">
        <v>166</v>
      </c>
      <c r="H44" s="130" t="s">
        <v>166</v>
      </c>
      <c r="I44" s="130" t="s">
        <v>166</v>
      </c>
      <c r="J44" s="130" t="s">
        <v>166</v>
      </c>
      <c r="K44" s="130" t="s">
        <v>166</v>
      </c>
      <c r="L44" s="130" t="s">
        <v>166</v>
      </c>
      <c r="M44" s="130" t="s">
        <v>166</v>
      </c>
      <c r="N44" s="125">
        <v>3</v>
      </c>
    </row>
    <row r="45" spans="1:14" s="96" customFormat="1" ht="9.9499999999999993" customHeight="1" x14ac:dyDescent="0.25">
      <c r="A45" s="132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32"/>
    </row>
    <row r="46" spans="1:14" ht="9.9499999999999993" customHeight="1" x14ac:dyDescent="0.25">
      <c r="A46" s="125" t="s">
        <v>58</v>
      </c>
      <c r="B46" s="130">
        <v>1</v>
      </c>
      <c r="C46" s="130" t="s">
        <v>166</v>
      </c>
      <c r="D46" s="130">
        <v>123</v>
      </c>
      <c r="E46" s="130">
        <v>155</v>
      </c>
      <c r="F46" s="130">
        <v>263</v>
      </c>
      <c r="G46" s="130">
        <v>1480</v>
      </c>
      <c r="H46" s="130">
        <v>1350</v>
      </c>
      <c r="I46" s="130">
        <v>1562</v>
      </c>
      <c r="J46" s="130">
        <v>962</v>
      </c>
      <c r="K46" s="130">
        <v>607</v>
      </c>
      <c r="L46" s="130" t="s">
        <v>166</v>
      </c>
      <c r="M46" s="130" t="s">
        <v>166</v>
      </c>
      <c r="N46" s="125">
        <v>6503</v>
      </c>
    </row>
    <row r="47" spans="1:14" ht="9.9499999999999993" customHeight="1" x14ac:dyDescent="0.25"/>
    <row r="48" spans="1:14" ht="9.9499999999999993" customHeight="1" x14ac:dyDescent="0.25">
      <c r="A48" s="7" t="s">
        <v>75</v>
      </c>
      <c r="B48" s="9">
        <f>SUM(B6:B10)</f>
        <v>63</v>
      </c>
      <c r="C48" s="9">
        <f t="shared" ref="C48:N48" si="0">SUM(C6:C10)</f>
        <v>239</v>
      </c>
      <c r="D48" s="9">
        <f t="shared" si="0"/>
        <v>29</v>
      </c>
      <c r="E48" s="9">
        <f t="shared" si="0"/>
        <v>5</v>
      </c>
      <c r="F48" s="9">
        <f t="shared" si="0"/>
        <v>3</v>
      </c>
      <c r="G48" s="9">
        <f t="shared" si="0"/>
        <v>1</v>
      </c>
      <c r="H48" s="9">
        <f t="shared" si="0"/>
        <v>0</v>
      </c>
      <c r="I48" s="9">
        <f t="shared" si="0"/>
        <v>0</v>
      </c>
      <c r="J48" s="9">
        <f t="shared" si="0"/>
        <v>2</v>
      </c>
      <c r="K48" s="9">
        <f t="shared" si="0"/>
        <v>111</v>
      </c>
      <c r="L48" s="9">
        <f t="shared" si="0"/>
        <v>937</v>
      </c>
      <c r="M48" s="9">
        <f t="shared" si="0"/>
        <v>551</v>
      </c>
      <c r="N48" s="9">
        <f t="shared" si="0"/>
        <v>1941</v>
      </c>
    </row>
    <row r="49" spans="1:14" ht="9.9499999999999993" customHeight="1" x14ac:dyDescent="0.25">
      <c r="A49" s="7" t="s">
        <v>76</v>
      </c>
      <c r="B49" s="9">
        <f>SUM(B12:B27)</f>
        <v>53664</v>
      </c>
      <c r="C49" s="9">
        <f t="shared" ref="C49:N49" si="1">SUM(C12:C27)</f>
        <v>39383</v>
      </c>
      <c r="D49" s="9">
        <f t="shared" si="1"/>
        <v>34870</v>
      </c>
      <c r="E49" s="9">
        <f t="shared" si="1"/>
        <v>29452</v>
      </c>
      <c r="F49" s="9">
        <f t="shared" si="1"/>
        <v>29222</v>
      </c>
      <c r="G49" s="9">
        <f t="shared" si="1"/>
        <v>23506</v>
      </c>
      <c r="H49" s="9">
        <f t="shared" si="1"/>
        <v>26544</v>
      </c>
      <c r="I49" s="9">
        <f t="shared" si="1"/>
        <v>25238</v>
      </c>
      <c r="J49" s="9">
        <f t="shared" si="1"/>
        <v>32499</v>
      </c>
      <c r="K49" s="9">
        <f t="shared" si="1"/>
        <v>33592</v>
      </c>
      <c r="L49" s="9">
        <f t="shared" si="1"/>
        <v>43155</v>
      </c>
      <c r="M49" s="9">
        <f t="shared" si="1"/>
        <v>40985</v>
      </c>
      <c r="N49" s="9">
        <f t="shared" si="1"/>
        <v>412110</v>
      </c>
    </row>
    <row r="50" spans="1:14" ht="9.9499999999999993" customHeight="1" x14ac:dyDescent="0.25">
      <c r="A50" s="7" t="s">
        <v>77</v>
      </c>
      <c r="B50" s="9">
        <f>SUM(B29:B38)</f>
        <v>89</v>
      </c>
      <c r="C50" s="9">
        <f t="shared" ref="C50:N50" si="2">SUM(C29:C38)</f>
        <v>83</v>
      </c>
      <c r="D50" s="9">
        <f t="shared" si="2"/>
        <v>68</v>
      </c>
      <c r="E50" s="9">
        <f t="shared" si="2"/>
        <v>158</v>
      </c>
      <c r="F50" s="9">
        <f t="shared" si="2"/>
        <v>132</v>
      </c>
      <c r="G50" s="9">
        <f t="shared" si="2"/>
        <v>138</v>
      </c>
      <c r="H50" s="9">
        <f t="shared" si="2"/>
        <v>140</v>
      </c>
      <c r="I50" s="9">
        <f t="shared" si="2"/>
        <v>234</v>
      </c>
      <c r="J50" s="9">
        <f t="shared" si="2"/>
        <v>106</v>
      </c>
      <c r="K50" s="9">
        <f t="shared" si="2"/>
        <v>63</v>
      </c>
      <c r="L50" s="9">
        <f t="shared" si="2"/>
        <v>88</v>
      </c>
      <c r="M50" s="9">
        <f t="shared" si="2"/>
        <v>21</v>
      </c>
      <c r="N50" s="9">
        <f t="shared" si="2"/>
        <v>1320</v>
      </c>
    </row>
    <row r="51" spans="1:14" ht="9.9499999999999993" customHeight="1" x14ac:dyDescent="0.25">
      <c r="A51" s="7" t="s">
        <v>78</v>
      </c>
      <c r="B51" s="9">
        <f>SUM(B40:B44)</f>
        <v>3</v>
      </c>
      <c r="C51" s="9">
        <f t="shared" ref="C51:N51" si="3">SUM(C40:C44)</f>
        <v>30</v>
      </c>
      <c r="D51" s="9">
        <f t="shared" si="3"/>
        <v>152</v>
      </c>
      <c r="E51" s="9">
        <f t="shared" si="3"/>
        <v>165</v>
      </c>
      <c r="F51" s="9">
        <f t="shared" si="3"/>
        <v>136</v>
      </c>
      <c r="G51" s="9">
        <f t="shared" si="3"/>
        <v>118</v>
      </c>
      <c r="H51" s="9">
        <f t="shared" si="3"/>
        <v>78</v>
      </c>
      <c r="I51" s="9">
        <f t="shared" si="3"/>
        <v>89</v>
      </c>
      <c r="J51" s="9">
        <f t="shared" si="3"/>
        <v>105</v>
      </c>
      <c r="K51" s="9">
        <f t="shared" si="3"/>
        <v>100</v>
      </c>
      <c r="L51" s="9">
        <f t="shared" si="3"/>
        <v>152</v>
      </c>
      <c r="M51" s="9">
        <f t="shared" si="3"/>
        <v>17</v>
      </c>
      <c r="N51" s="9">
        <f t="shared" si="3"/>
        <v>1145</v>
      </c>
    </row>
    <row r="52" spans="1:14" ht="9.9499999999999993" customHeight="1" x14ac:dyDescent="0.25">
      <c r="A52" s="7" t="s">
        <v>79</v>
      </c>
      <c r="B52" s="9">
        <f>SUM(B46)</f>
        <v>1</v>
      </c>
      <c r="C52" s="9">
        <f t="shared" ref="C52:N52" si="4">SUM(C46)</f>
        <v>0</v>
      </c>
      <c r="D52" s="9">
        <f t="shared" si="4"/>
        <v>123</v>
      </c>
      <c r="E52" s="9">
        <f t="shared" si="4"/>
        <v>155</v>
      </c>
      <c r="F52" s="9">
        <f t="shared" si="4"/>
        <v>263</v>
      </c>
      <c r="G52" s="9">
        <f t="shared" si="4"/>
        <v>1480</v>
      </c>
      <c r="H52" s="9">
        <f t="shared" si="4"/>
        <v>1350</v>
      </c>
      <c r="I52" s="9">
        <f t="shared" si="4"/>
        <v>1562</v>
      </c>
      <c r="J52" s="9">
        <f t="shared" si="4"/>
        <v>962</v>
      </c>
      <c r="K52" s="9">
        <f t="shared" si="4"/>
        <v>607</v>
      </c>
      <c r="L52" s="9">
        <f t="shared" si="4"/>
        <v>0</v>
      </c>
      <c r="M52" s="9">
        <f t="shared" si="4"/>
        <v>0</v>
      </c>
      <c r="N52" s="9">
        <f t="shared" si="4"/>
        <v>6503</v>
      </c>
    </row>
    <row r="53" spans="1:14" ht="9.9499999999999993" customHeight="1" x14ac:dyDescent="0.25">
      <c r="A53" s="97" t="s">
        <v>80</v>
      </c>
      <c r="B53" s="98">
        <f>SUM(B48:B52)</f>
        <v>53820</v>
      </c>
      <c r="C53" s="98">
        <f t="shared" ref="C53:N53" si="5">SUM(C48:C52)</f>
        <v>39735</v>
      </c>
      <c r="D53" s="98">
        <f t="shared" si="5"/>
        <v>35242</v>
      </c>
      <c r="E53" s="98">
        <f t="shared" si="5"/>
        <v>29935</v>
      </c>
      <c r="F53" s="98">
        <f t="shared" si="5"/>
        <v>29756</v>
      </c>
      <c r="G53" s="98">
        <f t="shared" si="5"/>
        <v>25243</v>
      </c>
      <c r="H53" s="98">
        <f t="shared" si="5"/>
        <v>28112</v>
      </c>
      <c r="I53" s="98">
        <f t="shared" si="5"/>
        <v>27123</v>
      </c>
      <c r="J53" s="98">
        <f t="shared" si="5"/>
        <v>33674</v>
      </c>
      <c r="K53" s="98">
        <f t="shared" si="5"/>
        <v>34473</v>
      </c>
      <c r="L53" s="98">
        <f t="shared" si="5"/>
        <v>44332</v>
      </c>
      <c r="M53" s="98">
        <f t="shared" si="5"/>
        <v>41574</v>
      </c>
      <c r="N53" s="98">
        <f t="shared" si="5"/>
        <v>423019</v>
      </c>
    </row>
    <row r="54" spans="1:14" ht="9.9499999999999993" customHeight="1" x14ac:dyDescent="0.25"/>
    <row r="55" spans="1:14" ht="9.9499999999999993" customHeight="1" x14ac:dyDescent="0.25"/>
    <row r="56" spans="1:14" ht="9.9499999999999993" customHeight="1" x14ac:dyDescent="0.25"/>
    <row r="57" spans="1:14" ht="9.9499999999999993" customHeight="1" x14ac:dyDescent="0.25"/>
    <row r="58" spans="1:14" ht="9.9499999999999993" customHeight="1" x14ac:dyDescent="0.25"/>
    <row r="59" spans="1:14" ht="9.9499999999999993" customHeight="1" x14ac:dyDescent="0.25"/>
    <row r="60" spans="1:14" ht="9.9499999999999993" customHeight="1" x14ac:dyDescent="0.25"/>
    <row r="61" spans="1:14" ht="9.9499999999999993" customHeight="1" x14ac:dyDescent="0.25"/>
    <row r="62" spans="1:14" ht="9.9499999999999993" customHeight="1" x14ac:dyDescent="0.25"/>
    <row r="63" spans="1:14" ht="9.9499999999999993" customHeight="1" x14ac:dyDescent="0.25"/>
    <row r="64" spans="1:1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  <row r="101" ht="9.9499999999999993" customHeight="1" x14ac:dyDescent="0.25"/>
    <row r="102" ht="9.9499999999999993" customHeight="1" x14ac:dyDescent="0.25"/>
    <row r="103" ht="9.9499999999999993" customHeight="1" x14ac:dyDescent="0.25"/>
    <row r="104" ht="9.9499999999999993" customHeight="1" x14ac:dyDescent="0.25"/>
    <row r="105" ht="9.9499999999999993" customHeight="1" x14ac:dyDescent="0.25"/>
    <row r="106" ht="9.9499999999999993" customHeight="1" x14ac:dyDescent="0.25"/>
    <row r="107" ht="9.9499999999999993" customHeight="1" x14ac:dyDescent="0.25"/>
    <row r="108" ht="9.9499999999999993" customHeight="1" x14ac:dyDescent="0.25"/>
    <row r="109" ht="9.9499999999999993" customHeight="1" x14ac:dyDescent="0.25"/>
    <row r="110" ht="9.9499999999999993" customHeight="1" x14ac:dyDescent="0.25"/>
    <row r="111" ht="9.9499999999999993" customHeight="1" x14ac:dyDescent="0.25"/>
    <row r="112" ht="9.9499999999999993" customHeight="1" x14ac:dyDescent="0.25"/>
    <row r="113" ht="9.9499999999999993" customHeight="1" x14ac:dyDescent="0.25"/>
    <row r="114" ht="9.9499999999999993" customHeight="1" x14ac:dyDescent="0.25"/>
    <row r="115" ht="9.9499999999999993" customHeight="1" x14ac:dyDescent="0.25"/>
    <row r="116" ht="9.9499999999999993" customHeight="1" x14ac:dyDescent="0.25"/>
    <row r="117" ht="9.9499999999999993" customHeight="1" x14ac:dyDescent="0.25"/>
    <row r="118" ht="9.9499999999999993" customHeight="1" x14ac:dyDescent="0.25"/>
    <row r="119" ht="9.9499999999999993" customHeight="1" x14ac:dyDescent="0.25"/>
    <row r="120" ht="9.9499999999999993" customHeight="1" x14ac:dyDescent="0.25"/>
    <row r="121" ht="9.9499999999999993" customHeight="1" x14ac:dyDescent="0.25"/>
    <row r="122" ht="9.9499999999999993" customHeight="1" x14ac:dyDescent="0.25"/>
    <row r="123" ht="9.9499999999999993" customHeight="1" x14ac:dyDescent="0.25"/>
    <row r="124" ht="9.9499999999999993" customHeight="1" x14ac:dyDescent="0.25"/>
    <row r="125" ht="9.9499999999999993" customHeight="1" x14ac:dyDescent="0.25"/>
    <row r="126" ht="9.9499999999999993" customHeight="1" x14ac:dyDescent="0.25"/>
    <row r="127" ht="9.9499999999999993" customHeight="1" x14ac:dyDescent="0.25"/>
    <row r="128" ht="9.9499999999999993" customHeight="1" x14ac:dyDescent="0.25"/>
    <row r="129" ht="9.9499999999999993" customHeight="1" x14ac:dyDescent="0.25"/>
    <row r="130" ht="9.9499999999999993" customHeight="1" x14ac:dyDescent="0.25"/>
    <row r="131" ht="9.9499999999999993" customHeight="1" x14ac:dyDescent="0.25"/>
    <row r="132" ht="9.9499999999999993" customHeight="1" x14ac:dyDescent="0.25"/>
    <row r="133" ht="9.9499999999999993" customHeight="1" x14ac:dyDescent="0.25"/>
    <row r="134" ht="9.9499999999999993" customHeight="1" x14ac:dyDescent="0.25"/>
    <row r="135" ht="9.9499999999999993" customHeight="1" x14ac:dyDescent="0.25"/>
    <row r="136" ht="9.9499999999999993" customHeight="1" x14ac:dyDescent="0.25"/>
    <row r="137" ht="9.9499999999999993" customHeight="1" x14ac:dyDescent="0.25"/>
    <row r="138" ht="9.9499999999999993" customHeight="1" x14ac:dyDescent="0.25"/>
    <row r="139" ht="9.9499999999999993" customHeight="1" x14ac:dyDescent="0.25"/>
    <row r="140" ht="9.9499999999999993" customHeight="1" x14ac:dyDescent="0.25"/>
    <row r="141" ht="9.9499999999999993" customHeight="1" x14ac:dyDescent="0.25"/>
    <row r="142" ht="9.9499999999999993" customHeight="1" x14ac:dyDescent="0.25"/>
    <row r="143" ht="9.9499999999999993" customHeight="1" x14ac:dyDescent="0.25"/>
    <row r="144" ht="9.9499999999999993" customHeight="1" x14ac:dyDescent="0.25"/>
    <row r="145" ht="9.9499999999999993" customHeight="1" x14ac:dyDescent="0.25"/>
    <row r="146" ht="9.9499999999999993" customHeight="1" x14ac:dyDescent="0.25"/>
    <row r="147" ht="9.9499999999999993" customHeight="1" x14ac:dyDescent="0.25"/>
    <row r="148" ht="9.9499999999999993" customHeight="1" x14ac:dyDescent="0.25"/>
    <row r="149" ht="9.9499999999999993" customHeight="1" x14ac:dyDescent="0.25"/>
    <row r="150" ht="9.9499999999999993" customHeight="1" x14ac:dyDescent="0.25"/>
    <row r="151" ht="9.9499999999999993" customHeight="1" x14ac:dyDescent="0.25"/>
    <row r="152" ht="9.9499999999999993" customHeight="1" x14ac:dyDescent="0.25"/>
    <row r="153" ht="9.9499999999999993" customHeight="1" x14ac:dyDescent="0.25"/>
    <row r="154" ht="9.9499999999999993" customHeight="1" x14ac:dyDescent="0.25"/>
    <row r="155" ht="9.9499999999999993" customHeight="1" x14ac:dyDescent="0.25"/>
    <row r="156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6" width="6.7109375" customWidth="1"/>
  </cols>
  <sheetData>
    <row r="1" spans="1:14" s="16" customFormat="1" ht="12.75" customHeight="1" x14ac:dyDescent="0.25">
      <c r="A1" s="162" t="s">
        <v>232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A4" s="7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89" t="s">
        <v>62</v>
      </c>
      <c r="B5" s="90" t="s">
        <v>63</v>
      </c>
      <c r="C5" s="90" t="s">
        <v>64</v>
      </c>
      <c r="D5" s="90" t="s">
        <v>65</v>
      </c>
      <c r="E5" s="90" t="s">
        <v>66</v>
      </c>
      <c r="F5" s="90" t="s">
        <v>67</v>
      </c>
      <c r="G5" s="90" t="s">
        <v>68</v>
      </c>
      <c r="H5" s="90" t="s">
        <v>69</v>
      </c>
      <c r="I5" s="90" t="s">
        <v>70</v>
      </c>
      <c r="J5" s="90" t="s">
        <v>71</v>
      </c>
      <c r="K5" s="90" t="s">
        <v>72</v>
      </c>
      <c r="L5" s="90" t="s">
        <v>73</v>
      </c>
      <c r="M5" s="90" t="s">
        <v>74</v>
      </c>
      <c r="N5" s="90" t="s">
        <v>0</v>
      </c>
    </row>
    <row r="6" spans="1:14" ht="9.9499999999999993" customHeight="1" x14ac:dyDescent="0.25">
      <c r="A6" s="109" t="s">
        <v>81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>
        <v>1</v>
      </c>
      <c r="K6" s="129" t="s">
        <v>166</v>
      </c>
      <c r="L6" s="129" t="s">
        <v>166</v>
      </c>
      <c r="M6" s="129" t="s">
        <v>166</v>
      </c>
      <c r="N6" s="129">
        <v>1</v>
      </c>
    </row>
    <row r="7" spans="1:14" ht="9.9499999999999993" customHeight="1" x14ac:dyDescent="0.25">
      <c r="A7" s="109" t="s">
        <v>82</v>
      </c>
      <c r="B7" s="129">
        <v>1</v>
      </c>
      <c r="C7" s="129" t="s">
        <v>166</v>
      </c>
      <c r="D7" s="129" t="s">
        <v>166</v>
      </c>
      <c r="E7" s="129">
        <v>1</v>
      </c>
      <c r="F7" s="129">
        <v>2</v>
      </c>
      <c r="G7" s="129">
        <v>1</v>
      </c>
      <c r="H7" s="129" t="s">
        <v>166</v>
      </c>
      <c r="I7" s="129" t="s">
        <v>166</v>
      </c>
      <c r="J7" s="129">
        <v>1</v>
      </c>
      <c r="K7" s="129">
        <v>1</v>
      </c>
      <c r="L7" s="129" t="s">
        <v>166</v>
      </c>
      <c r="M7" s="129" t="s">
        <v>166</v>
      </c>
      <c r="N7" s="129">
        <v>7</v>
      </c>
    </row>
    <row r="8" spans="1:14" ht="9.9499999999999993" customHeight="1" x14ac:dyDescent="0.25">
      <c r="A8" s="138" t="s">
        <v>136</v>
      </c>
      <c r="B8" s="130" t="s">
        <v>166</v>
      </c>
      <c r="C8" s="130" t="s">
        <v>166</v>
      </c>
      <c r="D8" s="130" t="s">
        <v>166</v>
      </c>
      <c r="E8" s="130">
        <v>3</v>
      </c>
      <c r="F8" s="130" t="s">
        <v>166</v>
      </c>
      <c r="G8" s="130" t="s">
        <v>166</v>
      </c>
      <c r="H8" s="130" t="s">
        <v>166</v>
      </c>
      <c r="I8" s="130" t="s">
        <v>166</v>
      </c>
      <c r="J8" s="130" t="s">
        <v>166</v>
      </c>
      <c r="K8" s="130" t="s">
        <v>166</v>
      </c>
      <c r="L8" s="130">
        <v>106</v>
      </c>
      <c r="M8" s="130">
        <v>30</v>
      </c>
      <c r="N8" s="130">
        <v>139</v>
      </c>
    </row>
    <row r="9" spans="1:14" s="96" customFormat="1" ht="9.9499999999999993" customHeight="1" x14ac:dyDescent="0.25">
      <c r="A9" s="10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ht="9.9499999999999993" customHeight="1" x14ac:dyDescent="0.25">
      <c r="A10" s="109" t="s">
        <v>84</v>
      </c>
      <c r="B10" s="129">
        <v>1</v>
      </c>
      <c r="C10" s="129">
        <v>1</v>
      </c>
      <c r="D10" s="129" t="s">
        <v>166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29">
        <v>2</v>
      </c>
    </row>
    <row r="11" spans="1:14" ht="9.9499999999999993" customHeight="1" x14ac:dyDescent="0.25">
      <c r="A11" s="109" t="s">
        <v>18</v>
      </c>
      <c r="B11" s="129">
        <v>27</v>
      </c>
      <c r="C11" s="129" t="s">
        <v>166</v>
      </c>
      <c r="D11" s="129" t="s">
        <v>166</v>
      </c>
      <c r="E11" s="129" t="s">
        <v>166</v>
      </c>
      <c r="F11" s="129">
        <v>4</v>
      </c>
      <c r="G11" s="129">
        <v>2</v>
      </c>
      <c r="H11" s="129">
        <v>1</v>
      </c>
      <c r="I11" s="129">
        <v>2</v>
      </c>
      <c r="J11" s="129">
        <v>31</v>
      </c>
      <c r="K11" s="129">
        <v>3</v>
      </c>
      <c r="L11" s="129">
        <v>7</v>
      </c>
      <c r="M11" s="129">
        <v>8</v>
      </c>
      <c r="N11" s="129">
        <v>85</v>
      </c>
    </row>
    <row r="12" spans="1:14" ht="9.9499999999999993" customHeight="1" x14ac:dyDescent="0.25">
      <c r="A12" s="109" t="s">
        <v>152</v>
      </c>
      <c r="B12" s="129" t="s">
        <v>166</v>
      </c>
      <c r="C12" s="129" t="s">
        <v>166</v>
      </c>
      <c r="D12" s="129" t="s">
        <v>166</v>
      </c>
      <c r="E12" s="129">
        <v>3</v>
      </c>
      <c r="F12" s="129">
        <v>19</v>
      </c>
      <c r="G12" s="129" t="s">
        <v>166</v>
      </c>
      <c r="H12" s="129">
        <v>6</v>
      </c>
      <c r="I12" s="129" t="s">
        <v>166</v>
      </c>
      <c r="J12" s="129">
        <v>3</v>
      </c>
      <c r="K12" s="129">
        <v>16</v>
      </c>
      <c r="L12" s="129">
        <v>10</v>
      </c>
      <c r="M12" s="129">
        <v>1</v>
      </c>
      <c r="N12" s="129">
        <v>58</v>
      </c>
    </row>
    <row r="13" spans="1:14" ht="9.9499999999999993" customHeight="1" x14ac:dyDescent="0.25">
      <c r="A13" s="109" t="s">
        <v>29</v>
      </c>
      <c r="B13" s="129">
        <v>1</v>
      </c>
      <c r="C13" s="129" t="s">
        <v>166</v>
      </c>
      <c r="D13" s="129" t="s">
        <v>166</v>
      </c>
      <c r="E13" s="129" t="s">
        <v>166</v>
      </c>
      <c r="F13" s="129">
        <v>1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29">
        <v>2</v>
      </c>
    </row>
    <row r="14" spans="1:14" ht="9.9499999999999993" customHeight="1" x14ac:dyDescent="0.25">
      <c r="A14" s="109" t="s">
        <v>108</v>
      </c>
      <c r="B14" s="129">
        <v>2</v>
      </c>
      <c r="C14" s="129">
        <v>5</v>
      </c>
      <c r="D14" s="129">
        <v>4</v>
      </c>
      <c r="E14" s="129">
        <v>4</v>
      </c>
      <c r="F14" s="129">
        <v>6</v>
      </c>
      <c r="G14" s="129">
        <v>3</v>
      </c>
      <c r="H14" s="129" t="s">
        <v>166</v>
      </c>
      <c r="I14" s="129" t="s">
        <v>166</v>
      </c>
      <c r="J14" s="129" t="s">
        <v>166</v>
      </c>
      <c r="K14" s="129">
        <v>4</v>
      </c>
      <c r="L14" s="129">
        <v>5</v>
      </c>
      <c r="M14" s="129" t="s">
        <v>166</v>
      </c>
      <c r="N14" s="129">
        <v>33</v>
      </c>
    </row>
    <row r="15" spans="1:14" ht="9.9499999999999993" customHeight="1" x14ac:dyDescent="0.25">
      <c r="A15" s="109" t="s">
        <v>31</v>
      </c>
      <c r="B15" s="129" t="s">
        <v>166</v>
      </c>
      <c r="C15" s="129" t="s">
        <v>166</v>
      </c>
      <c r="D15" s="129">
        <v>6</v>
      </c>
      <c r="E15" s="129">
        <v>3</v>
      </c>
      <c r="F15" s="129">
        <v>5</v>
      </c>
      <c r="G15" s="129">
        <v>3</v>
      </c>
      <c r="H15" s="129">
        <v>4</v>
      </c>
      <c r="I15" s="129" t="s">
        <v>166</v>
      </c>
      <c r="J15" s="129" t="s">
        <v>166</v>
      </c>
      <c r="K15" s="129" t="s">
        <v>166</v>
      </c>
      <c r="L15" s="129">
        <v>3</v>
      </c>
      <c r="M15" s="129">
        <v>3</v>
      </c>
      <c r="N15" s="129">
        <v>27</v>
      </c>
    </row>
    <row r="16" spans="1:14" ht="9.9499999999999993" customHeight="1" x14ac:dyDescent="0.25">
      <c r="A16" s="109" t="s">
        <v>156</v>
      </c>
      <c r="B16" s="129">
        <v>12314</v>
      </c>
      <c r="C16" s="129">
        <v>16306</v>
      </c>
      <c r="D16" s="129">
        <v>13277</v>
      </c>
      <c r="E16" s="129">
        <v>7209</v>
      </c>
      <c r="F16" s="129">
        <v>10042</v>
      </c>
      <c r="G16" s="129">
        <v>7958</v>
      </c>
      <c r="H16" s="129">
        <v>8771</v>
      </c>
      <c r="I16" s="129">
        <v>9857</v>
      </c>
      <c r="J16" s="129">
        <v>10625</v>
      </c>
      <c r="K16" s="129">
        <v>9387</v>
      </c>
      <c r="L16" s="129">
        <v>11028</v>
      </c>
      <c r="M16" s="129">
        <v>15374</v>
      </c>
      <c r="N16" s="129">
        <v>132148</v>
      </c>
    </row>
    <row r="17" spans="1:14" ht="9.9499999999999993" customHeight="1" x14ac:dyDescent="0.25">
      <c r="A17" s="109" t="s">
        <v>157</v>
      </c>
      <c r="B17" s="129">
        <v>2095</v>
      </c>
      <c r="C17" s="129">
        <v>80</v>
      </c>
      <c r="D17" s="129" t="s">
        <v>166</v>
      </c>
      <c r="E17" s="129" t="s">
        <v>166</v>
      </c>
      <c r="F17" s="129" t="s">
        <v>166</v>
      </c>
      <c r="G17" s="129" t="s">
        <v>166</v>
      </c>
      <c r="H17" s="129" t="s">
        <v>166</v>
      </c>
      <c r="I17" s="129">
        <v>854</v>
      </c>
      <c r="J17" s="129">
        <v>1658</v>
      </c>
      <c r="K17" s="129">
        <v>1637</v>
      </c>
      <c r="L17" s="129">
        <v>1650</v>
      </c>
      <c r="M17" s="129">
        <v>1951</v>
      </c>
      <c r="N17" s="129">
        <v>9925</v>
      </c>
    </row>
    <row r="18" spans="1:14" ht="9.9499999999999993" customHeight="1" x14ac:dyDescent="0.25">
      <c r="A18" s="109" t="s">
        <v>158</v>
      </c>
      <c r="B18" s="129">
        <v>1022</v>
      </c>
      <c r="C18" s="129">
        <v>1239</v>
      </c>
      <c r="D18" s="129">
        <v>680</v>
      </c>
      <c r="E18" s="129">
        <v>639</v>
      </c>
      <c r="F18" s="129">
        <v>160</v>
      </c>
      <c r="G18" s="129">
        <v>135</v>
      </c>
      <c r="H18" s="129">
        <v>389</v>
      </c>
      <c r="I18" s="129">
        <v>7</v>
      </c>
      <c r="J18" s="129">
        <v>6</v>
      </c>
      <c r="K18" s="129">
        <v>63</v>
      </c>
      <c r="L18" s="129">
        <v>295</v>
      </c>
      <c r="M18" s="129">
        <v>143</v>
      </c>
      <c r="N18" s="129">
        <v>4778</v>
      </c>
    </row>
    <row r="19" spans="1:14" ht="9.9499999999999993" customHeight="1" x14ac:dyDescent="0.25">
      <c r="A19" s="138" t="s">
        <v>140</v>
      </c>
      <c r="B19" s="130">
        <v>2509</v>
      </c>
      <c r="C19" s="130">
        <v>2585</v>
      </c>
      <c r="D19" s="130">
        <v>2458</v>
      </c>
      <c r="E19" s="130">
        <v>1948</v>
      </c>
      <c r="F19" s="130">
        <v>2564</v>
      </c>
      <c r="G19" s="130">
        <v>2150</v>
      </c>
      <c r="H19" s="130">
        <v>1073</v>
      </c>
      <c r="I19" s="130">
        <v>770</v>
      </c>
      <c r="J19" s="130">
        <v>2126</v>
      </c>
      <c r="K19" s="130">
        <v>1553</v>
      </c>
      <c r="L19" s="130">
        <v>673</v>
      </c>
      <c r="M19" s="130">
        <v>756</v>
      </c>
      <c r="N19" s="130">
        <v>21165</v>
      </c>
    </row>
    <row r="20" spans="1:14" s="96" customFormat="1" ht="9.9499999999999993" customHeight="1" x14ac:dyDescent="0.25">
      <c r="A20" s="10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1:14" ht="9.9499999999999993" customHeight="1" x14ac:dyDescent="0.25">
      <c r="A21" s="109" t="s">
        <v>40</v>
      </c>
      <c r="B21" s="129">
        <v>8</v>
      </c>
      <c r="C21" s="129">
        <v>10</v>
      </c>
      <c r="D21" s="129">
        <v>7</v>
      </c>
      <c r="E21" s="129">
        <v>28</v>
      </c>
      <c r="F21" s="129">
        <v>35</v>
      </c>
      <c r="G21" s="129">
        <v>53</v>
      </c>
      <c r="H21" s="129">
        <v>80</v>
      </c>
      <c r="I21" s="129">
        <v>116</v>
      </c>
      <c r="J21" s="129">
        <v>39</v>
      </c>
      <c r="K21" s="129">
        <v>28</v>
      </c>
      <c r="L21" s="129">
        <v>19</v>
      </c>
      <c r="M21" s="129">
        <v>12</v>
      </c>
      <c r="N21" s="129">
        <v>435</v>
      </c>
    </row>
    <row r="22" spans="1:14" ht="9.9499999999999993" customHeight="1" x14ac:dyDescent="0.25">
      <c r="A22" s="109" t="s">
        <v>111</v>
      </c>
      <c r="B22" s="129" t="s">
        <v>166</v>
      </c>
      <c r="C22" s="129" t="s">
        <v>166</v>
      </c>
      <c r="D22" s="129" t="s">
        <v>166</v>
      </c>
      <c r="E22" s="129">
        <v>1</v>
      </c>
      <c r="F22" s="129">
        <v>1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29">
        <v>2</v>
      </c>
    </row>
    <row r="23" spans="1:14" ht="9.9499999999999993" customHeight="1" x14ac:dyDescent="0.25">
      <c r="A23" s="109" t="s">
        <v>42</v>
      </c>
      <c r="B23" s="129">
        <v>10</v>
      </c>
      <c r="C23" s="129">
        <v>13</v>
      </c>
      <c r="D23" s="129">
        <v>3</v>
      </c>
      <c r="E23" s="129">
        <v>22</v>
      </c>
      <c r="F23" s="129">
        <v>23</v>
      </c>
      <c r="G23" s="129">
        <v>7</v>
      </c>
      <c r="H23" s="129">
        <v>8</v>
      </c>
      <c r="I23" s="129">
        <v>6</v>
      </c>
      <c r="J23" s="129">
        <v>8</v>
      </c>
      <c r="K23" s="129">
        <v>1</v>
      </c>
      <c r="L23" s="129" t="s">
        <v>166</v>
      </c>
      <c r="M23" s="129">
        <v>2</v>
      </c>
      <c r="N23" s="129">
        <v>103</v>
      </c>
    </row>
    <row r="24" spans="1:14" ht="9.9499999999999993" customHeight="1" x14ac:dyDescent="0.25">
      <c r="A24" s="109" t="s">
        <v>43</v>
      </c>
      <c r="B24" s="129">
        <v>4</v>
      </c>
      <c r="C24" s="129">
        <v>8</v>
      </c>
      <c r="D24" s="129">
        <v>1</v>
      </c>
      <c r="E24" s="129">
        <v>1</v>
      </c>
      <c r="F24" s="129">
        <v>2</v>
      </c>
      <c r="G24" s="129" t="s">
        <v>166</v>
      </c>
      <c r="H24" s="129" t="s">
        <v>166</v>
      </c>
      <c r="I24" s="129" t="s">
        <v>166</v>
      </c>
      <c r="J24" s="129">
        <v>1</v>
      </c>
      <c r="K24" s="129">
        <v>3</v>
      </c>
      <c r="L24" s="129" t="s">
        <v>166</v>
      </c>
      <c r="M24" s="129" t="s">
        <v>166</v>
      </c>
      <c r="N24" s="129">
        <v>20</v>
      </c>
    </row>
    <row r="25" spans="1:14" ht="9.9499999999999993" customHeight="1" x14ac:dyDescent="0.25">
      <c r="A25" s="109" t="s">
        <v>44</v>
      </c>
      <c r="B25" s="129">
        <v>36</v>
      </c>
      <c r="C25" s="129">
        <v>43</v>
      </c>
      <c r="D25" s="129">
        <v>32</v>
      </c>
      <c r="E25" s="129">
        <v>45</v>
      </c>
      <c r="F25" s="129">
        <v>52</v>
      </c>
      <c r="G25" s="129">
        <v>54</v>
      </c>
      <c r="H25" s="129">
        <v>43</v>
      </c>
      <c r="I25" s="129">
        <v>70</v>
      </c>
      <c r="J25" s="129">
        <v>34</v>
      </c>
      <c r="K25" s="129" t="s">
        <v>166</v>
      </c>
      <c r="L25" s="129" t="s">
        <v>166</v>
      </c>
      <c r="M25" s="129">
        <v>1</v>
      </c>
      <c r="N25" s="129">
        <v>410</v>
      </c>
    </row>
    <row r="26" spans="1:14" ht="9.9499999999999993" customHeight="1" x14ac:dyDescent="0.25">
      <c r="A26" s="109" t="s">
        <v>45</v>
      </c>
      <c r="B26" s="129">
        <v>22</v>
      </c>
      <c r="C26" s="129">
        <v>4</v>
      </c>
      <c r="D26" s="129">
        <v>15</v>
      </c>
      <c r="E26" s="129">
        <v>22</v>
      </c>
      <c r="F26" s="129">
        <v>4</v>
      </c>
      <c r="G26" s="129">
        <v>18</v>
      </c>
      <c r="H26" s="129" t="s">
        <v>166</v>
      </c>
      <c r="I26" s="129">
        <v>8</v>
      </c>
      <c r="J26" s="129" t="s">
        <v>166</v>
      </c>
      <c r="K26" s="129">
        <v>10</v>
      </c>
      <c r="L26" s="129">
        <v>30</v>
      </c>
      <c r="M26" s="129">
        <v>6</v>
      </c>
      <c r="N26" s="129">
        <v>139</v>
      </c>
    </row>
    <row r="27" spans="1:14" ht="9.9499999999999993" customHeight="1" x14ac:dyDescent="0.25">
      <c r="A27" s="109" t="s">
        <v>47</v>
      </c>
      <c r="B27" s="129">
        <v>1</v>
      </c>
      <c r="C27" s="129" t="s">
        <v>166</v>
      </c>
      <c r="D27" s="129" t="s">
        <v>166</v>
      </c>
      <c r="E27" s="129">
        <v>1</v>
      </c>
      <c r="F27" s="129">
        <v>2</v>
      </c>
      <c r="G27" s="129">
        <v>1</v>
      </c>
      <c r="H27" s="129" t="s">
        <v>166</v>
      </c>
      <c r="I27" s="129" t="s">
        <v>166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29">
        <v>5</v>
      </c>
    </row>
    <row r="28" spans="1:14" ht="9.9499999999999993" customHeight="1" x14ac:dyDescent="0.25">
      <c r="A28" s="138" t="s">
        <v>90</v>
      </c>
      <c r="B28" s="130" t="s">
        <v>166</v>
      </c>
      <c r="C28" s="130" t="s">
        <v>166</v>
      </c>
      <c r="D28" s="130" t="s">
        <v>166</v>
      </c>
      <c r="E28" s="130" t="s">
        <v>166</v>
      </c>
      <c r="F28" s="130" t="s">
        <v>166</v>
      </c>
      <c r="G28" s="130" t="s">
        <v>166</v>
      </c>
      <c r="H28" s="130" t="s">
        <v>166</v>
      </c>
      <c r="I28" s="130">
        <v>10</v>
      </c>
      <c r="J28" s="130" t="s">
        <v>166</v>
      </c>
      <c r="K28" s="130" t="s">
        <v>166</v>
      </c>
      <c r="L28" s="130" t="s">
        <v>166</v>
      </c>
      <c r="M28" s="130" t="s">
        <v>166</v>
      </c>
      <c r="N28" s="130">
        <v>10</v>
      </c>
    </row>
    <row r="29" spans="1:14" s="96" customFormat="1" ht="9.9499999999999993" customHeight="1" x14ac:dyDescent="0.25">
      <c r="A29" s="10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9.9499999999999993" customHeight="1" x14ac:dyDescent="0.25">
      <c r="A30" s="109" t="s">
        <v>92</v>
      </c>
      <c r="B30" s="129" t="s">
        <v>166</v>
      </c>
      <c r="C30" s="129" t="s">
        <v>166</v>
      </c>
      <c r="D30" s="129" t="s">
        <v>166</v>
      </c>
      <c r="E30" s="129" t="s">
        <v>166</v>
      </c>
      <c r="F30" s="129" t="s">
        <v>166</v>
      </c>
      <c r="G30" s="129" t="s">
        <v>166</v>
      </c>
      <c r="H30" s="129" t="s">
        <v>166</v>
      </c>
      <c r="I30" s="129">
        <v>6</v>
      </c>
      <c r="J30" s="129">
        <v>12</v>
      </c>
      <c r="K30" s="129">
        <v>27</v>
      </c>
      <c r="L30" s="129">
        <v>56</v>
      </c>
      <c r="M30" s="129">
        <v>13</v>
      </c>
      <c r="N30" s="129">
        <v>114</v>
      </c>
    </row>
    <row r="31" spans="1:14" ht="9.9499999999999993" customHeight="1" x14ac:dyDescent="0.25">
      <c r="A31" s="109" t="s">
        <v>52</v>
      </c>
      <c r="B31" s="129">
        <v>1</v>
      </c>
      <c r="C31" s="129">
        <v>3</v>
      </c>
      <c r="D31" s="129">
        <v>2</v>
      </c>
      <c r="E31" s="129">
        <v>3</v>
      </c>
      <c r="F31" s="129">
        <v>7</v>
      </c>
      <c r="G31" s="129">
        <v>2</v>
      </c>
      <c r="H31" s="129">
        <v>6</v>
      </c>
      <c r="I31" s="129" t="s">
        <v>166</v>
      </c>
      <c r="J31" s="129" t="s">
        <v>166</v>
      </c>
      <c r="K31" s="129">
        <v>6</v>
      </c>
      <c r="L31" s="129">
        <v>12</v>
      </c>
      <c r="M31" s="129">
        <v>1</v>
      </c>
      <c r="N31" s="129">
        <v>43</v>
      </c>
    </row>
    <row r="32" spans="1:14" ht="9.9499999999999993" customHeight="1" x14ac:dyDescent="0.25">
      <c r="A32" s="109" t="s">
        <v>120</v>
      </c>
      <c r="B32" s="129" t="s">
        <v>166</v>
      </c>
      <c r="C32" s="129" t="s">
        <v>166</v>
      </c>
      <c r="D32" s="129" t="s">
        <v>166</v>
      </c>
      <c r="E32" s="129">
        <v>1</v>
      </c>
      <c r="F32" s="129" t="s">
        <v>166</v>
      </c>
      <c r="G32" s="129" t="s">
        <v>166</v>
      </c>
      <c r="H32" s="129" t="s">
        <v>166</v>
      </c>
      <c r="I32" s="129" t="s">
        <v>166</v>
      </c>
      <c r="J32" s="129" t="s">
        <v>166</v>
      </c>
      <c r="K32" s="129" t="s">
        <v>166</v>
      </c>
      <c r="L32" s="129" t="s">
        <v>166</v>
      </c>
      <c r="M32" s="129" t="s">
        <v>166</v>
      </c>
      <c r="N32" s="129">
        <v>1</v>
      </c>
    </row>
    <row r="33" spans="1:14" ht="9.9499999999999993" customHeight="1" x14ac:dyDescent="0.25">
      <c r="A33" s="138" t="s">
        <v>57</v>
      </c>
      <c r="B33" s="130" t="s">
        <v>166</v>
      </c>
      <c r="C33" s="130" t="s">
        <v>166</v>
      </c>
      <c r="D33" s="130" t="s">
        <v>166</v>
      </c>
      <c r="E33" s="130">
        <v>2</v>
      </c>
      <c r="F33" s="130">
        <v>1</v>
      </c>
      <c r="G33" s="130" t="s">
        <v>166</v>
      </c>
      <c r="H33" s="130" t="s">
        <v>166</v>
      </c>
      <c r="I33" s="130" t="s">
        <v>166</v>
      </c>
      <c r="J33" s="130" t="s">
        <v>166</v>
      </c>
      <c r="K33" s="130" t="s">
        <v>166</v>
      </c>
      <c r="L33" s="130" t="s">
        <v>166</v>
      </c>
      <c r="M33" s="130" t="s">
        <v>166</v>
      </c>
      <c r="N33" s="130">
        <v>3</v>
      </c>
    </row>
    <row r="34" spans="1:14" s="96" customFormat="1" ht="9.9499999999999993" customHeight="1" x14ac:dyDescent="0.25">
      <c r="A34" s="10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9.9499999999999993" customHeight="1" x14ac:dyDescent="0.25">
      <c r="A35" s="138" t="s">
        <v>58</v>
      </c>
      <c r="B35" s="130">
        <v>1</v>
      </c>
      <c r="C35" s="130" t="s">
        <v>166</v>
      </c>
      <c r="D35" s="130" t="s">
        <v>166</v>
      </c>
      <c r="E35" s="130">
        <v>10</v>
      </c>
      <c r="F35" s="130">
        <v>12</v>
      </c>
      <c r="G35" s="130">
        <v>2</v>
      </c>
      <c r="H35" s="130">
        <v>2</v>
      </c>
      <c r="I35" s="130">
        <v>16</v>
      </c>
      <c r="J35" s="130">
        <v>37</v>
      </c>
      <c r="K35" s="130" t="s">
        <v>166</v>
      </c>
      <c r="L35" s="130" t="s">
        <v>166</v>
      </c>
      <c r="M35" s="130" t="s">
        <v>166</v>
      </c>
      <c r="N35" s="130">
        <v>80</v>
      </c>
    </row>
    <row r="36" spans="1:14" ht="9.9499999999999993" customHeight="1" x14ac:dyDescent="0.25"/>
    <row r="37" spans="1:14" ht="9.9499999999999993" customHeight="1" x14ac:dyDescent="0.25">
      <c r="A37" s="7" t="s">
        <v>75</v>
      </c>
      <c r="B37" s="9">
        <f>SUM(B6:B8)</f>
        <v>1</v>
      </c>
      <c r="C37" s="9">
        <f t="shared" ref="C37:N37" si="0">SUM(C6:C8)</f>
        <v>0</v>
      </c>
      <c r="D37" s="9">
        <f t="shared" si="0"/>
        <v>0</v>
      </c>
      <c r="E37" s="9">
        <f t="shared" si="0"/>
        <v>4</v>
      </c>
      <c r="F37" s="9">
        <f t="shared" si="0"/>
        <v>2</v>
      </c>
      <c r="G37" s="9">
        <f t="shared" si="0"/>
        <v>1</v>
      </c>
      <c r="H37" s="9">
        <f t="shared" si="0"/>
        <v>0</v>
      </c>
      <c r="I37" s="9">
        <f t="shared" si="0"/>
        <v>0</v>
      </c>
      <c r="J37" s="9">
        <f t="shared" si="0"/>
        <v>2</v>
      </c>
      <c r="K37" s="9">
        <f t="shared" si="0"/>
        <v>1</v>
      </c>
      <c r="L37" s="9">
        <f t="shared" si="0"/>
        <v>106</v>
      </c>
      <c r="M37" s="9">
        <f t="shared" si="0"/>
        <v>30</v>
      </c>
      <c r="N37" s="9">
        <f t="shared" si="0"/>
        <v>147</v>
      </c>
    </row>
    <row r="38" spans="1:14" ht="9.9499999999999993" customHeight="1" x14ac:dyDescent="0.25">
      <c r="A38" s="7" t="s">
        <v>76</v>
      </c>
      <c r="B38" s="9">
        <f>SUM(B10:B19)</f>
        <v>17971</v>
      </c>
      <c r="C38" s="9">
        <f t="shared" ref="C38:N38" si="1">SUM(C10:C19)</f>
        <v>20216</v>
      </c>
      <c r="D38" s="9">
        <f t="shared" si="1"/>
        <v>16425</v>
      </c>
      <c r="E38" s="9">
        <f t="shared" si="1"/>
        <v>9806</v>
      </c>
      <c r="F38" s="9">
        <f t="shared" si="1"/>
        <v>12801</v>
      </c>
      <c r="G38" s="9">
        <f t="shared" si="1"/>
        <v>10251</v>
      </c>
      <c r="H38" s="9">
        <f t="shared" si="1"/>
        <v>10244</v>
      </c>
      <c r="I38" s="9">
        <f t="shared" si="1"/>
        <v>11490</v>
      </c>
      <c r="J38" s="9">
        <f t="shared" si="1"/>
        <v>14449</v>
      </c>
      <c r="K38" s="9">
        <f t="shared" si="1"/>
        <v>12663</v>
      </c>
      <c r="L38" s="9">
        <f t="shared" si="1"/>
        <v>13671</v>
      </c>
      <c r="M38" s="9">
        <f t="shared" si="1"/>
        <v>18236</v>
      </c>
      <c r="N38" s="9">
        <f t="shared" si="1"/>
        <v>168223</v>
      </c>
    </row>
    <row r="39" spans="1:14" ht="9.9499999999999993" customHeight="1" x14ac:dyDescent="0.25">
      <c r="A39" s="7" t="s">
        <v>77</v>
      </c>
      <c r="B39" s="9">
        <f>SUM(B21:B28)</f>
        <v>81</v>
      </c>
      <c r="C39" s="9">
        <f t="shared" ref="C39:N39" si="2">SUM(C21:C28)</f>
        <v>78</v>
      </c>
      <c r="D39" s="9">
        <f t="shared" si="2"/>
        <v>58</v>
      </c>
      <c r="E39" s="9">
        <f t="shared" si="2"/>
        <v>120</v>
      </c>
      <c r="F39" s="9">
        <f t="shared" si="2"/>
        <v>119</v>
      </c>
      <c r="G39" s="9">
        <f t="shared" si="2"/>
        <v>133</v>
      </c>
      <c r="H39" s="9">
        <f t="shared" si="2"/>
        <v>131</v>
      </c>
      <c r="I39" s="9">
        <f t="shared" si="2"/>
        <v>210</v>
      </c>
      <c r="J39" s="9">
        <f t="shared" si="2"/>
        <v>82</v>
      </c>
      <c r="K39" s="9">
        <f t="shared" si="2"/>
        <v>42</v>
      </c>
      <c r="L39" s="9">
        <f t="shared" si="2"/>
        <v>49</v>
      </c>
      <c r="M39" s="9">
        <f t="shared" si="2"/>
        <v>21</v>
      </c>
      <c r="N39" s="9">
        <f t="shared" si="2"/>
        <v>1124</v>
      </c>
    </row>
    <row r="40" spans="1:14" ht="9.9499999999999993" customHeight="1" x14ac:dyDescent="0.25">
      <c r="A40" s="7" t="s">
        <v>78</v>
      </c>
      <c r="B40" s="9">
        <f>SUM(B30:B33)</f>
        <v>1</v>
      </c>
      <c r="C40" s="9">
        <f t="shared" ref="C40:N40" si="3">SUM(C30:C33)</f>
        <v>3</v>
      </c>
      <c r="D40" s="9">
        <f t="shared" si="3"/>
        <v>2</v>
      </c>
      <c r="E40" s="9">
        <f t="shared" si="3"/>
        <v>6</v>
      </c>
      <c r="F40" s="9">
        <f t="shared" si="3"/>
        <v>8</v>
      </c>
      <c r="G40" s="9">
        <f t="shared" si="3"/>
        <v>2</v>
      </c>
      <c r="H40" s="9">
        <f t="shared" si="3"/>
        <v>6</v>
      </c>
      <c r="I40" s="9">
        <f t="shared" si="3"/>
        <v>6</v>
      </c>
      <c r="J40" s="9">
        <f t="shared" si="3"/>
        <v>12</v>
      </c>
      <c r="K40" s="9">
        <f t="shared" si="3"/>
        <v>33</v>
      </c>
      <c r="L40" s="9">
        <f t="shared" si="3"/>
        <v>68</v>
      </c>
      <c r="M40" s="9">
        <f t="shared" si="3"/>
        <v>14</v>
      </c>
      <c r="N40" s="9">
        <f t="shared" si="3"/>
        <v>161</v>
      </c>
    </row>
    <row r="41" spans="1:14" ht="9.9499999999999993" customHeight="1" x14ac:dyDescent="0.25">
      <c r="A41" s="7" t="s">
        <v>79</v>
      </c>
      <c r="B41" s="9">
        <f>SUM(B35)</f>
        <v>1</v>
      </c>
      <c r="C41" s="9">
        <f t="shared" ref="C41:N41" si="4">SUM(C35)</f>
        <v>0</v>
      </c>
      <c r="D41" s="9">
        <f t="shared" si="4"/>
        <v>0</v>
      </c>
      <c r="E41" s="9">
        <f t="shared" si="4"/>
        <v>10</v>
      </c>
      <c r="F41" s="9">
        <f t="shared" si="4"/>
        <v>12</v>
      </c>
      <c r="G41" s="9">
        <f t="shared" si="4"/>
        <v>2</v>
      </c>
      <c r="H41" s="9">
        <f t="shared" si="4"/>
        <v>2</v>
      </c>
      <c r="I41" s="9">
        <f t="shared" si="4"/>
        <v>16</v>
      </c>
      <c r="J41" s="9">
        <f t="shared" si="4"/>
        <v>37</v>
      </c>
      <c r="K41" s="9">
        <f t="shared" si="4"/>
        <v>0</v>
      </c>
      <c r="L41" s="9">
        <f t="shared" si="4"/>
        <v>0</v>
      </c>
      <c r="M41" s="9">
        <f t="shared" si="4"/>
        <v>0</v>
      </c>
      <c r="N41" s="9">
        <f t="shared" si="4"/>
        <v>80</v>
      </c>
    </row>
    <row r="42" spans="1:14" ht="9.9499999999999993" customHeight="1" x14ac:dyDescent="0.25">
      <c r="A42" s="97" t="s">
        <v>80</v>
      </c>
      <c r="B42" s="98">
        <f>SUM(B37:B41)</f>
        <v>18055</v>
      </c>
      <c r="C42" s="98">
        <f t="shared" ref="C42:N42" si="5">SUM(C37:C41)</f>
        <v>20297</v>
      </c>
      <c r="D42" s="98">
        <f t="shared" si="5"/>
        <v>16485</v>
      </c>
      <c r="E42" s="98">
        <f t="shared" si="5"/>
        <v>9946</v>
      </c>
      <c r="F42" s="98">
        <f t="shared" si="5"/>
        <v>12942</v>
      </c>
      <c r="G42" s="98">
        <f t="shared" si="5"/>
        <v>10389</v>
      </c>
      <c r="H42" s="98">
        <f t="shared" si="5"/>
        <v>10383</v>
      </c>
      <c r="I42" s="98">
        <f t="shared" si="5"/>
        <v>11722</v>
      </c>
      <c r="J42" s="98">
        <f t="shared" si="5"/>
        <v>14582</v>
      </c>
      <c r="K42" s="98">
        <f t="shared" si="5"/>
        <v>12739</v>
      </c>
      <c r="L42" s="98">
        <f t="shared" si="5"/>
        <v>13894</v>
      </c>
      <c r="M42" s="98">
        <f t="shared" si="5"/>
        <v>18301</v>
      </c>
      <c r="N42" s="98">
        <f t="shared" si="5"/>
        <v>169735</v>
      </c>
    </row>
    <row r="43" spans="1:14" ht="9.9499999999999993" customHeight="1" x14ac:dyDescent="0.25"/>
    <row r="44" spans="1:14" ht="9.9499999999999993" customHeight="1" x14ac:dyDescent="0.25"/>
    <row r="45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5" width="6.7109375" customWidth="1"/>
  </cols>
  <sheetData>
    <row r="1" spans="1:14" s="16" customFormat="1" ht="12.75" customHeight="1" x14ac:dyDescent="0.25">
      <c r="A1" s="162" t="s">
        <v>233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8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89" t="s">
        <v>62</v>
      </c>
      <c r="B5" s="90" t="s">
        <v>63</v>
      </c>
      <c r="C5" s="90" t="s">
        <v>64</v>
      </c>
      <c r="D5" s="90" t="s">
        <v>65</v>
      </c>
      <c r="E5" s="90" t="s">
        <v>66</v>
      </c>
      <c r="F5" s="90" t="s">
        <v>67</v>
      </c>
      <c r="G5" s="90" t="s">
        <v>68</v>
      </c>
      <c r="H5" s="90" t="s">
        <v>69</v>
      </c>
      <c r="I5" s="90" t="s">
        <v>70</v>
      </c>
      <c r="J5" s="90" t="s">
        <v>71</v>
      </c>
      <c r="K5" s="90" t="s">
        <v>72</v>
      </c>
      <c r="L5" s="90" t="s">
        <v>73</v>
      </c>
      <c r="M5" s="90" t="s">
        <v>74</v>
      </c>
      <c r="N5" s="90" t="s">
        <v>0</v>
      </c>
    </row>
    <row r="6" spans="1:14" ht="9.9499999999999993" customHeight="1" x14ac:dyDescent="0.25">
      <c r="A6" s="132" t="s">
        <v>139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>
        <v>1</v>
      </c>
      <c r="K6" s="129" t="s">
        <v>166</v>
      </c>
      <c r="L6" s="129" t="s">
        <v>166</v>
      </c>
      <c r="M6" s="129" t="s">
        <v>166</v>
      </c>
      <c r="N6" s="129">
        <v>1</v>
      </c>
    </row>
    <row r="7" spans="1:14" ht="9.9499999999999993" customHeight="1" x14ac:dyDescent="0.25">
      <c r="A7" s="132" t="s">
        <v>144</v>
      </c>
      <c r="B7" s="129">
        <v>2</v>
      </c>
      <c r="C7" s="129">
        <v>2</v>
      </c>
      <c r="D7" s="129" t="s">
        <v>166</v>
      </c>
      <c r="E7" s="129">
        <v>2</v>
      </c>
      <c r="F7" s="129" t="s">
        <v>166</v>
      </c>
      <c r="G7" s="129" t="s">
        <v>166</v>
      </c>
      <c r="H7" s="129">
        <v>12</v>
      </c>
      <c r="I7" s="129">
        <v>149</v>
      </c>
      <c r="J7" s="129">
        <v>11</v>
      </c>
      <c r="K7" s="129">
        <v>1</v>
      </c>
      <c r="L7" s="129" t="s">
        <v>166</v>
      </c>
      <c r="M7" s="129">
        <v>1</v>
      </c>
      <c r="N7" s="129">
        <v>180</v>
      </c>
    </row>
    <row r="8" spans="1:14" ht="9.9499999999999993" customHeight="1" x14ac:dyDescent="0.25">
      <c r="A8" s="132" t="s">
        <v>17</v>
      </c>
      <c r="B8" s="129">
        <v>1</v>
      </c>
      <c r="C8" s="129">
        <v>2</v>
      </c>
      <c r="D8" s="129">
        <v>5</v>
      </c>
      <c r="E8" s="129">
        <v>2</v>
      </c>
      <c r="F8" s="129">
        <v>2</v>
      </c>
      <c r="G8" s="129">
        <v>3</v>
      </c>
      <c r="H8" s="129">
        <v>115</v>
      </c>
      <c r="I8" s="129">
        <v>234</v>
      </c>
      <c r="J8" s="129">
        <v>75</v>
      </c>
      <c r="K8" s="129">
        <v>23</v>
      </c>
      <c r="L8" s="129">
        <v>7</v>
      </c>
      <c r="M8" s="129" t="s">
        <v>166</v>
      </c>
      <c r="N8" s="129">
        <v>469</v>
      </c>
    </row>
    <row r="9" spans="1:14" ht="9.9499999999999993" customHeight="1" x14ac:dyDescent="0.25">
      <c r="A9" s="132" t="s">
        <v>18</v>
      </c>
      <c r="B9" s="129" t="s">
        <v>166</v>
      </c>
      <c r="C9" s="129" t="s">
        <v>166</v>
      </c>
      <c r="D9" s="129" t="s">
        <v>166</v>
      </c>
      <c r="E9" s="129">
        <v>8</v>
      </c>
      <c r="F9" s="129" t="s">
        <v>166</v>
      </c>
      <c r="G9" s="129" t="s">
        <v>166</v>
      </c>
      <c r="H9" s="129">
        <v>5</v>
      </c>
      <c r="I9" s="129">
        <v>4</v>
      </c>
      <c r="J9" s="129">
        <v>13</v>
      </c>
      <c r="K9" s="129" t="s">
        <v>166</v>
      </c>
      <c r="L9" s="129" t="s">
        <v>166</v>
      </c>
      <c r="M9" s="129">
        <v>1</v>
      </c>
      <c r="N9" s="129">
        <v>31</v>
      </c>
    </row>
    <row r="10" spans="1:14" ht="9.9499999999999993" customHeight="1" x14ac:dyDescent="0.25">
      <c r="A10" s="132" t="s">
        <v>145</v>
      </c>
      <c r="B10" s="129">
        <v>29</v>
      </c>
      <c r="C10" s="129">
        <v>3</v>
      </c>
      <c r="D10" s="129">
        <v>850</v>
      </c>
      <c r="E10" s="129">
        <v>564</v>
      </c>
      <c r="F10" s="129">
        <v>806</v>
      </c>
      <c r="G10" s="129">
        <v>1183</v>
      </c>
      <c r="H10" s="129">
        <v>2002</v>
      </c>
      <c r="I10" s="129">
        <v>124</v>
      </c>
      <c r="J10" s="129">
        <v>1408</v>
      </c>
      <c r="K10" s="129">
        <v>366</v>
      </c>
      <c r="L10" s="129">
        <v>175</v>
      </c>
      <c r="M10" s="129">
        <v>138</v>
      </c>
      <c r="N10" s="129">
        <v>7648</v>
      </c>
    </row>
    <row r="11" spans="1:14" ht="9.9499999999999993" customHeight="1" x14ac:dyDescent="0.25">
      <c r="A11" s="132" t="s">
        <v>152</v>
      </c>
      <c r="B11" s="129">
        <v>194</v>
      </c>
      <c r="C11" s="129">
        <v>174</v>
      </c>
      <c r="D11" s="129">
        <v>233</v>
      </c>
      <c r="E11" s="129">
        <v>274</v>
      </c>
      <c r="F11" s="129">
        <v>387</v>
      </c>
      <c r="G11" s="129">
        <v>342</v>
      </c>
      <c r="H11" s="129">
        <v>372</v>
      </c>
      <c r="I11" s="129">
        <v>11</v>
      </c>
      <c r="J11" s="129">
        <v>341</v>
      </c>
      <c r="K11" s="129">
        <v>555</v>
      </c>
      <c r="L11" s="129">
        <v>411</v>
      </c>
      <c r="M11" s="129">
        <v>897</v>
      </c>
      <c r="N11" s="129">
        <v>4191</v>
      </c>
    </row>
    <row r="12" spans="1:14" ht="9.9499999999999993" customHeight="1" x14ac:dyDescent="0.25">
      <c r="A12" s="125" t="s">
        <v>107</v>
      </c>
      <c r="B12" s="130">
        <v>475</v>
      </c>
      <c r="C12" s="130">
        <v>769</v>
      </c>
      <c r="D12" s="130">
        <v>167</v>
      </c>
      <c r="E12" s="130">
        <v>96</v>
      </c>
      <c r="F12" s="130">
        <v>4</v>
      </c>
      <c r="G12" s="130">
        <v>3</v>
      </c>
      <c r="H12" s="130">
        <v>2</v>
      </c>
      <c r="I12" s="130">
        <v>96</v>
      </c>
      <c r="J12" s="130">
        <v>19</v>
      </c>
      <c r="K12" s="130">
        <v>348</v>
      </c>
      <c r="L12" s="130">
        <v>374</v>
      </c>
      <c r="M12" s="130">
        <v>42</v>
      </c>
      <c r="N12" s="130">
        <v>2395</v>
      </c>
    </row>
    <row r="13" spans="1:14" s="96" customFormat="1" ht="9.9499999999999993" customHeight="1" x14ac:dyDescent="0.25">
      <c r="A13" s="132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9.9499999999999993" customHeight="1" x14ac:dyDescent="0.25">
      <c r="A14" s="125" t="s">
        <v>52</v>
      </c>
      <c r="B14" s="130" t="s">
        <v>166</v>
      </c>
      <c r="C14" s="130">
        <v>3</v>
      </c>
      <c r="D14" s="130">
        <v>4</v>
      </c>
      <c r="E14" s="130" t="s">
        <v>166</v>
      </c>
      <c r="F14" s="130" t="s">
        <v>166</v>
      </c>
      <c r="G14" s="130" t="s">
        <v>166</v>
      </c>
      <c r="H14" s="130" t="s">
        <v>166</v>
      </c>
      <c r="I14" s="130" t="s">
        <v>166</v>
      </c>
      <c r="J14" s="130" t="s">
        <v>166</v>
      </c>
      <c r="K14" s="130" t="s">
        <v>166</v>
      </c>
      <c r="L14" s="130" t="s">
        <v>166</v>
      </c>
      <c r="M14" s="130" t="s">
        <v>166</v>
      </c>
      <c r="N14" s="130">
        <v>7</v>
      </c>
    </row>
    <row r="15" spans="1:14" ht="9.9499999999999993" customHeight="1" x14ac:dyDescent="0.25"/>
    <row r="16" spans="1:14" ht="9.9499999999999993" customHeight="1" x14ac:dyDescent="0.25">
      <c r="A16" s="7" t="s">
        <v>75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ht="9.9499999999999993" customHeight="1" x14ac:dyDescent="0.25">
      <c r="A17" s="7" t="s">
        <v>76</v>
      </c>
      <c r="B17" s="9">
        <f>SUM(B6:B12)</f>
        <v>701</v>
      </c>
      <c r="C17" s="9">
        <f t="shared" ref="C17:N17" si="0">SUM(C6:C12)</f>
        <v>950</v>
      </c>
      <c r="D17" s="9">
        <f t="shared" si="0"/>
        <v>1255</v>
      </c>
      <c r="E17" s="9">
        <f t="shared" si="0"/>
        <v>946</v>
      </c>
      <c r="F17" s="9">
        <f t="shared" si="0"/>
        <v>1199</v>
      </c>
      <c r="G17" s="9">
        <f t="shared" si="0"/>
        <v>1531</v>
      </c>
      <c r="H17" s="9">
        <f t="shared" si="0"/>
        <v>2508</v>
      </c>
      <c r="I17" s="9">
        <f t="shared" si="0"/>
        <v>618</v>
      </c>
      <c r="J17" s="9">
        <f t="shared" si="0"/>
        <v>1868</v>
      </c>
      <c r="K17" s="9">
        <f t="shared" si="0"/>
        <v>1293</v>
      </c>
      <c r="L17" s="9">
        <f t="shared" si="0"/>
        <v>967</v>
      </c>
      <c r="M17" s="9">
        <f t="shared" si="0"/>
        <v>1079</v>
      </c>
      <c r="N17" s="9">
        <f t="shared" si="0"/>
        <v>14915</v>
      </c>
    </row>
    <row r="18" spans="1:14" ht="9.9499999999999993" customHeight="1" x14ac:dyDescent="0.25">
      <c r="A18" s="7" t="s">
        <v>77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</row>
    <row r="19" spans="1:14" ht="9.9499999999999993" customHeight="1" x14ac:dyDescent="0.25">
      <c r="A19" s="7" t="s">
        <v>78</v>
      </c>
      <c r="B19" s="9">
        <f>SUM(B14)</f>
        <v>0</v>
      </c>
      <c r="C19" s="9">
        <f t="shared" ref="C19:N19" si="1">SUM(C14)</f>
        <v>3</v>
      </c>
      <c r="D19" s="9">
        <f t="shared" si="1"/>
        <v>4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  <c r="I19" s="9">
        <f t="shared" si="1"/>
        <v>0</v>
      </c>
      <c r="J19" s="9">
        <f t="shared" si="1"/>
        <v>0</v>
      </c>
      <c r="K19" s="9">
        <f t="shared" si="1"/>
        <v>0</v>
      </c>
      <c r="L19" s="9">
        <f t="shared" si="1"/>
        <v>0</v>
      </c>
      <c r="M19" s="9">
        <f t="shared" si="1"/>
        <v>0</v>
      </c>
      <c r="N19" s="9">
        <f t="shared" si="1"/>
        <v>7</v>
      </c>
    </row>
    <row r="20" spans="1:14" ht="9.9499999999999993" customHeight="1" x14ac:dyDescent="0.25">
      <c r="A20" s="7" t="s">
        <v>79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1:14" ht="9.9499999999999993" customHeight="1" x14ac:dyDescent="0.25">
      <c r="A21" s="97" t="s">
        <v>80</v>
      </c>
      <c r="B21" s="98">
        <f>SUM(B16:B20)</f>
        <v>701</v>
      </c>
      <c r="C21" s="98">
        <f t="shared" ref="C21:N21" si="2">SUM(C16:C20)</f>
        <v>953</v>
      </c>
      <c r="D21" s="98">
        <f t="shared" si="2"/>
        <v>1259</v>
      </c>
      <c r="E21" s="98">
        <f t="shared" si="2"/>
        <v>946</v>
      </c>
      <c r="F21" s="98">
        <f t="shared" si="2"/>
        <v>1199</v>
      </c>
      <c r="G21" s="98">
        <f t="shared" si="2"/>
        <v>1531</v>
      </c>
      <c r="H21" s="98">
        <f t="shared" si="2"/>
        <v>2508</v>
      </c>
      <c r="I21" s="98">
        <f t="shared" si="2"/>
        <v>618</v>
      </c>
      <c r="J21" s="98">
        <f t="shared" si="2"/>
        <v>1868</v>
      </c>
      <c r="K21" s="98">
        <f t="shared" si="2"/>
        <v>1293</v>
      </c>
      <c r="L21" s="98">
        <f t="shared" si="2"/>
        <v>967</v>
      </c>
      <c r="M21" s="98">
        <f t="shared" si="2"/>
        <v>1079</v>
      </c>
      <c r="N21" s="98">
        <f t="shared" si="2"/>
        <v>14922</v>
      </c>
    </row>
    <row r="22" spans="1:14" ht="9.9499999999999993" customHeight="1" x14ac:dyDescent="0.25"/>
    <row r="23" spans="1:14" ht="9.9499999999999993" customHeight="1" x14ac:dyDescent="0.25"/>
    <row r="24" spans="1:14" ht="9.9499999999999993" customHeight="1" x14ac:dyDescent="0.25"/>
    <row r="25" spans="1:14" ht="9.9499999999999993" customHeight="1" x14ac:dyDescent="0.25"/>
    <row r="26" spans="1:14" ht="9.9499999999999993" customHeight="1" x14ac:dyDescent="0.25"/>
    <row r="27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5" width="6.7109375" customWidth="1"/>
  </cols>
  <sheetData>
    <row r="1" spans="1:14" s="16" customFormat="1" ht="12.75" customHeight="1" x14ac:dyDescent="0.25">
      <c r="A1" s="162" t="s">
        <v>234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89" t="s">
        <v>62</v>
      </c>
      <c r="B5" s="90" t="s">
        <v>63</v>
      </c>
      <c r="C5" s="90" t="s">
        <v>64</v>
      </c>
      <c r="D5" s="90" t="s">
        <v>65</v>
      </c>
      <c r="E5" s="90" t="s">
        <v>66</v>
      </c>
      <c r="F5" s="90" t="s">
        <v>67</v>
      </c>
      <c r="G5" s="90" t="s">
        <v>68</v>
      </c>
      <c r="H5" s="90" t="s">
        <v>69</v>
      </c>
      <c r="I5" s="90" t="s">
        <v>70</v>
      </c>
      <c r="J5" s="90" t="s">
        <v>71</v>
      </c>
      <c r="K5" s="90" t="s">
        <v>72</v>
      </c>
      <c r="L5" s="90" t="s">
        <v>73</v>
      </c>
      <c r="M5" s="90" t="s">
        <v>74</v>
      </c>
      <c r="N5" s="90" t="s">
        <v>0</v>
      </c>
    </row>
    <row r="6" spans="1:14" ht="9.9499999999999993" customHeight="1" x14ac:dyDescent="0.25">
      <c r="A6" s="160" t="s">
        <v>2</v>
      </c>
      <c r="B6" s="152" t="s">
        <v>166</v>
      </c>
      <c r="C6" s="152" t="s">
        <v>166</v>
      </c>
      <c r="D6" s="152">
        <v>1</v>
      </c>
      <c r="E6" s="152" t="s">
        <v>166</v>
      </c>
      <c r="F6" s="152" t="s">
        <v>166</v>
      </c>
      <c r="G6" s="152" t="s">
        <v>166</v>
      </c>
      <c r="H6" s="152" t="s">
        <v>166</v>
      </c>
      <c r="I6" s="152" t="s">
        <v>166</v>
      </c>
      <c r="J6" s="152" t="s">
        <v>166</v>
      </c>
      <c r="K6" s="152" t="s">
        <v>166</v>
      </c>
      <c r="L6" s="152" t="s">
        <v>166</v>
      </c>
      <c r="M6" s="152" t="s">
        <v>166</v>
      </c>
      <c r="N6" s="152">
        <v>1</v>
      </c>
    </row>
    <row r="7" spans="1:14" ht="9.9499999999999993" customHeight="1" x14ac:dyDescent="0.25">
      <c r="A7" s="141" t="s">
        <v>136</v>
      </c>
      <c r="B7" s="142" t="s">
        <v>166</v>
      </c>
      <c r="C7" s="142" t="s">
        <v>166</v>
      </c>
      <c r="D7" s="142" t="s">
        <v>166</v>
      </c>
      <c r="E7" s="142" t="s">
        <v>166</v>
      </c>
      <c r="F7" s="142" t="s">
        <v>166</v>
      </c>
      <c r="G7" s="142" t="s">
        <v>166</v>
      </c>
      <c r="H7" s="142" t="s">
        <v>166</v>
      </c>
      <c r="I7" s="142" t="s">
        <v>166</v>
      </c>
      <c r="J7" s="142" t="s">
        <v>166</v>
      </c>
      <c r="K7" s="142" t="s">
        <v>166</v>
      </c>
      <c r="L7" s="142">
        <v>2</v>
      </c>
      <c r="M7" s="142" t="s">
        <v>166</v>
      </c>
      <c r="N7" s="142">
        <v>2</v>
      </c>
    </row>
    <row r="8" spans="1:14" s="96" customFormat="1" ht="9.9499999999999993" customHeight="1" x14ac:dyDescent="0.25">
      <c r="A8" s="57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ht="9.9499999999999993" customHeight="1" x14ac:dyDescent="0.25">
      <c r="A9" s="57" t="s">
        <v>18</v>
      </c>
      <c r="B9" s="140">
        <v>8</v>
      </c>
      <c r="C9" s="140">
        <v>1</v>
      </c>
      <c r="D9" s="140">
        <v>2</v>
      </c>
      <c r="E9" s="140" t="s">
        <v>166</v>
      </c>
      <c r="F9" s="140">
        <v>1</v>
      </c>
      <c r="G9" s="140" t="s">
        <v>166</v>
      </c>
      <c r="H9" s="140" t="s">
        <v>166</v>
      </c>
      <c r="I9" s="140" t="s">
        <v>166</v>
      </c>
      <c r="J9" s="140">
        <v>1</v>
      </c>
      <c r="K9" s="140" t="s">
        <v>166</v>
      </c>
      <c r="L9" s="140">
        <v>1</v>
      </c>
      <c r="M9" s="140">
        <v>2</v>
      </c>
      <c r="N9" s="140">
        <v>16</v>
      </c>
    </row>
    <row r="10" spans="1:14" ht="9.9499999999999993" customHeight="1" x14ac:dyDescent="0.25">
      <c r="A10" s="57" t="s">
        <v>152</v>
      </c>
      <c r="B10" s="140">
        <v>6</v>
      </c>
      <c r="C10" s="140">
        <v>18</v>
      </c>
      <c r="D10" s="140">
        <v>22</v>
      </c>
      <c r="E10" s="140">
        <v>4</v>
      </c>
      <c r="F10" s="140">
        <v>1</v>
      </c>
      <c r="G10" s="140" t="s">
        <v>166</v>
      </c>
      <c r="H10" s="140">
        <v>1</v>
      </c>
      <c r="I10" s="140" t="s">
        <v>166</v>
      </c>
      <c r="J10" s="140">
        <v>30</v>
      </c>
      <c r="K10" s="140">
        <v>12</v>
      </c>
      <c r="L10" s="140">
        <v>34</v>
      </c>
      <c r="M10" s="140">
        <v>41</v>
      </c>
      <c r="N10" s="140">
        <v>169</v>
      </c>
    </row>
    <row r="11" spans="1:14" ht="9.9499999999999993" customHeight="1" x14ac:dyDescent="0.25">
      <c r="A11" s="57" t="s">
        <v>108</v>
      </c>
      <c r="B11" s="140" t="s">
        <v>166</v>
      </c>
      <c r="C11" s="140" t="s">
        <v>166</v>
      </c>
      <c r="D11" s="140">
        <v>1</v>
      </c>
      <c r="E11" s="140" t="s">
        <v>166</v>
      </c>
      <c r="F11" s="140" t="s">
        <v>166</v>
      </c>
      <c r="G11" s="140" t="s">
        <v>166</v>
      </c>
      <c r="H11" s="140" t="s">
        <v>166</v>
      </c>
      <c r="I11" s="140" t="s">
        <v>166</v>
      </c>
      <c r="J11" s="140" t="s">
        <v>166</v>
      </c>
      <c r="K11" s="140" t="s">
        <v>166</v>
      </c>
      <c r="L11" s="140" t="s">
        <v>166</v>
      </c>
      <c r="M11" s="140" t="s">
        <v>166</v>
      </c>
      <c r="N11" s="140">
        <v>1</v>
      </c>
    </row>
    <row r="12" spans="1:14" ht="9.9499999999999993" customHeight="1" x14ac:dyDescent="0.25">
      <c r="A12" s="57" t="s">
        <v>156</v>
      </c>
      <c r="B12" s="140">
        <v>21935</v>
      </c>
      <c r="C12" s="140">
        <v>17587</v>
      </c>
      <c r="D12" s="140">
        <v>17082</v>
      </c>
      <c r="E12" s="140">
        <v>18641</v>
      </c>
      <c r="F12" s="140">
        <v>15177</v>
      </c>
      <c r="G12" s="140">
        <v>11624</v>
      </c>
      <c r="H12" s="140">
        <v>11953</v>
      </c>
      <c r="I12" s="140">
        <v>12069</v>
      </c>
      <c r="J12" s="140">
        <v>15220</v>
      </c>
      <c r="K12" s="140">
        <v>14142</v>
      </c>
      <c r="L12" s="140">
        <v>10836</v>
      </c>
      <c r="M12" s="140">
        <v>9982</v>
      </c>
      <c r="N12" s="140">
        <v>176248</v>
      </c>
    </row>
    <row r="13" spans="1:14" ht="9.9499999999999993" customHeight="1" x14ac:dyDescent="0.25">
      <c r="A13" s="57" t="s">
        <v>157</v>
      </c>
      <c r="B13" s="140">
        <v>12947</v>
      </c>
      <c r="C13" s="140">
        <v>526</v>
      </c>
      <c r="D13" s="140" t="s">
        <v>166</v>
      </c>
      <c r="E13" s="140" t="s">
        <v>166</v>
      </c>
      <c r="F13" s="140" t="s">
        <v>166</v>
      </c>
      <c r="G13" s="140" t="s">
        <v>166</v>
      </c>
      <c r="H13" s="140">
        <v>1165</v>
      </c>
      <c r="I13" s="140">
        <v>433</v>
      </c>
      <c r="J13" s="140">
        <v>445</v>
      </c>
      <c r="K13" s="140">
        <v>3193</v>
      </c>
      <c r="L13" s="140">
        <v>10304</v>
      </c>
      <c r="M13" s="140">
        <v>4681</v>
      </c>
      <c r="N13" s="140">
        <v>33694</v>
      </c>
    </row>
    <row r="14" spans="1:14" ht="9.9499999999999993" customHeight="1" x14ac:dyDescent="0.25">
      <c r="A14" s="57" t="s">
        <v>158</v>
      </c>
      <c r="B14" s="140" t="s">
        <v>166</v>
      </c>
      <c r="C14" s="140" t="s">
        <v>166</v>
      </c>
      <c r="D14" s="140" t="s">
        <v>166</v>
      </c>
      <c r="E14" s="140" t="s">
        <v>166</v>
      </c>
      <c r="F14" s="140" t="s">
        <v>166</v>
      </c>
      <c r="G14" s="140" t="s">
        <v>166</v>
      </c>
      <c r="H14" s="140" t="s">
        <v>166</v>
      </c>
      <c r="I14" s="140" t="s">
        <v>166</v>
      </c>
      <c r="J14" s="140" t="s">
        <v>166</v>
      </c>
      <c r="K14" s="140" t="s">
        <v>166</v>
      </c>
      <c r="L14" s="140">
        <v>2</v>
      </c>
      <c r="M14" s="140" t="s">
        <v>166</v>
      </c>
      <c r="N14" s="140">
        <v>2</v>
      </c>
    </row>
    <row r="15" spans="1:14" ht="9.9499999999999993" customHeight="1" x14ac:dyDescent="0.25">
      <c r="A15" s="141" t="s">
        <v>140</v>
      </c>
      <c r="B15" s="142" t="s">
        <v>166</v>
      </c>
      <c r="C15" s="142" t="s">
        <v>166</v>
      </c>
      <c r="D15" s="142" t="s">
        <v>166</v>
      </c>
      <c r="E15" s="142" t="s">
        <v>166</v>
      </c>
      <c r="F15" s="142" t="s">
        <v>166</v>
      </c>
      <c r="G15" s="142" t="s">
        <v>166</v>
      </c>
      <c r="H15" s="142">
        <v>406</v>
      </c>
      <c r="I15" s="142">
        <v>628</v>
      </c>
      <c r="J15" s="142">
        <v>415</v>
      </c>
      <c r="K15" s="142">
        <v>841</v>
      </c>
      <c r="L15" s="142">
        <v>182</v>
      </c>
      <c r="M15" s="142" t="s">
        <v>166</v>
      </c>
      <c r="N15" s="142">
        <v>2472</v>
      </c>
    </row>
    <row r="16" spans="1:14" s="96" customFormat="1" ht="9.9499999999999993" customHeight="1" x14ac:dyDescent="0.25">
      <c r="A16" s="57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9.9499999999999993" customHeight="1" x14ac:dyDescent="0.25">
      <c r="A17" s="57" t="s">
        <v>40</v>
      </c>
      <c r="B17" s="140">
        <v>2</v>
      </c>
      <c r="C17" s="140" t="s">
        <v>166</v>
      </c>
      <c r="D17" s="140" t="s">
        <v>166</v>
      </c>
      <c r="E17" s="140">
        <v>3</v>
      </c>
      <c r="F17" s="140" t="s">
        <v>166</v>
      </c>
      <c r="G17" s="140" t="s">
        <v>166</v>
      </c>
      <c r="H17" s="140">
        <v>5</v>
      </c>
      <c r="I17" s="140">
        <v>13</v>
      </c>
      <c r="J17" s="140">
        <v>2</v>
      </c>
      <c r="K17" s="140" t="s">
        <v>166</v>
      </c>
      <c r="L17" s="140" t="s">
        <v>166</v>
      </c>
      <c r="M17" s="140" t="s">
        <v>166</v>
      </c>
      <c r="N17" s="140">
        <v>25</v>
      </c>
    </row>
    <row r="18" spans="1:14" ht="9.9499999999999993" customHeight="1" x14ac:dyDescent="0.25">
      <c r="A18" s="57" t="s">
        <v>42</v>
      </c>
      <c r="B18" s="140" t="s">
        <v>166</v>
      </c>
      <c r="C18" s="140" t="s">
        <v>166</v>
      </c>
      <c r="D18" s="140" t="s">
        <v>166</v>
      </c>
      <c r="E18" s="140">
        <v>1</v>
      </c>
      <c r="F18" s="140" t="s">
        <v>166</v>
      </c>
      <c r="G18" s="140" t="s">
        <v>166</v>
      </c>
      <c r="H18" s="140" t="s">
        <v>166</v>
      </c>
      <c r="I18" s="140" t="s">
        <v>166</v>
      </c>
      <c r="J18" s="140" t="s">
        <v>166</v>
      </c>
      <c r="K18" s="140" t="s">
        <v>166</v>
      </c>
      <c r="L18" s="140" t="s">
        <v>166</v>
      </c>
      <c r="M18" s="140" t="s">
        <v>166</v>
      </c>
      <c r="N18" s="140">
        <v>1</v>
      </c>
    </row>
    <row r="19" spans="1:14" ht="9.9499999999999993" customHeight="1" x14ac:dyDescent="0.25">
      <c r="A19" s="141" t="s">
        <v>45</v>
      </c>
      <c r="B19" s="142" t="s">
        <v>166</v>
      </c>
      <c r="C19" s="142" t="s">
        <v>166</v>
      </c>
      <c r="D19" s="142" t="s">
        <v>166</v>
      </c>
      <c r="E19" s="142" t="s">
        <v>166</v>
      </c>
      <c r="F19" s="142" t="s">
        <v>166</v>
      </c>
      <c r="G19" s="142" t="s">
        <v>166</v>
      </c>
      <c r="H19" s="142" t="s">
        <v>166</v>
      </c>
      <c r="I19" s="142" t="s">
        <v>166</v>
      </c>
      <c r="J19" s="142">
        <v>2</v>
      </c>
      <c r="K19" s="142" t="s">
        <v>166</v>
      </c>
      <c r="L19" s="142" t="s">
        <v>166</v>
      </c>
      <c r="M19" s="142" t="s">
        <v>166</v>
      </c>
      <c r="N19" s="142">
        <v>2</v>
      </c>
    </row>
    <row r="20" spans="1:14" ht="9.9499999999999993" customHeight="1" x14ac:dyDescent="0.25"/>
    <row r="21" spans="1:14" ht="9.9499999999999993" customHeight="1" x14ac:dyDescent="0.25">
      <c r="A21" s="7" t="s">
        <v>75</v>
      </c>
      <c r="B21" s="9">
        <f>SUM(B6:B7)</f>
        <v>0</v>
      </c>
      <c r="C21" s="9">
        <f t="shared" ref="C21:N21" si="0">SUM(C6:C7)</f>
        <v>0</v>
      </c>
      <c r="D21" s="9">
        <f t="shared" si="0"/>
        <v>1</v>
      </c>
      <c r="E21" s="9">
        <f t="shared" si="0"/>
        <v>0</v>
      </c>
      <c r="F21" s="9">
        <f t="shared" si="0"/>
        <v>0</v>
      </c>
      <c r="G21" s="9">
        <f t="shared" si="0"/>
        <v>0</v>
      </c>
      <c r="H21" s="9">
        <f t="shared" si="0"/>
        <v>0</v>
      </c>
      <c r="I21" s="9">
        <f t="shared" si="0"/>
        <v>0</v>
      </c>
      <c r="J21" s="9">
        <f t="shared" si="0"/>
        <v>0</v>
      </c>
      <c r="K21" s="9">
        <f t="shared" si="0"/>
        <v>0</v>
      </c>
      <c r="L21" s="9">
        <f t="shared" si="0"/>
        <v>2</v>
      </c>
      <c r="M21" s="9">
        <f t="shared" si="0"/>
        <v>0</v>
      </c>
      <c r="N21" s="9">
        <f t="shared" si="0"/>
        <v>3</v>
      </c>
    </row>
    <row r="22" spans="1:14" ht="9.9499999999999993" customHeight="1" x14ac:dyDescent="0.25">
      <c r="A22" s="7" t="s">
        <v>76</v>
      </c>
      <c r="B22" s="9">
        <f>SUM(B9:B15)</f>
        <v>34896</v>
      </c>
      <c r="C22" s="9">
        <f t="shared" ref="C22:N22" si="1">SUM(C9:C15)</f>
        <v>18132</v>
      </c>
      <c r="D22" s="9">
        <f t="shared" si="1"/>
        <v>17107</v>
      </c>
      <c r="E22" s="9">
        <f t="shared" si="1"/>
        <v>18645</v>
      </c>
      <c r="F22" s="9">
        <f t="shared" si="1"/>
        <v>15179</v>
      </c>
      <c r="G22" s="9">
        <f t="shared" si="1"/>
        <v>11624</v>
      </c>
      <c r="H22" s="9">
        <f t="shared" si="1"/>
        <v>13525</v>
      </c>
      <c r="I22" s="9">
        <f t="shared" si="1"/>
        <v>13130</v>
      </c>
      <c r="J22" s="9">
        <f t="shared" si="1"/>
        <v>16111</v>
      </c>
      <c r="K22" s="9">
        <f t="shared" si="1"/>
        <v>18188</v>
      </c>
      <c r="L22" s="9">
        <f t="shared" si="1"/>
        <v>21359</v>
      </c>
      <c r="M22" s="9">
        <f t="shared" si="1"/>
        <v>14706</v>
      </c>
      <c r="N22" s="9">
        <f t="shared" si="1"/>
        <v>212602</v>
      </c>
    </row>
    <row r="23" spans="1:14" ht="9.9499999999999993" customHeight="1" x14ac:dyDescent="0.25">
      <c r="A23" s="7" t="s">
        <v>77</v>
      </c>
      <c r="B23" s="9">
        <f>SUM(B17:B19)</f>
        <v>2</v>
      </c>
      <c r="C23" s="9">
        <f t="shared" ref="C23:N23" si="2">SUM(C17:C19)</f>
        <v>0</v>
      </c>
      <c r="D23" s="9">
        <f t="shared" si="2"/>
        <v>0</v>
      </c>
      <c r="E23" s="9">
        <f t="shared" si="2"/>
        <v>4</v>
      </c>
      <c r="F23" s="9">
        <f t="shared" si="2"/>
        <v>0</v>
      </c>
      <c r="G23" s="9">
        <f t="shared" si="2"/>
        <v>0</v>
      </c>
      <c r="H23" s="9">
        <f t="shared" si="2"/>
        <v>5</v>
      </c>
      <c r="I23" s="9">
        <f t="shared" si="2"/>
        <v>13</v>
      </c>
      <c r="J23" s="9">
        <f t="shared" si="2"/>
        <v>4</v>
      </c>
      <c r="K23" s="9">
        <f t="shared" si="2"/>
        <v>0</v>
      </c>
      <c r="L23" s="9">
        <f t="shared" si="2"/>
        <v>0</v>
      </c>
      <c r="M23" s="9">
        <f t="shared" si="2"/>
        <v>0</v>
      </c>
      <c r="N23" s="9">
        <f t="shared" si="2"/>
        <v>28</v>
      </c>
    </row>
    <row r="24" spans="1:14" ht="9.9499999999999993" customHeight="1" x14ac:dyDescent="0.25">
      <c r="A24" s="7" t="s">
        <v>78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pans="1:14" ht="9.9499999999999993" customHeight="1" x14ac:dyDescent="0.25">
      <c r="A25" s="7" t="s">
        <v>79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</row>
    <row r="26" spans="1:14" ht="9.9499999999999993" customHeight="1" x14ac:dyDescent="0.25">
      <c r="A26" s="97" t="s">
        <v>80</v>
      </c>
      <c r="B26" s="98">
        <f>SUM(B21:B25)</f>
        <v>34898</v>
      </c>
      <c r="C26" s="98">
        <f t="shared" ref="C26:N26" si="3">SUM(C21:C25)</f>
        <v>18132</v>
      </c>
      <c r="D26" s="98">
        <f t="shared" si="3"/>
        <v>17108</v>
      </c>
      <c r="E26" s="98">
        <f t="shared" si="3"/>
        <v>18649</v>
      </c>
      <c r="F26" s="98">
        <f t="shared" si="3"/>
        <v>15179</v>
      </c>
      <c r="G26" s="98">
        <f t="shared" si="3"/>
        <v>11624</v>
      </c>
      <c r="H26" s="98">
        <f t="shared" si="3"/>
        <v>13530</v>
      </c>
      <c r="I26" s="98">
        <f t="shared" si="3"/>
        <v>13143</v>
      </c>
      <c r="J26" s="98">
        <f t="shared" si="3"/>
        <v>16115</v>
      </c>
      <c r="K26" s="98">
        <f t="shared" si="3"/>
        <v>18188</v>
      </c>
      <c r="L26" s="98">
        <f t="shared" si="3"/>
        <v>21361</v>
      </c>
      <c r="M26" s="98">
        <f t="shared" si="3"/>
        <v>14706</v>
      </c>
      <c r="N26" s="98">
        <f t="shared" si="3"/>
        <v>212633</v>
      </c>
    </row>
    <row r="27" spans="1:14" ht="9.9499999999999993" customHeight="1" x14ac:dyDescent="0.25"/>
    <row r="28" spans="1:14" ht="9.9499999999999993" customHeight="1" x14ac:dyDescent="0.25"/>
    <row r="29" spans="1:14" ht="9.9499999999999993" customHeight="1" x14ac:dyDescent="0.25"/>
    <row r="30" spans="1:14" ht="9.9499999999999993" customHeight="1" x14ac:dyDescent="0.25"/>
    <row r="31" spans="1:14" ht="9.9499999999999993" customHeight="1" x14ac:dyDescent="0.25"/>
    <row r="32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sqref="A1:N1"/>
    </sheetView>
  </sheetViews>
  <sheetFormatPr baseColWidth="10" defaultRowHeight="15" x14ac:dyDescent="0.25"/>
  <cols>
    <col min="1" max="1" width="17.140625" bestFit="1" customWidth="1"/>
    <col min="2" max="15" width="6.7109375" customWidth="1"/>
  </cols>
  <sheetData>
    <row r="1" spans="1:14" s="16" customFormat="1" ht="12.75" customHeight="1" x14ac:dyDescent="0.25">
      <c r="A1" s="162" t="s">
        <v>235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89" t="s">
        <v>62</v>
      </c>
      <c r="B5" s="90" t="s">
        <v>63</v>
      </c>
      <c r="C5" s="90" t="s">
        <v>64</v>
      </c>
      <c r="D5" s="90" t="s">
        <v>65</v>
      </c>
      <c r="E5" s="90" t="s">
        <v>66</v>
      </c>
      <c r="F5" s="90" t="s">
        <v>67</v>
      </c>
      <c r="G5" s="90" t="s">
        <v>68</v>
      </c>
      <c r="H5" s="90" t="s">
        <v>69</v>
      </c>
      <c r="I5" s="90" t="s">
        <v>70</v>
      </c>
      <c r="J5" s="90" t="s">
        <v>71</v>
      </c>
      <c r="K5" s="90" t="s">
        <v>72</v>
      </c>
      <c r="L5" s="90" t="s">
        <v>73</v>
      </c>
      <c r="M5" s="90" t="s">
        <v>74</v>
      </c>
      <c r="N5" s="90" t="s">
        <v>0</v>
      </c>
    </row>
    <row r="6" spans="1:14" ht="9.9499999999999993" customHeight="1" x14ac:dyDescent="0.25">
      <c r="A6" s="132" t="s">
        <v>82</v>
      </c>
      <c r="B6" s="129">
        <v>1</v>
      </c>
      <c r="C6" s="129">
        <v>1</v>
      </c>
      <c r="D6" s="129">
        <v>1</v>
      </c>
      <c r="E6" s="129">
        <v>1</v>
      </c>
      <c r="F6" s="129">
        <v>1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>
        <v>2</v>
      </c>
      <c r="M6" s="129" t="s">
        <v>166</v>
      </c>
      <c r="N6" s="132">
        <v>7</v>
      </c>
    </row>
    <row r="7" spans="1:14" ht="9.9499999999999993" customHeight="1" x14ac:dyDescent="0.25">
      <c r="A7" s="132" t="s">
        <v>2</v>
      </c>
      <c r="B7" s="129" t="s">
        <v>166</v>
      </c>
      <c r="C7" s="129">
        <v>1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 t="s">
        <v>166</v>
      </c>
      <c r="L7" s="129" t="s">
        <v>166</v>
      </c>
      <c r="M7" s="129" t="s">
        <v>166</v>
      </c>
      <c r="N7" s="132">
        <v>1</v>
      </c>
    </row>
    <row r="8" spans="1:14" ht="9.9499999999999993" customHeight="1" x14ac:dyDescent="0.25">
      <c r="A8" s="125" t="s">
        <v>136</v>
      </c>
      <c r="B8" s="130">
        <v>10</v>
      </c>
      <c r="C8" s="130">
        <v>13</v>
      </c>
      <c r="D8" s="130">
        <v>26</v>
      </c>
      <c r="E8" s="130" t="s">
        <v>166</v>
      </c>
      <c r="F8" s="130" t="s">
        <v>166</v>
      </c>
      <c r="G8" s="130" t="s">
        <v>166</v>
      </c>
      <c r="H8" s="130" t="s">
        <v>166</v>
      </c>
      <c r="I8" s="130" t="s">
        <v>166</v>
      </c>
      <c r="J8" s="130" t="s">
        <v>166</v>
      </c>
      <c r="K8" s="130" t="s">
        <v>166</v>
      </c>
      <c r="L8" s="130">
        <v>19</v>
      </c>
      <c r="M8" s="130">
        <v>65</v>
      </c>
      <c r="N8" s="125">
        <v>133</v>
      </c>
    </row>
    <row r="9" spans="1:14" s="96" customFormat="1" ht="9.9499999999999993" customHeight="1" x14ac:dyDescent="0.25">
      <c r="A9" s="132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2"/>
    </row>
    <row r="10" spans="1:14" ht="9.9499999999999993" customHeight="1" x14ac:dyDescent="0.25">
      <c r="A10" s="125" t="s">
        <v>110</v>
      </c>
      <c r="B10" s="130" t="s">
        <v>166</v>
      </c>
      <c r="C10" s="130">
        <v>1</v>
      </c>
      <c r="D10" s="130" t="s">
        <v>166</v>
      </c>
      <c r="E10" s="130">
        <v>1</v>
      </c>
      <c r="F10" s="130" t="s">
        <v>166</v>
      </c>
      <c r="G10" s="130" t="s">
        <v>166</v>
      </c>
      <c r="H10" s="130" t="s">
        <v>166</v>
      </c>
      <c r="I10" s="130" t="s">
        <v>166</v>
      </c>
      <c r="J10" s="130" t="s">
        <v>166</v>
      </c>
      <c r="K10" s="130" t="s">
        <v>166</v>
      </c>
      <c r="L10" s="130" t="s">
        <v>166</v>
      </c>
      <c r="M10" s="130" t="s">
        <v>166</v>
      </c>
      <c r="N10" s="125">
        <v>2</v>
      </c>
    </row>
    <row r="11" spans="1:14" s="96" customFormat="1" ht="9.9499999999999993" customHeight="1" x14ac:dyDescent="0.25">
      <c r="A11" s="13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32"/>
    </row>
    <row r="12" spans="1:14" ht="9.9499999999999993" customHeight="1" x14ac:dyDescent="0.25">
      <c r="A12" s="132" t="s">
        <v>40</v>
      </c>
      <c r="B12" s="129">
        <v>2</v>
      </c>
      <c r="C12" s="129">
        <v>1</v>
      </c>
      <c r="D12" s="129">
        <v>1</v>
      </c>
      <c r="E12" s="129">
        <v>15</v>
      </c>
      <c r="F12" s="129" t="s">
        <v>166</v>
      </c>
      <c r="G12" s="129" t="s">
        <v>166</v>
      </c>
      <c r="H12" s="129">
        <v>4</v>
      </c>
      <c r="I12" s="129" t="s">
        <v>166</v>
      </c>
      <c r="J12" s="129" t="s">
        <v>166</v>
      </c>
      <c r="K12" s="129">
        <v>7</v>
      </c>
      <c r="L12" s="129">
        <v>37</v>
      </c>
      <c r="M12" s="129" t="s">
        <v>166</v>
      </c>
      <c r="N12" s="132">
        <v>67</v>
      </c>
    </row>
    <row r="13" spans="1:14" ht="9.9499999999999993" customHeight="1" x14ac:dyDescent="0.25">
      <c r="A13" s="132" t="s">
        <v>42</v>
      </c>
      <c r="B13" s="129">
        <v>2</v>
      </c>
      <c r="C13" s="129">
        <v>1</v>
      </c>
      <c r="D13" s="129">
        <v>1</v>
      </c>
      <c r="E13" s="129">
        <v>6</v>
      </c>
      <c r="F13" s="129">
        <v>1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11</v>
      </c>
    </row>
    <row r="14" spans="1:14" ht="9.9499999999999993" customHeight="1" x14ac:dyDescent="0.25">
      <c r="A14" s="125" t="s">
        <v>44</v>
      </c>
      <c r="B14" s="130">
        <v>2</v>
      </c>
      <c r="C14" s="130">
        <v>1</v>
      </c>
      <c r="D14" s="130">
        <v>1</v>
      </c>
      <c r="E14" s="130">
        <v>3</v>
      </c>
      <c r="F14" s="130" t="s">
        <v>166</v>
      </c>
      <c r="G14" s="130">
        <v>3</v>
      </c>
      <c r="H14" s="130" t="s">
        <v>166</v>
      </c>
      <c r="I14" s="130" t="s">
        <v>166</v>
      </c>
      <c r="J14" s="130">
        <v>1</v>
      </c>
      <c r="K14" s="130" t="s">
        <v>166</v>
      </c>
      <c r="L14" s="130" t="s">
        <v>166</v>
      </c>
      <c r="M14" s="130" t="s">
        <v>166</v>
      </c>
      <c r="N14" s="125">
        <v>11</v>
      </c>
    </row>
    <row r="15" spans="1:14" s="96" customFormat="1" ht="9.9499999999999993" customHeight="1" x14ac:dyDescent="0.25">
      <c r="A15" s="132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2"/>
    </row>
    <row r="16" spans="1:14" ht="9.9499999999999993" customHeight="1" x14ac:dyDescent="0.25">
      <c r="A16" s="132" t="s">
        <v>92</v>
      </c>
      <c r="B16" s="129" t="s">
        <v>166</v>
      </c>
      <c r="C16" s="129" t="s">
        <v>166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>
        <v>1</v>
      </c>
      <c r="L16" s="129">
        <v>6</v>
      </c>
      <c r="M16" s="129">
        <v>1</v>
      </c>
      <c r="N16" s="132">
        <v>8</v>
      </c>
    </row>
    <row r="17" spans="1:14" ht="9.9499999999999993" customHeight="1" x14ac:dyDescent="0.25">
      <c r="A17" s="125" t="s">
        <v>52</v>
      </c>
      <c r="B17" s="130">
        <v>2</v>
      </c>
      <c r="C17" s="130">
        <v>6</v>
      </c>
      <c r="D17" s="130">
        <v>2</v>
      </c>
      <c r="E17" s="130" t="s">
        <v>166</v>
      </c>
      <c r="F17" s="130" t="s">
        <v>166</v>
      </c>
      <c r="G17" s="130">
        <v>2</v>
      </c>
      <c r="H17" s="130">
        <v>1</v>
      </c>
      <c r="I17" s="130" t="s">
        <v>166</v>
      </c>
      <c r="J17" s="130" t="s">
        <v>166</v>
      </c>
      <c r="K17" s="130">
        <v>2</v>
      </c>
      <c r="L17" s="130">
        <v>5</v>
      </c>
      <c r="M17" s="130" t="s">
        <v>166</v>
      </c>
      <c r="N17" s="125">
        <v>20</v>
      </c>
    </row>
    <row r="18" spans="1:14" s="96" customFormat="1" ht="9.9499999999999993" customHeight="1" x14ac:dyDescent="0.25">
      <c r="A18" s="132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2"/>
    </row>
    <row r="19" spans="1:14" ht="9.9499999999999993" customHeight="1" x14ac:dyDescent="0.25">
      <c r="A19" s="125" t="s">
        <v>58</v>
      </c>
      <c r="B19" s="130" t="s">
        <v>166</v>
      </c>
      <c r="C19" s="130" t="s">
        <v>166</v>
      </c>
      <c r="D19" s="130">
        <v>65</v>
      </c>
      <c r="E19" s="130">
        <v>77</v>
      </c>
      <c r="F19" s="130">
        <v>79</v>
      </c>
      <c r="G19" s="130">
        <v>229</v>
      </c>
      <c r="H19" s="130">
        <v>223</v>
      </c>
      <c r="I19" s="130">
        <v>325</v>
      </c>
      <c r="J19" s="130">
        <v>221</v>
      </c>
      <c r="K19" s="130">
        <v>65</v>
      </c>
      <c r="L19" s="130" t="s">
        <v>166</v>
      </c>
      <c r="M19" s="130" t="s">
        <v>166</v>
      </c>
      <c r="N19" s="125">
        <v>1284</v>
      </c>
    </row>
    <row r="20" spans="1:14" ht="9.9499999999999993" customHeight="1" x14ac:dyDescent="0.25"/>
    <row r="21" spans="1:14" ht="9.9499999999999993" customHeight="1" x14ac:dyDescent="0.25">
      <c r="A21" s="45" t="s">
        <v>75</v>
      </c>
      <c r="B21" s="47">
        <f>SUM(B6:B8)</f>
        <v>11</v>
      </c>
      <c r="C21" s="47">
        <f t="shared" ref="C21:N21" si="0">SUM(C6:C8)</f>
        <v>15</v>
      </c>
      <c r="D21" s="47">
        <f t="shared" si="0"/>
        <v>27</v>
      </c>
      <c r="E21" s="47">
        <f t="shared" si="0"/>
        <v>1</v>
      </c>
      <c r="F21" s="47">
        <f t="shared" si="0"/>
        <v>1</v>
      </c>
      <c r="G21" s="47">
        <f t="shared" si="0"/>
        <v>0</v>
      </c>
      <c r="H21" s="47">
        <f t="shared" si="0"/>
        <v>0</v>
      </c>
      <c r="I21" s="47">
        <f t="shared" si="0"/>
        <v>0</v>
      </c>
      <c r="J21" s="47">
        <f t="shared" si="0"/>
        <v>0</v>
      </c>
      <c r="K21" s="47">
        <f t="shared" si="0"/>
        <v>0</v>
      </c>
      <c r="L21" s="47">
        <f t="shared" si="0"/>
        <v>21</v>
      </c>
      <c r="M21" s="47">
        <f t="shared" si="0"/>
        <v>65</v>
      </c>
      <c r="N21" s="47">
        <f t="shared" si="0"/>
        <v>141</v>
      </c>
    </row>
    <row r="22" spans="1:14" ht="9.9499999999999993" customHeight="1" x14ac:dyDescent="0.25">
      <c r="A22" s="45" t="s">
        <v>76</v>
      </c>
      <c r="B22" s="47">
        <f>SUM(B10)</f>
        <v>0</v>
      </c>
      <c r="C22" s="47">
        <f t="shared" ref="C22:N22" si="1">SUM(C10)</f>
        <v>1</v>
      </c>
      <c r="D22" s="47">
        <f t="shared" si="1"/>
        <v>0</v>
      </c>
      <c r="E22" s="47">
        <f t="shared" si="1"/>
        <v>1</v>
      </c>
      <c r="F22" s="47">
        <f t="shared" si="1"/>
        <v>0</v>
      </c>
      <c r="G22" s="47">
        <f t="shared" si="1"/>
        <v>0</v>
      </c>
      <c r="H22" s="47">
        <f t="shared" si="1"/>
        <v>0</v>
      </c>
      <c r="I22" s="47">
        <f t="shared" si="1"/>
        <v>0</v>
      </c>
      <c r="J22" s="47">
        <f t="shared" si="1"/>
        <v>0</v>
      </c>
      <c r="K22" s="47">
        <f t="shared" si="1"/>
        <v>0</v>
      </c>
      <c r="L22" s="47">
        <f t="shared" si="1"/>
        <v>0</v>
      </c>
      <c r="M22" s="47">
        <f t="shared" si="1"/>
        <v>0</v>
      </c>
      <c r="N22" s="47">
        <f t="shared" si="1"/>
        <v>2</v>
      </c>
    </row>
    <row r="23" spans="1:14" ht="9.9499999999999993" customHeight="1" x14ac:dyDescent="0.25">
      <c r="A23" s="45" t="s">
        <v>77</v>
      </c>
      <c r="B23" s="47">
        <f>SUM(B12:B14)</f>
        <v>6</v>
      </c>
      <c r="C23" s="47">
        <f t="shared" ref="C23:N23" si="2">SUM(C12:C14)</f>
        <v>3</v>
      </c>
      <c r="D23" s="47">
        <f t="shared" si="2"/>
        <v>3</v>
      </c>
      <c r="E23" s="47">
        <f t="shared" si="2"/>
        <v>24</v>
      </c>
      <c r="F23" s="47">
        <f t="shared" si="2"/>
        <v>1</v>
      </c>
      <c r="G23" s="47">
        <f t="shared" si="2"/>
        <v>3</v>
      </c>
      <c r="H23" s="47">
        <f t="shared" si="2"/>
        <v>4</v>
      </c>
      <c r="I23" s="47">
        <f t="shared" si="2"/>
        <v>0</v>
      </c>
      <c r="J23" s="47">
        <f t="shared" si="2"/>
        <v>1</v>
      </c>
      <c r="K23" s="47">
        <f t="shared" si="2"/>
        <v>7</v>
      </c>
      <c r="L23" s="47">
        <f t="shared" si="2"/>
        <v>37</v>
      </c>
      <c r="M23" s="47">
        <f t="shared" si="2"/>
        <v>0</v>
      </c>
      <c r="N23" s="47">
        <f t="shared" si="2"/>
        <v>89</v>
      </c>
    </row>
    <row r="24" spans="1:14" ht="9.9499999999999993" customHeight="1" x14ac:dyDescent="0.25">
      <c r="A24" s="45" t="s">
        <v>78</v>
      </c>
      <c r="B24" s="47">
        <f>SUM(B16:B17)</f>
        <v>2</v>
      </c>
      <c r="C24" s="47">
        <f t="shared" ref="C24:N24" si="3">SUM(C16:C17)</f>
        <v>6</v>
      </c>
      <c r="D24" s="47">
        <f t="shared" si="3"/>
        <v>2</v>
      </c>
      <c r="E24" s="47">
        <f t="shared" si="3"/>
        <v>0</v>
      </c>
      <c r="F24" s="47">
        <f t="shared" si="3"/>
        <v>0</v>
      </c>
      <c r="G24" s="47">
        <f t="shared" si="3"/>
        <v>2</v>
      </c>
      <c r="H24" s="47">
        <f t="shared" si="3"/>
        <v>1</v>
      </c>
      <c r="I24" s="47">
        <f t="shared" si="3"/>
        <v>0</v>
      </c>
      <c r="J24" s="47">
        <f t="shared" si="3"/>
        <v>0</v>
      </c>
      <c r="K24" s="47">
        <f t="shared" si="3"/>
        <v>3</v>
      </c>
      <c r="L24" s="47">
        <f t="shared" si="3"/>
        <v>11</v>
      </c>
      <c r="M24" s="47">
        <f t="shared" si="3"/>
        <v>1</v>
      </c>
      <c r="N24" s="47">
        <f t="shared" si="3"/>
        <v>28</v>
      </c>
    </row>
    <row r="25" spans="1:14" ht="9.9499999999999993" customHeight="1" x14ac:dyDescent="0.25">
      <c r="A25" s="45" t="s">
        <v>79</v>
      </c>
      <c r="B25" s="47">
        <f>SUM(B19)</f>
        <v>0</v>
      </c>
      <c r="C25" s="47">
        <f t="shared" ref="C25:N25" si="4">SUM(C19)</f>
        <v>0</v>
      </c>
      <c r="D25" s="47">
        <f t="shared" si="4"/>
        <v>65</v>
      </c>
      <c r="E25" s="47">
        <f t="shared" si="4"/>
        <v>77</v>
      </c>
      <c r="F25" s="47">
        <f t="shared" si="4"/>
        <v>79</v>
      </c>
      <c r="G25" s="47">
        <f t="shared" si="4"/>
        <v>229</v>
      </c>
      <c r="H25" s="47">
        <f t="shared" si="4"/>
        <v>223</v>
      </c>
      <c r="I25" s="47">
        <f t="shared" si="4"/>
        <v>325</v>
      </c>
      <c r="J25" s="47">
        <f t="shared" si="4"/>
        <v>221</v>
      </c>
      <c r="K25" s="47">
        <f t="shared" si="4"/>
        <v>65</v>
      </c>
      <c r="L25" s="47">
        <f t="shared" si="4"/>
        <v>0</v>
      </c>
      <c r="M25" s="47">
        <f t="shared" si="4"/>
        <v>0</v>
      </c>
      <c r="N25" s="47">
        <f t="shared" si="4"/>
        <v>1284</v>
      </c>
    </row>
    <row r="26" spans="1:14" ht="9.9499999999999993" customHeight="1" x14ac:dyDescent="0.25">
      <c r="A26" s="97" t="s">
        <v>80</v>
      </c>
      <c r="B26" s="103">
        <f>SUM(B21:B25)</f>
        <v>19</v>
      </c>
      <c r="C26" s="103">
        <f t="shared" ref="C26:N26" si="5">SUM(C21:C25)</f>
        <v>25</v>
      </c>
      <c r="D26" s="103">
        <f t="shared" si="5"/>
        <v>97</v>
      </c>
      <c r="E26" s="103">
        <f t="shared" si="5"/>
        <v>103</v>
      </c>
      <c r="F26" s="103">
        <f t="shared" si="5"/>
        <v>81</v>
      </c>
      <c r="G26" s="103">
        <f t="shared" si="5"/>
        <v>234</v>
      </c>
      <c r="H26" s="103">
        <f t="shared" si="5"/>
        <v>228</v>
      </c>
      <c r="I26" s="103">
        <f t="shared" si="5"/>
        <v>325</v>
      </c>
      <c r="J26" s="103">
        <f t="shared" si="5"/>
        <v>222</v>
      </c>
      <c r="K26" s="103">
        <f t="shared" si="5"/>
        <v>75</v>
      </c>
      <c r="L26" s="103">
        <f t="shared" si="5"/>
        <v>69</v>
      </c>
      <c r="M26" s="103">
        <f t="shared" si="5"/>
        <v>66</v>
      </c>
      <c r="N26" s="103">
        <f t="shared" si="5"/>
        <v>1544</v>
      </c>
    </row>
    <row r="27" spans="1:14" ht="9.9499999999999993" customHeight="1" x14ac:dyDescent="0.25"/>
    <row r="28" spans="1:14" ht="9.9499999999999993" customHeight="1" x14ac:dyDescent="0.25"/>
    <row r="29" spans="1:14" ht="9.9499999999999993" customHeight="1" x14ac:dyDescent="0.25"/>
    <row r="30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4" fitToHeight="2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workbookViewId="0">
      <selection sqref="A1:N1"/>
    </sheetView>
  </sheetViews>
  <sheetFormatPr baseColWidth="10" defaultRowHeight="15" x14ac:dyDescent="0.25"/>
  <cols>
    <col min="1" max="1" width="20.28515625" bestFit="1" customWidth="1"/>
    <col min="2" max="14" width="6.7109375" customWidth="1"/>
  </cols>
  <sheetData>
    <row r="1" spans="1:14" s="16" customFormat="1" ht="12.75" customHeight="1" x14ac:dyDescent="0.25">
      <c r="A1" s="162" t="s">
        <v>236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9.9499999999999993" customHeight="1" x14ac:dyDescent="0.25">
      <c r="A5" s="89" t="s">
        <v>62</v>
      </c>
      <c r="B5" s="90" t="s">
        <v>63</v>
      </c>
      <c r="C5" s="90" t="s">
        <v>64</v>
      </c>
      <c r="D5" s="90" t="s">
        <v>65</v>
      </c>
      <c r="E5" s="90" t="s">
        <v>66</v>
      </c>
      <c r="F5" s="90" t="s">
        <v>67</v>
      </c>
      <c r="G5" s="90" t="s">
        <v>68</v>
      </c>
      <c r="H5" s="90" t="s">
        <v>69</v>
      </c>
      <c r="I5" s="90" t="s">
        <v>70</v>
      </c>
      <c r="J5" s="90" t="s">
        <v>71</v>
      </c>
      <c r="K5" s="90" t="s">
        <v>72</v>
      </c>
      <c r="L5" s="90" t="s">
        <v>73</v>
      </c>
      <c r="M5" s="90" t="s">
        <v>74</v>
      </c>
      <c r="N5" s="90" t="s">
        <v>0</v>
      </c>
    </row>
    <row r="6" spans="1:14" ht="9.9499999999999993" customHeight="1" x14ac:dyDescent="0.25">
      <c r="A6" s="132" t="s">
        <v>108</v>
      </c>
      <c r="B6" s="129" t="s">
        <v>166</v>
      </c>
      <c r="C6" s="129" t="s">
        <v>166</v>
      </c>
      <c r="D6" s="129" t="s">
        <v>166</v>
      </c>
      <c r="E6" s="129">
        <v>1</v>
      </c>
      <c r="F6" s="129" t="s">
        <v>166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1</v>
      </c>
    </row>
    <row r="7" spans="1:14" ht="9.9499999999999993" customHeight="1" x14ac:dyDescent="0.25">
      <c r="A7" s="132" t="s">
        <v>156</v>
      </c>
      <c r="B7" s="129" t="s">
        <v>166</v>
      </c>
      <c r="C7" s="129" t="s">
        <v>166</v>
      </c>
      <c r="D7" s="129" t="s">
        <v>166</v>
      </c>
      <c r="E7" s="129" t="s">
        <v>166</v>
      </c>
      <c r="F7" s="129" t="s">
        <v>166</v>
      </c>
      <c r="G7" s="129" t="s">
        <v>166</v>
      </c>
      <c r="H7" s="129" t="s">
        <v>166</v>
      </c>
      <c r="I7" s="129" t="s">
        <v>166</v>
      </c>
      <c r="J7" s="129" t="s">
        <v>166</v>
      </c>
      <c r="K7" s="129">
        <v>1404</v>
      </c>
      <c r="L7" s="129">
        <v>3189</v>
      </c>
      <c r="M7" s="129">
        <v>5736</v>
      </c>
      <c r="N7" s="132">
        <v>10329</v>
      </c>
    </row>
    <row r="8" spans="1:14" ht="9.9499999999999993" customHeight="1" x14ac:dyDescent="0.25">
      <c r="A8" s="125" t="s">
        <v>157</v>
      </c>
      <c r="B8" s="130" t="s">
        <v>166</v>
      </c>
      <c r="C8" s="130" t="s">
        <v>166</v>
      </c>
      <c r="D8" s="130" t="s">
        <v>166</v>
      </c>
      <c r="E8" s="130" t="s">
        <v>166</v>
      </c>
      <c r="F8" s="130" t="s">
        <v>166</v>
      </c>
      <c r="G8" s="130" t="s">
        <v>166</v>
      </c>
      <c r="H8" s="130" t="s">
        <v>166</v>
      </c>
      <c r="I8" s="130" t="s">
        <v>166</v>
      </c>
      <c r="J8" s="130" t="s">
        <v>166</v>
      </c>
      <c r="K8" s="130" t="s">
        <v>166</v>
      </c>
      <c r="L8" s="130">
        <v>3849</v>
      </c>
      <c r="M8" s="130">
        <v>1157</v>
      </c>
      <c r="N8" s="125">
        <v>5006</v>
      </c>
    </row>
    <row r="9" spans="1:14" s="96" customFormat="1" ht="9.9499999999999993" customHeight="1" x14ac:dyDescent="0.25">
      <c r="A9" s="132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2"/>
    </row>
    <row r="10" spans="1:14" ht="9.9499999999999993" customHeight="1" x14ac:dyDescent="0.25">
      <c r="A10" s="132" t="s">
        <v>40</v>
      </c>
      <c r="B10" s="129" t="s">
        <v>166</v>
      </c>
      <c r="C10" s="129" t="s">
        <v>166</v>
      </c>
      <c r="D10" s="129">
        <v>1</v>
      </c>
      <c r="E10" s="129">
        <v>1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>
        <v>2</v>
      </c>
      <c r="M10" s="129" t="s">
        <v>166</v>
      </c>
      <c r="N10" s="132">
        <v>4</v>
      </c>
    </row>
    <row r="11" spans="1:14" ht="9.9499999999999993" customHeight="1" x14ac:dyDescent="0.25">
      <c r="A11" s="132" t="s">
        <v>42</v>
      </c>
      <c r="B11" s="129" t="s">
        <v>166</v>
      </c>
      <c r="C11" s="129">
        <v>1</v>
      </c>
      <c r="D11" s="129">
        <v>1</v>
      </c>
      <c r="E11" s="129">
        <v>1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3</v>
      </c>
    </row>
    <row r="12" spans="1:14" ht="9.9499999999999993" customHeight="1" x14ac:dyDescent="0.25">
      <c r="A12" s="125" t="s">
        <v>44</v>
      </c>
      <c r="B12" s="130" t="s">
        <v>166</v>
      </c>
      <c r="C12" s="130" t="s">
        <v>166</v>
      </c>
      <c r="D12" s="130">
        <v>1</v>
      </c>
      <c r="E12" s="130">
        <v>3</v>
      </c>
      <c r="F12" s="130" t="s">
        <v>166</v>
      </c>
      <c r="G12" s="130">
        <v>2</v>
      </c>
      <c r="H12" s="130" t="s">
        <v>166</v>
      </c>
      <c r="I12" s="130">
        <v>4</v>
      </c>
      <c r="J12" s="130">
        <v>8</v>
      </c>
      <c r="K12" s="130" t="s">
        <v>166</v>
      </c>
      <c r="L12" s="130" t="s">
        <v>166</v>
      </c>
      <c r="M12" s="130" t="s">
        <v>166</v>
      </c>
      <c r="N12" s="125">
        <v>18</v>
      </c>
    </row>
    <row r="13" spans="1:14" s="96" customFormat="1" ht="9.9499999999999993" customHeight="1" x14ac:dyDescent="0.25">
      <c r="A13" s="132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2"/>
    </row>
    <row r="14" spans="1:14" ht="9.9499999999999993" customHeight="1" x14ac:dyDescent="0.25">
      <c r="A14" s="125" t="s">
        <v>58</v>
      </c>
      <c r="B14" s="130" t="s">
        <v>166</v>
      </c>
      <c r="C14" s="130" t="s">
        <v>166</v>
      </c>
      <c r="D14" s="130" t="s">
        <v>166</v>
      </c>
      <c r="E14" s="130" t="s">
        <v>166</v>
      </c>
      <c r="F14" s="130" t="s">
        <v>166</v>
      </c>
      <c r="G14" s="130">
        <v>5</v>
      </c>
      <c r="H14" s="130">
        <v>7</v>
      </c>
      <c r="I14" s="130" t="s">
        <v>166</v>
      </c>
      <c r="J14" s="130">
        <v>1</v>
      </c>
      <c r="K14" s="130" t="s">
        <v>166</v>
      </c>
      <c r="L14" s="130" t="s">
        <v>166</v>
      </c>
      <c r="M14" s="130" t="s">
        <v>166</v>
      </c>
      <c r="N14" s="125">
        <v>13</v>
      </c>
    </row>
    <row r="15" spans="1:14" ht="9.9499999999999993" customHeight="1" x14ac:dyDescent="0.25"/>
    <row r="16" spans="1:14" ht="9.9499999999999993" customHeight="1" x14ac:dyDescent="0.25">
      <c r="A16" s="45" t="s">
        <v>75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</row>
    <row r="17" spans="1:14" ht="9.9499999999999993" customHeight="1" x14ac:dyDescent="0.25">
      <c r="A17" s="45" t="s">
        <v>76</v>
      </c>
      <c r="B17" s="47">
        <f>SUM(B6:B8)</f>
        <v>0</v>
      </c>
      <c r="C17" s="47">
        <f t="shared" ref="C17:N17" si="0">SUM(C6:C8)</f>
        <v>0</v>
      </c>
      <c r="D17" s="47">
        <f t="shared" si="0"/>
        <v>0</v>
      </c>
      <c r="E17" s="47">
        <f t="shared" si="0"/>
        <v>1</v>
      </c>
      <c r="F17" s="47">
        <f t="shared" si="0"/>
        <v>0</v>
      </c>
      <c r="G17" s="47">
        <f t="shared" si="0"/>
        <v>0</v>
      </c>
      <c r="H17" s="47">
        <f t="shared" si="0"/>
        <v>0</v>
      </c>
      <c r="I17" s="47">
        <f t="shared" si="0"/>
        <v>0</v>
      </c>
      <c r="J17" s="47">
        <f t="shared" si="0"/>
        <v>0</v>
      </c>
      <c r="K17" s="47">
        <f t="shared" si="0"/>
        <v>1404</v>
      </c>
      <c r="L17" s="47">
        <f t="shared" si="0"/>
        <v>7038</v>
      </c>
      <c r="M17" s="47">
        <f t="shared" si="0"/>
        <v>6893</v>
      </c>
      <c r="N17" s="47">
        <f t="shared" si="0"/>
        <v>15336</v>
      </c>
    </row>
    <row r="18" spans="1:14" ht="9.9499999999999993" customHeight="1" x14ac:dyDescent="0.25">
      <c r="A18" s="45" t="s">
        <v>77</v>
      </c>
      <c r="B18" s="47">
        <f>SUM(B10:B12)</f>
        <v>0</v>
      </c>
      <c r="C18" s="47">
        <f t="shared" ref="C18:N18" si="1">SUM(C10:C12)</f>
        <v>1</v>
      </c>
      <c r="D18" s="47">
        <f t="shared" si="1"/>
        <v>3</v>
      </c>
      <c r="E18" s="47">
        <f t="shared" si="1"/>
        <v>5</v>
      </c>
      <c r="F18" s="47">
        <f t="shared" si="1"/>
        <v>0</v>
      </c>
      <c r="G18" s="47">
        <f t="shared" si="1"/>
        <v>2</v>
      </c>
      <c r="H18" s="47">
        <f t="shared" si="1"/>
        <v>0</v>
      </c>
      <c r="I18" s="47">
        <f t="shared" si="1"/>
        <v>4</v>
      </c>
      <c r="J18" s="47">
        <f t="shared" si="1"/>
        <v>8</v>
      </c>
      <c r="K18" s="47">
        <f t="shared" si="1"/>
        <v>0</v>
      </c>
      <c r="L18" s="47">
        <f t="shared" si="1"/>
        <v>2</v>
      </c>
      <c r="M18" s="47">
        <f t="shared" si="1"/>
        <v>0</v>
      </c>
      <c r="N18" s="47">
        <f t="shared" si="1"/>
        <v>25</v>
      </c>
    </row>
    <row r="19" spans="1:14" ht="9.9499999999999993" customHeight="1" x14ac:dyDescent="0.25">
      <c r="A19" s="45" t="s">
        <v>78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</row>
    <row r="20" spans="1:14" ht="9.9499999999999993" customHeight="1" x14ac:dyDescent="0.25">
      <c r="A20" s="45" t="s">
        <v>79</v>
      </c>
      <c r="B20" s="47">
        <f>SUM(B14)</f>
        <v>0</v>
      </c>
      <c r="C20" s="47">
        <f t="shared" ref="C20:N20" si="2">SUM(C14)</f>
        <v>0</v>
      </c>
      <c r="D20" s="47">
        <f t="shared" si="2"/>
        <v>0</v>
      </c>
      <c r="E20" s="47">
        <f t="shared" si="2"/>
        <v>0</v>
      </c>
      <c r="F20" s="47">
        <f t="shared" si="2"/>
        <v>0</v>
      </c>
      <c r="G20" s="47">
        <f t="shared" si="2"/>
        <v>5</v>
      </c>
      <c r="H20" s="47">
        <f t="shared" si="2"/>
        <v>7</v>
      </c>
      <c r="I20" s="47">
        <f t="shared" si="2"/>
        <v>0</v>
      </c>
      <c r="J20" s="47">
        <f t="shared" si="2"/>
        <v>1</v>
      </c>
      <c r="K20" s="47">
        <f t="shared" si="2"/>
        <v>0</v>
      </c>
      <c r="L20" s="47">
        <f t="shared" si="2"/>
        <v>0</v>
      </c>
      <c r="M20" s="47">
        <f t="shared" si="2"/>
        <v>0</v>
      </c>
      <c r="N20" s="47">
        <f t="shared" si="2"/>
        <v>13</v>
      </c>
    </row>
    <row r="21" spans="1:14" ht="9.9499999999999993" customHeight="1" x14ac:dyDescent="0.25">
      <c r="A21" s="97" t="s">
        <v>80</v>
      </c>
      <c r="B21" s="98">
        <f>SUM(B16:B20)</f>
        <v>0</v>
      </c>
      <c r="C21" s="98">
        <f t="shared" ref="C21:N21" si="3">SUM(C16:C20)</f>
        <v>1</v>
      </c>
      <c r="D21" s="98">
        <f t="shared" si="3"/>
        <v>3</v>
      </c>
      <c r="E21" s="98">
        <f t="shared" si="3"/>
        <v>6</v>
      </c>
      <c r="F21" s="98">
        <f t="shared" si="3"/>
        <v>0</v>
      </c>
      <c r="G21" s="98">
        <f t="shared" si="3"/>
        <v>7</v>
      </c>
      <c r="H21" s="98">
        <f t="shared" si="3"/>
        <v>7</v>
      </c>
      <c r="I21" s="98">
        <f t="shared" si="3"/>
        <v>4</v>
      </c>
      <c r="J21" s="98">
        <f t="shared" si="3"/>
        <v>9</v>
      </c>
      <c r="K21" s="98">
        <f t="shared" si="3"/>
        <v>1404</v>
      </c>
      <c r="L21" s="98">
        <f t="shared" si="3"/>
        <v>7040</v>
      </c>
      <c r="M21" s="98">
        <f t="shared" si="3"/>
        <v>6893</v>
      </c>
      <c r="N21" s="98">
        <f t="shared" si="3"/>
        <v>15374</v>
      </c>
    </row>
    <row r="22" spans="1:14" ht="9.9499999999999993" customHeight="1" x14ac:dyDescent="0.25"/>
    <row r="23" spans="1:14" ht="9.9499999999999993" customHeight="1" x14ac:dyDescent="0.25"/>
    <row r="24" spans="1:14" ht="9.9499999999999993" customHeight="1" x14ac:dyDescent="0.25"/>
    <row r="25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1" fitToHeight="2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sqref="A1:N1"/>
    </sheetView>
  </sheetViews>
  <sheetFormatPr baseColWidth="10" defaultRowHeight="15" x14ac:dyDescent="0.25"/>
  <cols>
    <col min="1" max="1" width="18.85546875" bestFit="1" customWidth="1"/>
    <col min="2" max="14" width="6.7109375" customWidth="1"/>
  </cols>
  <sheetData>
    <row r="1" spans="1:14" s="16" customFormat="1" ht="12.75" customHeight="1" x14ac:dyDescent="0.25">
      <c r="A1" s="162" t="s">
        <v>237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89" t="s">
        <v>62</v>
      </c>
      <c r="B5" s="90" t="s">
        <v>63</v>
      </c>
      <c r="C5" s="90" t="s">
        <v>64</v>
      </c>
      <c r="D5" s="90" t="s">
        <v>65</v>
      </c>
      <c r="E5" s="90" t="s">
        <v>66</v>
      </c>
      <c r="F5" s="90" t="s">
        <v>67</v>
      </c>
      <c r="G5" s="90" t="s">
        <v>68</v>
      </c>
      <c r="H5" s="90" t="s">
        <v>69</v>
      </c>
      <c r="I5" s="90" t="s">
        <v>70</v>
      </c>
      <c r="J5" s="90" t="s">
        <v>71</v>
      </c>
      <c r="K5" s="90" t="s">
        <v>72</v>
      </c>
      <c r="L5" s="90" t="s">
        <v>73</v>
      </c>
      <c r="M5" s="90" t="s">
        <v>74</v>
      </c>
      <c r="N5" s="90" t="s">
        <v>0</v>
      </c>
    </row>
    <row r="6" spans="1:14" ht="9.9499999999999993" customHeight="1" x14ac:dyDescent="0.25">
      <c r="A6" s="158" t="s">
        <v>247</v>
      </c>
      <c r="B6" s="159" t="s">
        <v>166</v>
      </c>
      <c r="C6" s="159" t="s">
        <v>166</v>
      </c>
      <c r="D6" s="159">
        <v>1</v>
      </c>
      <c r="E6" s="159" t="s">
        <v>166</v>
      </c>
      <c r="F6" s="159" t="s">
        <v>166</v>
      </c>
      <c r="G6" s="159" t="s">
        <v>166</v>
      </c>
      <c r="H6" s="159" t="s">
        <v>166</v>
      </c>
      <c r="I6" s="159" t="s">
        <v>166</v>
      </c>
      <c r="J6" s="159" t="s">
        <v>166</v>
      </c>
      <c r="K6" s="159" t="s">
        <v>166</v>
      </c>
      <c r="L6" s="159" t="s">
        <v>166</v>
      </c>
      <c r="M6" s="159" t="s">
        <v>166</v>
      </c>
      <c r="N6" s="158">
        <v>1</v>
      </c>
    </row>
    <row r="7" spans="1:14" s="96" customFormat="1" ht="9.9499999999999993" customHeight="1" x14ac:dyDescent="0.25">
      <c r="A7" s="132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/>
    </row>
    <row r="8" spans="1:14" ht="9.9499999999999993" customHeight="1" x14ac:dyDescent="0.25">
      <c r="A8" s="125" t="s">
        <v>50</v>
      </c>
      <c r="B8" s="130" t="s">
        <v>166</v>
      </c>
      <c r="C8" s="130" t="s">
        <v>166</v>
      </c>
      <c r="D8" s="130">
        <v>4</v>
      </c>
      <c r="E8" s="130">
        <v>5</v>
      </c>
      <c r="F8" s="130">
        <v>12</v>
      </c>
      <c r="G8" s="130" t="s">
        <v>166</v>
      </c>
      <c r="H8" s="130" t="s">
        <v>166</v>
      </c>
      <c r="I8" s="130">
        <v>7</v>
      </c>
      <c r="J8" s="130">
        <v>11</v>
      </c>
      <c r="K8" s="130">
        <v>14</v>
      </c>
      <c r="L8" s="130" t="s">
        <v>166</v>
      </c>
      <c r="M8" s="130" t="s">
        <v>166</v>
      </c>
      <c r="N8" s="125">
        <v>53</v>
      </c>
    </row>
    <row r="9" spans="1:14" s="96" customFormat="1" ht="9.9499999999999993" customHeight="1" x14ac:dyDescent="0.25">
      <c r="A9" s="132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2"/>
    </row>
    <row r="10" spans="1:14" ht="9.9499999999999993" customHeight="1" x14ac:dyDescent="0.25">
      <c r="A10" s="125" t="s">
        <v>58</v>
      </c>
      <c r="B10" s="130" t="s">
        <v>166</v>
      </c>
      <c r="C10" s="130" t="s">
        <v>166</v>
      </c>
      <c r="D10" s="130" t="s">
        <v>166</v>
      </c>
      <c r="E10" s="130" t="s">
        <v>166</v>
      </c>
      <c r="F10" s="130" t="s">
        <v>166</v>
      </c>
      <c r="G10" s="130" t="s">
        <v>166</v>
      </c>
      <c r="H10" s="130">
        <v>1</v>
      </c>
      <c r="I10" s="130">
        <v>10</v>
      </c>
      <c r="J10" s="130" t="s">
        <v>166</v>
      </c>
      <c r="K10" s="130" t="s">
        <v>166</v>
      </c>
      <c r="L10" s="130" t="s">
        <v>166</v>
      </c>
      <c r="M10" s="130" t="s">
        <v>166</v>
      </c>
      <c r="N10" s="125">
        <v>11</v>
      </c>
    </row>
    <row r="11" spans="1:14" ht="9.9499999999999993" customHeight="1" x14ac:dyDescent="0.25"/>
    <row r="12" spans="1:14" ht="9.9499999999999993" customHeight="1" x14ac:dyDescent="0.25">
      <c r="A12" s="45" t="s">
        <v>75</v>
      </c>
      <c r="B12" s="46">
        <f>SUM(B6)</f>
        <v>0</v>
      </c>
      <c r="C12" s="46">
        <f t="shared" ref="C12:N12" si="0">SUM(C6)</f>
        <v>0</v>
      </c>
      <c r="D12" s="46">
        <f t="shared" si="0"/>
        <v>1</v>
      </c>
      <c r="E12" s="46">
        <f t="shared" si="0"/>
        <v>0</v>
      </c>
      <c r="F12" s="46">
        <f t="shared" si="0"/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46">
        <f t="shared" si="0"/>
        <v>0</v>
      </c>
      <c r="K12" s="46">
        <f t="shared" si="0"/>
        <v>0</v>
      </c>
      <c r="L12" s="46">
        <f t="shared" si="0"/>
        <v>0</v>
      </c>
      <c r="M12" s="46">
        <f t="shared" si="0"/>
        <v>0</v>
      </c>
      <c r="N12" s="46">
        <f t="shared" si="0"/>
        <v>1</v>
      </c>
    </row>
    <row r="13" spans="1:14" ht="9.9499999999999993" customHeight="1" x14ac:dyDescent="0.25">
      <c r="A13" s="45" t="s">
        <v>76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</row>
    <row r="14" spans="1:14" ht="9.9499999999999993" customHeight="1" x14ac:dyDescent="0.25">
      <c r="A14" s="45" t="s">
        <v>77</v>
      </c>
      <c r="B14" s="47">
        <f>SUM(B8)</f>
        <v>0</v>
      </c>
      <c r="C14" s="47">
        <f t="shared" ref="C14:N14" si="1">SUM(C8)</f>
        <v>0</v>
      </c>
      <c r="D14" s="47">
        <f t="shared" si="1"/>
        <v>4</v>
      </c>
      <c r="E14" s="47">
        <f t="shared" si="1"/>
        <v>5</v>
      </c>
      <c r="F14" s="47">
        <f t="shared" si="1"/>
        <v>12</v>
      </c>
      <c r="G14" s="47">
        <f t="shared" si="1"/>
        <v>0</v>
      </c>
      <c r="H14" s="47">
        <f t="shared" si="1"/>
        <v>0</v>
      </c>
      <c r="I14" s="47">
        <f t="shared" si="1"/>
        <v>7</v>
      </c>
      <c r="J14" s="47">
        <f t="shared" si="1"/>
        <v>11</v>
      </c>
      <c r="K14" s="47">
        <f t="shared" si="1"/>
        <v>14</v>
      </c>
      <c r="L14" s="47">
        <f t="shared" si="1"/>
        <v>0</v>
      </c>
      <c r="M14" s="47">
        <f t="shared" si="1"/>
        <v>0</v>
      </c>
      <c r="N14" s="47">
        <f t="shared" si="1"/>
        <v>53</v>
      </c>
    </row>
    <row r="15" spans="1:14" ht="9.9499999999999993" customHeight="1" x14ac:dyDescent="0.25">
      <c r="A15" s="45" t="s">
        <v>78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</row>
    <row r="16" spans="1:14" ht="9.9499999999999993" customHeight="1" x14ac:dyDescent="0.25">
      <c r="A16" s="45" t="s">
        <v>79</v>
      </c>
      <c r="B16" s="47">
        <f>SUM(B10)</f>
        <v>0</v>
      </c>
      <c r="C16" s="47">
        <f t="shared" ref="C16:N16" si="2">SUM(C10)</f>
        <v>0</v>
      </c>
      <c r="D16" s="47">
        <f t="shared" si="2"/>
        <v>0</v>
      </c>
      <c r="E16" s="47">
        <f t="shared" si="2"/>
        <v>0</v>
      </c>
      <c r="F16" s="47">
        <f t="shared" si="2"/>
        <v>0</v>
      </c>
      <c r="G16" s="47">
        <f t="shared" si="2"/>
        <v>0</v>
      </c>
      <c r="H16" s="47">
        <f t="shared" si="2"/>
        <v>1</v>
      </c>
      <c r="I16" s="47">
        <f t="shared" si="2"/>
        <v>10</v>
      </c>
      <c r="J16" s="47">
        <f t="shared" si="2"/>
        <v>0</v>
      </c>
      <c r="K16" s="47">
        <f t="shared" si="2"/>
        <v>0</v>
      </c>
      <c r="L16" s="47">
        <f t="shared" si="2"/>
        <v>0</v>
      </c>
      <c r="M16" s="47">
        <f t="shared" si="2"/>
        <v>0</v>
      </c>
      <c r="N16" s="47">
        <f t="shared" si="2"/>
        <v>11</v>
      </c>
    </row>
    <row r="17" spans="1:14" ht="9.9499999999999993" customHeight="1" x14ac:dyDescent="0.25">
      <c r="A17" s="97" t="s">
        <v>80</v>
      </c>
      <c r="B17" s="98">
        <f>SUM(B12:B16)</f>
        <v>0</v>
      </c>
      <c r="C17" s="98">
        <f t="shared" ref="C17:N17" si="3">SUM(C12:C16)</f>
        <v>0</v>
      </c>
      <c r="D17" s="98">
        <f t="shared" si="3"/>
        <v>5</v>
      </c>
      <c r="E17" s="98">
        <f t="shared" si="3"/>
        <v>5</v>
      </c>
      <c r="F17" s="98">
        <f t="shared" si="3"/>
        <v>12</v>
      </c>
      <c r="G17" s="98">
        <f t="shared" si="3"/>
        <v>0</v>
      </c>
      <c r="H17" s="98">
        <f t="shared" si="3"/>
        <v>1</v>
      </c>
      <c r="I17" s="98">
        <f t="shared" si="3"/>
        <v>17</v>
      </c>
      <c r="J17" s="98">
        <f t="shared" si="3"/>
        <v>11</v>
      </c>
      <c r="K17" s="98">
        <f t="shared" si="3"/>
        <v>14</v>
      </c>
      <c r="L17" s="98">
        <f t="shared" si="3"/>
        <v>0</v>
      </c>
      <c r="M17" s="98">
        <f t="shared" si="3"/>
        <v>0</v>
      </c>
      <c r="N17" s="98">
        <f t="shared" si="3"/>
        <v>65</v>
      </c>
    </row>
    <row r="18" spans="1:14" ht="9.9499999999999993" customHeight="1" x14ac:dyDescent="0.25"/>
    <row r="19" spans="1:14" ht="9.9499999999999993" customHeight="1" x14ac:dyDescent="0.25"/>
    <row r="20" spans="1:14" ht="9.9499999999999993" customHeight="1" x14ac:dyDescent="0.25"/>
    <row r="21" spans="1:14" ht="9.9499999999999993" customHeight="1" x14ac:dyDescent="0.25"/>
    <row r="22" spans="1:14" ht="9.9499999999999993" customHeight="1" x14ac:dyDescent="0.25"/>
    <row r="23" spans="1:14" ht="9.9499999999999993" customHeight="1" x14ac:dyDescent="0.25"/>
    <row r="24" spans="1:14" ht="9.9499999999999993" customHeight="1" x14ac:dyDescent="0.25"/>
    <row r="25" spans="1:14" ht="9.9499999999999993" customHeight="1" x14ac:dyDescent="0.25"/>
    <row r="26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2" fitToHeight="2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baseColWidth="10" defaultRowHeight="15" x14ac:dyDescent="0.25"/>
  <cols>
    <col min="1" max="1" width="21" customWidth="1"/>
    <col min="2" max="15" width="6.7109375" customWidth="1"/>
  </cols>
  <sheetData>
    <row r="1" spans="1:14" s="16" customFormat="1" ht="14.25" customHeight="1" x14ac:dyDescent="0.25">
      <c r="A1" s="162" t="s">
        <v>238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9.9499999999999993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9.9499999999999993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9.9499999999999993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9.9499999999999993" customHeight="1" x14ac:dyDescent="0.25">
      <c r="A5" s="79" t="s">
        <v>62</v>
      </c>
      <c r="B5" s="80" t="s">
        <v>63</v>
      </c>
      <c r="C5" s="80" t="s">
        <v>64</v>
      </c>
      <c r="D5" s="80" t="s">
        <v>65</v>
      </c>
      <c r="E5" s="80" t="s">
        <v>66</v>
      </c>
      <c r="F5" s="80" t="s">
        <v>67</v>
      </c>
      <c r="G5" s="80" t="s">
        <v>68</v>
      </c>
      <c r="H5" s="80" t="s">
        <v>69</v>
      </c>
      <c r="I5" s="80" t="s">
        <v>70</v>
      </c>
      <c r="J5" s="80" t="s">
        <v>71</v>
      </c>
      <c r="K5" s="80" t="s">
        <v>72</v>
      </c>
      <c r="L5" s="80" t="s">
        <v>73</v>
      </c>
      <c r="M5" s="80" t="s">
        <v>74</v>
      </c>
      <c r="N5" s="80" t="s">
        <v>0</v>
      </c>
    </row>
    <row r="6" spans="1:14" s="104" customFormat="1" ht="9.9499999999999993" customHeight="1" x14ac:dyDescent="0.25">
      <c r="A6" s="156" t="s">
        <v>136</v>
      </c>
      <c r="B6" s="157">
        <v>51</v>
      </c>
      <c r="C6" s="157">
        <v>224</v>
      </c>
      <c r="D6" s="157" t="s">
        <v>166</v>
      </c>
      <c r="E6" s="157" t="s">
        <v>166</v>
      </c>
      <c r="F6" s="157" t="s">
        <v>166</v>
      </c>
      <c r="G6" s="157" t="s">
        <v>166</v>
      </c>
      <c r="H6" s="157" t="s">
        <v>166</v>
      </c>
      <c r="I6" s="157" t="s">
        <v>166</v>
      </c>
      <c r="J6" s="157" t="s">
        <v>166</v>
      </c>
      <c r="K6" s="157">
        <v>110</v>
      </c>
      <c r="L6" s="157">
        <v>808</v>
      </c>
      <c r="M6" s="157">
        <v>456</v>
      </c>
      <c r="N6" s="156">
        <v>1649</v>
      </c>
    </row>
    <row r="7" spans="1:14" s="104" customFormat="1" ht="9.9499999999999993" customHeight="1" x14ac:dyDescent="0.25">
      <c r="A7" s="58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58"/>
    </row>
    <row r="8" spans="1:14" s="104" customFormat="1" ht="9.9499999999999993" customHeight="1" x14ac:dyDescent="0.25">
      <c r="A8" s="58" t="s">
        <v>18</v>
      </c>
      <c r="B8" s="140">
        <v>20</v>
      </c>
      <c r="C8" s="140">
        <v>1</v>
      </c>
      <c r="D8" s="140">
        <v>1</v>
      </c>
      <c r="E8" s="140">
        <v>2</v>
      </c>
      <c r="F8" s="140">
        <v>2</v>
      </c>
      <c r="G8" s="140" t="s">
        <v>166</v>
      </c>
      <c r="H8" s="140" t="s">
        <v>166</v>
      </c>
      <c r="I8" s="140" t="s">
        <v>166</v>
      </c>
      <c r="J8" s="140">
        <v>7</v>
      </c>
      <c r="K8" s="140">
        <v>1</v>
      </c>
      <c r="L8" s="140">
        <v>2</v>
      </c>
      <c r="M8" s="140">
        <v>1</v>
      </c>
      <c r="N8" s="58">
        <v>37</v>
      </c>
    </row>
    <row r="9" spans="1:14" s="104" customFormat="1" ht="9.9499999999999993" customHeight="1" x14ac:dyDescent="0.25">
      <c r="A9" s="145" t="s">
        <v>152</v>
      </c>
      <c r="B9" s="144">
        <v>37</v>
      </c>
      <c r="C9" s="144">
        <v>51</v>
      </c>
      <c r="D9" s="144">
        <v>82</v>
      </c>
      <c r="E9" s="144">
        <v>51</v>
      </c>
      <c r="F9" s="144">
        <v>41</v>
      </c>
      <c r="G9" s="144">
        <v>39</v>
      </c>
      <c r="H9" s="144">
        <v>19</v>
      </c>
      <c r="I9" s="144" t="s">
        <v>166</v>
      </c>
      <c r="J9" s="144">
        <v>64</v>
      </c>
      <c r="K9" s="144">
        <v>43</v>
      </c>
      <c r="L9" s="144">
        <v>118</v>
      </c>
      <c r="M9" s="144">
        <v>70</v>
      </c>
      <c r="N9" s="145">
        <v>615</v>
      </c>
    </row>
    <row r="10" spans="1:14" s="104" customFormat="1" ht="9.9499999999999993" customHeight="1" x14ac:dyDescent="0.25">
      <c r="A10" s="143" t="s">
        <v>158</v>
      </c>
      <c r="B10" s="142">
        <v>39</v>
      </c>
      <c r="C10" s="142">
        <v>32</v>
      </c>
      <c r="D10" s="142" t="s">
        <v>166</v>
      </c>
      <c r="E10" s="142" t="s">
        <v>166</v>
      </c>
      <c r="F10" s="142" t="s">
        <v>166</v>
      </c>
      <c r="G10" s="142">
        <v>61</v>
      </c>
      <c r="H10" s="142">
        <v>248</v>
      </c>
      <c r="I10" s="142" t="s">
        <v>166</v>
      </c>
      <c r="J10" s="142" t="s">
        <v>166</v>
      </c>
      <c r="K10" s="142" t="s">
        <v>166</v>
      </c>
      <c r="L10" s="142" t="s">
        <v>166</v>
      </c>
      <c r="M10" s="142" t="s">
        <v>166</v>
      </c>
      <c r="N10" s="143">
        <v>380</v>
      </c>
    </row>
    <row r="11" spans="1:14" s="104" customFormat="1" ht="9.9499999999999993" customHeight="1" x14ac:dyDescent="0.25">
      <c r="A11" s="58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58"/>
    </row>
    <row r="12" spans="1:14" s="104" customFormat="1" ht="9.9499999999999993" customHeight="1" x14ac:dyDescent="0.25">
      <c r="A12" s="143" t="s">
        <v>160</v>
      </c>
      <c r="B12" s="142" t="s">
        <v>166</v>
      </c>
      <c r="C12" s="142">
        <v>1</v>
      </c>
      <c r="D12" s="142" t="s">
        <v>166</v>
      </c>
      <c r="E12" s="142" t="s">
        <v>166</v>
      </c>
      <c r="F12" s="142" t="s">
        <v>166</v>
      </c>
      <c r="G12" s="142" t="s">
        <v>166</v>
      </c>
      <c r="H12" s="142" t="s">
        <v>166</v>
      </c>
      <c r="I12" s="142" t="s">
        <v>166</v>
      </c>
      <c r="J12" s="142" t="s">
        <v>166</v>
      </c>
      <c r="K12" s="142" t="s">
        <v>166</v>
      </c>
      <c r="L12" s="142" t="s">
        <v>166</v>
      </c>
      <c r="M12" s="142" t="s">
        <v>166</v>
      </c>
      <c r="N12" s="143">
        <v>1</v>
      </c>
    </row>
    <row r="13" spans="1:14" s="104" customFormat="1" ht="9.9499999999999993" customHeight="1" x14ac:dyDescent="0.25">
      <c r="A13" s="58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58"/>
    </row>
    <row r="14" spans="1:14" s="104" customFormat="1" ht="9.9499999999999993" customHeight="1" x14ac:dyDescent="0.25">
      <c r="A14" s="58" t="s">
        <v>92</v>
      </c>
      <c r="B14" s="140" t="s">
        <v>166</v>
      </c>
      <c r="C14" s="140" t="s">
        <v>166</v>
      </c>
      <c r="D14" s="140" t="s">
        <v>166</v>
      </c>
      <c r="E14" s="140" t="s">
        <v>166</v>
      </c>
      <c r="F14" s="140">
        <v>3</v>
      </c>
      <c r="G14" s="140" t="s">
        <v>166</v>
      </c>
      <c r="H14" s="140" t="s">
        <v>166</v>
      </c>
      <c r="I14" s="140">
        <v>6</v>
      </c>
      <c r="J14" s="140">
        <v>25</v>
      </c>
      <c r="K14" s="140">
        <v>22</v>
      </c>
      <c r="L14" s="140">
        <v>22</v>
      </c>
      <c r="M14" s="140">
        <v>2</v>
      </c>
      <c r="N14" s="58">
        <v>80</v>
      </c>
    </row>
    <row r="15" spans="1:14" s="104" customFormat="1" ht="9.9499999999999993" customHeight="1" x14ac:dyDescent="0.25">
      <c r="A15" s="58" t="s">
        <v>118</v>
      </c>
      <c r="B15" s="140" t="s">
        <v>166</v>
      </c>
      <c r="C15" s="140" t="s">
        <v>166</v>
      </c>
      <c r="D15" s="140">
        <v>3</v>
      </c>
      <c r="E15" s="140" t="s">
        <v>166</v>
      </c>
      <c r="F15" s="140" t="s">
        <v>166</v>
      </c>
      <c r="G15" s="140">
        <v>8</v>
      </c>
      <c r="H15" s="140" t="s">
        <v>166</v>
      </c>
      <c r="I15" s="140">
        <v>5</v>
      </c>
      <c r="J15" s="140">
        <v>3</v>
      </c>
      <c r="K15" s="140">
        <v>9</v>
      </c>
      <c r="L15" s="140" t="s">
        <v>166</v>
      </c>
      <c r="M15" s="140" t="s">
        <v>166</v>
      </c>
      <c r="N15" s="58">
        <v>28</v>
      </c>
    </row>
    <row r="16" spans="1:14" s="104" customFormat="1" ht="9.9499999999999993" customHeight="1" x14ac:dyDescent="0.25">
      <c r="A16" s="143" t="s">
        <v>52</v>
      </c>
      <c r="B16" s="142" t="s">
        <v>166</v>
      </c>
      <c r="C16" s="142">
        <v>18</v>
      </c>
      <c r="D16" s="142">
        <v>141</v>
      </c>
      <c r="E16" s="142">
        <v>159</v>
      </c>
      <c r="F16" s="142">
        <v>125</v>
      </c>
      <c r="G16" s="142">
        <v>106</v>
      </c>
      <c r="H16" s="142">
        <v>71</v>
      </c>
      <c r="I16" s="142">
        <v>72</v>
      </c>
      <c r="J16" s="142">
        <v>65</v>
      </c>
      <c r="K16" s="142">
        <v>33</v>
      </c>
      <c r="L16" s="142">
        <v>51</v>
      </c>
      <c r="M16" s="142" t="s">
        <v>166</v>
      </c>
      <c r="N16" s="143">
        <v>841</v>
      </c>
    </row>
    <row r="17" spans="1:14" s="104" customFormat="1" ht="9.9499999999999993" customHeight="1" x14ac:dyDescent="0.25">
      <c r="A17" s="58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58"/>
    </row>
    <row r="18" spans="1:14" s="104" customFormat="1" ht="9.9499999999999993" customHeight="1" x14ac:dyDescent="0.25">
      <c r="A18" s="143" t="s">
        <v>58</v>
      </c>
      <c r="B18" s="142" t="s">
        <v>166</v>
      </c>
      <c r="C18" s="142" t="s">
        <v>166</v>
      </c>
      <c r="D18" s="142">
        <v>58</v>
      </c>
      <c r="E18" s="142">
        <v>68</v>
      </c>
      <c r="F18" s="142">
        <v>172</v>
      </c>
      <c r="G18" s="142">
        <v>1244</v>
      </c>
      <c r="H18" s="142">
        <v>1117</v>
      </c>
      <c r="I18" s="142">
        <v>1211</v>
      </c>
      <c r="J18" s="142">
        <v>703</v>
      </c>
      <c r="K18" s="142">
        <v>542</v>
      </c>
      <c r="L18" s="142" t="s">
        <v>166</v>
      </c>
      <c r="M18" s="142" t="s">
        <v>166</v>
      </c>
      <c r="N18" s="143">
        <v>5115</v>
      </c>
    </row>
    <row r="19" spans="1:14" s="104" customFormat="1" ht="9.9499999999999993" customHeight="1" x14ac:dyDescent="0.25"/>
    <row r="20" spans="1:14" s="104" customFormat="1" ht="9.9499999999999993" customHeight="1" x14ac:dyDescent="0.25">
      <c r="A20" s="45" t="s">
        <v>75</v>
      </c>
      <c r="B20" s="47">
        <f>SUM(B6)</f>
        <v>51</v>
      </c>
      <c r="C20" s="47">
        <f t="shared" ref="C20:N20" si="0">SUM(C6)</f>
        <v>224</v>
      </c>
      <c r="D20" s="47">
        <f t="shared" si="0"/>
        <v>0</v>
      </c>
      <c r="E20" s="47">
        <f t="shared" si="0"/>
        <v>0</v>
      </c>
      <c r="F20" s="47">
        <f t="shared" si="0"/>
        <v>0</v>
      </c>
      <c r="G20" s="47">
        <f t="shared" si="0"/>
        <v>0</v>
      </c>
      <c r="H20" s="47">
        <f t="shared" si="0"/>
        <v>0</v>
      </c>
      <c r="I20" s="47">
        <f t="shared" si="0"/>
        <v>0</v>
      </c>
      <c r="J20" s="47">
        <f t="shared" si="0"/>
        <v>0</v>
      </c>
      <c r="K20" s="47">
        <f t="shared" si="0"/>
        <v>110</v>
      </c>
      <c r="L20" s="47">
        <f t="shared" si="0"/>
        <v>808</v>
      </c>
      <c r="M20" s="47">
        <f t="shared" si="0"/>
        <v>456</v>
      </c>
      <c r="N20" s="47">
        <f t="shared" si="0"/>
        <v>1649</v>
      </c>
    </row>
    <row r="21" spans="1:14" s="104" customFormat="1" ht="9.9499999999999993" customHeight="1" x14ac:dyDescent="0.25">
      <c r="A21" s="45" t="s">
        <v>76</v>
      </c>
      <c r="B21" s="47">
        <f>SUM(B8:B10)</f>
        <v>96</v>
      </c>
      <c r="C21" s="47">
        <f t="shared" ref="C21:N21" si="1">SUM(C8:C10)</f>
        <v>84</v>
      </c>
      <c r="D21" s="47">
        <f t="shared" si="1"/>
        <v>83</v>
      </c>
      <c r="E21" s="47">
        <f t="shared" si="1"/>
        <v>53</v>
      </c>
      <c r="F21" s="47">
        <f t="shared" si="1"/>
        <v>43</v>
      </c>
      <c r="G21" s="47">
        <f t="shared" si="1"/>
        <v>100</v>
      </c>
      <c r="H21" s="47">
        <f t="shared" si="1"/>
        <v>267</v>
      </c>
      <c r="I21" s="47">
        <f t="shared" si="1"/>
        <v>0</v>
      </c>
      <c r="J21" s="47">
        <f t="shared" si="1"/>
        <v>71</v>
      </c>
      <c r="K21" s="47">
        <f t="shared" si="1"/>
        <v>44</v>
      </c>
      <c r="L21" s="47">
        <f t="shared" si="1"/>
        <v>120</v>
      </c>
      <c r="M21" s="47">
        <f t="shared" si="1"/>
        <v>71</v>
      </c>
      <c r="N21" s="47">
        <f t="shared" si="1"/>
        <v>1032</v>
      </c>
    </row>
    <row r="22" spans="1:14" s="104" customFormat="1" ht="9.9499999999999993" customHeight="1" x14ac:dyDescent="0.25">
      <c r="A22" s="45" t="s">
        <v>77</v>
      </c>
      <c r="B22" s="47">
        <f>SUM(B12)</f>
        <v>0</v>
      </c>
      <c r="C22" s="47">
        <f t="shared" ref="C22:N22" si="2">SUM(C12)</f>
        <v>1</v>
      </c>
      <c r="D22" s="47">
        <f t="shared" si="2"/>
        <v>0</v>
      </c>
      <c r="E22" s="47">
        <f t="shared" si="2"/>
        <v>0</v>
      </c>
      <c r="F22" s="47">
        <f t="shared" si="2"/>
        <v>0</v>
      </c>
      <c r="G22" s="47">
        <f t="shared" si="2"/>
        <v>0</v>
      </c>
      <c r="H22" s="47">
        <f t="shared" si="2"/>
        <v>0</v>
      </c>
      <c r="I22" s="47">
        <f t="shared" si="2"/>
        <v>0</v>
      </c>
      <c r="J22" s="47">
        <f t="shared" si="2"/>
        <v>0</v>
      </c>
      <c r="K22" s="47">
        <f t="shared" si="2"/>
        <v>0</v>
      </c>
      <c r="L22" s="47">
        <f t="shared" si="2"/>
        <v>0</v>
      </c>
      <c r="M22" s="47">
        <f t="shared" si="2"/>
        <v>0</v>
      </c>
      <c r="N22" s="47">
        <f t="shared" si="2"/>
        <v>1</v>
      </c>
    </row>
    <row r="23" spans="1:14" s="104" customFormat="1" ht="9.9499999999999993" customHeight="1" x14ac:dyDescent="0.25">
      <c r="A23" s="45" t="s">
        <v>78</v>
      </c>
      <c r="B23" s="47">
        <f>SUM(B14:B16)</f>
        <v>0</v>
      </c>
      <c r="C23" s="47">
        <f t="shared" ref="C23:N23" si="3">SUM(C14:C16)</f>
        <v>18</v>
      </c>
      <c r="D23" s="47">
        <f t="shared" si="3"/>
        <v>144</v>
      </c>
      <c r="E23" s="47">
        <f t="shared" si="3"/>
        <v>159</v>
      </c>
      <c r="F23" s="47">
        <f t="shared" si="3"/>
        <v>128</v>
      </c>
      <c r="G23" s="47">
        <f t="shared" si="3"/>
        <v>114</v>
      </c>
      <c r="H23" s="47">
        <f t="shared" si="3"/>
        <v>71</v>
      </c>
      <c r="I23" s="47">
        <f t="shared" si="3"/>
        <v>83</v>
      </c>
      <c r="J23" s="47">
        <f t="shared" si="3"/>
        <v>93</v>
      </c>
      <c r="K23" s="47">
        <f t="shared" si="3"/>
        <v>64</v>
      </c>
      <c r="L23" s="47">
        <f t="shared" si="3"/>
        <v>73</v>
      </c>
      <c r="M23" s="47">
        <f t="shared" si="3"/>
        <v>2</v>
      </c>
      <c r="N23" s="47">
        <f t="shared" si="3"/>
        <v>949</v>
      </c>
    </row>
    <row r="24" spans="1:14" s="104" customFormat="1" ht="9.9499999999999993" customHeight="1" x14ac:dyDescent="0.25">
      <c r="A24" s="45" t="s">
        <v>79</v>
      </c>
      <c r="B24" s="47">
        <f>SUM(B18)</f>
        <v>0</v>
      </c>
      <c r="C24" s="47">
        <f t="shared" ref="C24:N24" si="4">SUM(C18)</f>
        <v>0</v>
      </c>
      <c r="D24" s="47">
        <f t="shared" si="4"/>
        <v>58</v>
      </c>
      <c r="E24" s="47">
        <f t="shared" si="4"/>
        <v>68</v>
      </c>
      <c r="F24" s="47">
        <f t="shared" si="4"/>
        <v>172</v>
      </c>
      <c r="G24" s="47">
        <f t="shared" si="4"/>
        <v>1244</v>
      </c>
      <c r="H24" s="47">
        <f t="shared" si="4"/>
        <v>1117</v>
      </c>
      <c r="I24" s="47">
        <f t="shared" si="4"/>
        <v>1211</v>
      </c>
      <c r="J24" s="47">
        <f t="shared" si="4"/>
        <v>703</v>
      </c>
      <c r="K24" s="47">
        <f t="shared" si="4"/>
        <v>542</v>
      </c>
      <c r="L24" s="47">
        <f t="shared" si="4"/>
        <v>0</v>
      </c>
      <c r="M24" s="47">
        <f t="shared" si="4"/>
        <v>0</v>
      </c>
      <c r="N24" s="47">
        <f t="shared" si="4"/>
        <v>5115</v>
      </c>
    </row>
    <row r="25" spans="1:14" s="104" customFormat="1" ht="9.9499999999999993" customHeight="1" x14ac:dyDescent="0.25">
      <c r="A25" s="97" t="s">
        <v>80</v>
      </c>
      <c r="B25" s="103">
        <f>SUM(B20:B24)</f>
        <v>147</v>
      </c>
      <c r="C25" s="103">
        <f t="shared" ref="C25:N25" si="5">SUM(C20:C24)</f>
        <v>327</v>
      </c>
      <c r="D25" s="103">
        <f t="shared" si="5"/>
        <v>285</v>
      </c>
      <c r="E25" s="103">
        <f t="shared" si="5"/>
        <v>280</v>
      </c>
      <c r="F25" s="103">
        <f t="shared" si="5"/>
        <v>343</v>
      </c>
      <c r="G25" s="103">
        <f t="shared" si="5"/>
        <v>1458</v>
      </c>
      <c r="H25" s="103">
        <f t="shared" si="5"/>
        <v>1455</v>
      </c>
      <c r="I25" s="103">
        <f t="shared" si="5"/>
        <v>1294</v>
      </c>
      <c r="J25" s="103">
        <f t="shared" si="5"/>
        <v>867</v>
      </c>
      <c r="K25" s="103">
        <f t="shared" si="5"/>
        <v>760</v>
      </c>
      <c r="L25" s="103">
        <f t="shared" si="5"/>
        <v>1001</v>
      </c>
      <c r="M25" s="103">
        <f t="shared" si="5"/>
        <v>529</v>
      </c>
      <c r="N25" s="103">
        <f t="shared" si="5"/>
        <v>8746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6" customFormat="1" ht="12.2" customHeight="1" x14ac:dyDescent="0.25">
      <c r="A1" s="162" t="s">
        <v>239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2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2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60" customFormat="1" ht="14.25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105" customFormat="1" ht="11.25" customHeight="1" x14ac:dyDescent="0.25">
      <c r="A5" s="91" t="s">
        <v>62</v>
      </c>
      <c r="B5" s="92" t="s">
        <v>63</v>
      </c>
      <c r="C5" s="92" t="s">
        <v>64</v>
      </c>
      <c r="D5" s="92" t="s">
        <v>65</v>
      </c>
      <c r="E5" s="92" t="s">
        <v>66</v>
      </c>
      <c r="F5" s="92" t="s">
        <v>67</v>
      </c>
      <c r="G5" s="92" t="s">
        <v>68</v>
      </c>
      <c r="H5" s="92" t="s">
        <v>69</v>
      </c>
      <c r="I5" s="92" t="s">
        <v>70</v>
      </c>
      <c r="J5" s="92" t="s">
        <v>71</v>
      </c>
      <c r="K5" s="92" t="s">
        <v>72</v>
      </c>
      <c r="L5" s="92" t="s">
        <v>73</v>
      </c>
      <c r="M5" s="92" t="s">
        <v>74</v>
      </c>
      <c r="N5" s="92" t="s">
        <v>0</v>
      </c>
    </row>
    <row r="6" spans="1:14" ht="9.9499999999999993" customHeight="1" x14ac:dyDescent="0.25">
      <c r="A6" s="132" t="s">
        <v>81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>
        <v>1</v>
      </c>
      <c r="H6" s="129">
        <v>1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2</v>
      </c>
    </row>
    <row r="7" spans="1:14" ht="9.9499999999999993" customHeight="1" x14ac:dyDescent="0.25">
      <c r="A7" s="125" t="s">
        <v>136</v>
      </c>
      <c r="B7" s="130">
        <v>978</v>
      </c>
      <c r="C7" s="130">
        <v>1152</v>
      </c>
      <c r="D7" s="130">
        <v>1343</v>
      </c>
      <c r="E7" s="130">
        <v>1018</v>
      </c>
      <c r="F7" s="130">
        <v>856</v>
      </c>
      <c r="G7" s="130">
        <v>135</v>
      </c>
      <c r="H7" s="130" t="s">
        <v>166</v>
      </c>
      <c r="I7" s="130">
        <v>1</v>
      </c>
      <c r="J7" s="130">
        <v>552</v>
      </c>
      <c r="K7" s="130">
        <v>701</v>
      </c>
      <c r="L7" s="130">
        <v>827</v>
      </c>
      <c r="M7" s="130">
        <v>827</v>
      </c>
      <c r="N7" s="125">
        <v>8390</v>
      </c>
    </row>
    <row r="8" spans="1:14" s="96" customFormat="1" ht="9.9499999999999993" customHeight="1" x14ac:dyDescent="0.25">
      <c r="A8" s="132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2"/>
    </row>
    <row r="9" spans="1:14" ht="9.9499999999999993" customHeight="1" x14ac:dyDescent="0.25">
      <c r="A9" s="132" t="s">
        <v>9</v>
      </c>
      <c r="B9" s="129" t="s">
        <v>166</v>
      </c>
      <c r="C9" s="129" t="s">
        <v>166</v>
      </c>
      <c r="D9" s="129">
        <v>11</v>
      </c>
      <c r="E9" s="129">
        <v>17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 t="s">
        <v>166</v>
      </c>
      <c r="M9" s="129" t="s">
        <v>166</v>
      </c>
      <c r="N9" s="132">
        <v>28</v>
      </c>
    </row>
    <row r="10" spans="1:14" ht="9.9499999999999993" customHeight="1" x14ac:dyDescent="0.25">
      <c r="A10" s="132" t="s">
        <v>18</v>
      </c>
      <c r="B10" s="129">
        <v>1</v>
      </c>
      <c r="C10" s="129">
        <v>15</v>
      </c>
      <c r="D10" s="129">
        <v>25</v>
      </c>
      <c r="E10" s="129">
        <v>11</v>
      </c>
      <c r="F10" s="129">
        <v>9</v>
      </c>
      <c r="G10" s="129">
        <v>5</v>
      </c>
      <c r="H10" s="129">
        <v>10</v>
      </c>
      <c r="I10" s="129">
        <v>14</v>
      </c>
      <c r="J10" s="129">
        <v>10</v>
      </c>
      <c r="K10" s="129">
        <v>15</v>
      </c>
      <c r="L10" s="129">
        <v>22</v>
      </c>
      <c r="M10" s="129">
        <v>17</v>
      </c>
      <c r="N10" s="132">
        <v>154</v>
      </c>
    </row>
    <row r="11" spans="1:14" ht="9.9499999999999993" customHeight="1" x14ac:dyDescent="0.25">
      <c r="A11" s="132" t="s">
        <v>152</v>
      </c>
      <c r="B11" s="129" t="s">
        <v>166</v>
      </c>
      <c r="C11" s="129">
        <v>2</v>
      </c>
      <c r="D11" s="129" t="s">
        <v>166</v>
      </c>
      <c r="E11" s="129">
        <v>2</v>
      </c>
      <c r="F11" s="129" t="s">
        <v>166</v>
      </c>
      <c r="G11" s="129" t="s">
        <v>166</v>
      </c>
      <c r="H11" s="129">
        <v>2</v>
      </c>
      <c r="I11" s="129" t="s">
        <v>166</v>
      </c>
      <c r="J11" s="129">
        <v>2</v>
      </c>
      <c r="K11" s="129">
        <v>2</v>
      </c>
      <c r="L11" s="129">
        <v>2</v>
      </c>
      <c r="M11" s="129">
        <v>5</v>
      </c>
      <c r="N11" s="132">
        <v>17</v>
      </c>
    </row>
    <row r="12" spans="1:14" ht="9.9499999999999993" customHeight="1" x14ac:dyDescent="0.25">
      <c r="A12" s="132" t="s">
        <v>29</v>
      </c>
      <c r="B12" s="129" t="s">
        <v>166</v>
      </c>
      <c r="C12" s="129">
        <v>1</v>
      </c>
      <c r="D12" s="129">
        <v>2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 t="s">
        <v>166</v>
      </c>
      <c r="M12" s="129" t="s">
        <v>166</v>
      </c>
      <c r="N12" s="132">
        <v>3</v>
      </c>
    </row>
    <row r="13" spans="1:14" ht="9.9499999999999993" customHeight="1" x14ac:dyDescent="0.25">
      <c r="A13" s="132" t="s">
        <v>108</v>
      </c>
      <c r="B13" s="129" t="s">
        <v>166</v>
      </c>
      <c r="C13" s="129">
        <v>2</v>
      </c>
      <c r="D13" s="129">
        <v>1</v>
      </c>
      <c r="E13" s="129">
        <v>1</v>
      </c>
      <c r="F13" s="129">
        <v>1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5</v>
      </c>
    </row>
    <row r="14" spans="1:14" ht="9.9499999999999993" customHeight="1" x14ac:dyDescent="0.25">
      <c r="A14" s="132" t="s">
        <v>156</v>
      </c>
      <c r="B14" s="129">
        <v>6139</v>
      </c>
      <c r="C14" s="129">
        <v>7550</v>
      </c>
      <c r="D14" s="129">
        <v>9651</v>
      </c>
      <c r="E14" s="129">
        <v>8861</v>
      </c>
      <c r="F14" s="129">
        <v>10326</v>
      </c>
      <c r="G14" s="129">
        <v>9155</v>
      </c>
      <c r="H14" s="129">
        <v>8321</v>
      </c>
      <c r="I14" s="129">
        <v>5321</v>
      </c>
      <c r="J14" s="129">
        <v>6286</v>
      </c>
      <c r="K14" s="129">
        <v>5323</v>
      </c>
      <c r="L14" s="129">
        <v>7207</v>
      </c>
      <c r="M14" s="129">
        <v>6421</v>
      </c>
      <c r="N14" s="132">
        <v>90561</v>
      </c>
    </row>
    <row r="15" spans="1:14" ht="9.9499999999999993" customHeight="1" x14ac:dyDescent="0.25">
      <c r="A15" s="125" t="s">
        <v>140</v>
      </c>
      <c r="B15" s="130">
        <v>1557</v>
      </c>
      <c r="C15" s="130">
        <v>1544</v>
      </c>
      <c r="D15" s="130">
        <v>1920</v>
      </c>
      <c r="E15" s="130">
        <v>2437</v>
      </c>
      <c r="F15" s="130">
        <v>752</v>
      </c>
      <c r="G15" s="130">
        <v>589</v>
      </c>
      <c r="H15" s="130">
        <v>621</v>
      </c>
      <c r="I15" s="130">
        <v>3177</v>
      </c>
      <c r="J15" s="130">
        <v>2126</v>
      </c>
      <c r="K15" s="130">
        <v>1382</v>
      </c>
      <c r="L15" s="130">
        <v>1442</v>
      </c>
      <c r="M15" s="130">
        <v>1704</v>
      </c>
      <c r="N15" s="125">
        <v>19251</v>
      </c>
    </row>
    <row r="16" spans="1:14" s="96" customFormat="1" ht="9.9499999999999993" customHeight="1" x14ac:dyDescent="0.25">
      <c r="A16" s="132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32"/>
    </row>
    <row r="17" spans="1:14" ht="9.9499999999999993" customHeight="1" x14ac:dyDescent="0.25">
      <c r="A17" s="132" t="s">
        <v>40</v>
      </c>
      <c r="B17" s="129" t="s">
        <v>166</v>
      </c>
      <c r="C17" s="129" t="s">
        <v>166</v>
      </c>
      <c r="D17" s="129" t="s">
        <v>166</v>
      </c>
      <c r="E17" s="129">
        <v>2</v>
      </c>
      <c r="F17" s="129" t="s">
        <v>166</v>
      </c>
      <c r="G17" s="129">
        <v>2</v>
      </c>
      <c r="H17" s="129" t="s">
        <v>166</v>
      </c>
      <c r="I17" s="129" t="s">
        <v>166</v>
      </c>
      <c r="J17" s="129" t="s">
        <v>166</v>
      </c>
      <c r="K17" s="129">
        <v>4</v>
      </c>
      <c r="L17" s="129" t="s">
        <v>166</v>
      </c>
      <c r="M17" s="129">
        <v>2</v>
      </c>
      <c r="N17" s="132">
        <v>10</v>
      </c>
    </row>
    <row r="18" spans="1:14" ht="9.9499999999999993" customHeight="1" x14ac:dyDescent="0.25">
      <c r="A18" s="132" t="s">
        <v>42</v>
      </c>
      <c r="B18" s="129" t="s">
        <v>166</v>
      </c>
      <c r="C18" s="129" t="s">
        <v>166</v>
      </c>
      <c r="D18" s="129">
        <v>5</v>
      </c>
      <c r="E18" s="129">
        <v>18</v>
      </c>
      <c r="F18" s="129">
        <v>12</v>
      </c>
      <c r="G18" s="129">
        <v>4</v>
      </c>
      <c r="H18" s="129">
        <v>15</v>
      </c>
      <c r="I18" s="129">
        <v>1</v>
      </c>
      <c r="J18" s="129">
        <v>2</v>
      </c>
      <c r="K18" s="129">
        <v>4</v>
      </c>
      <c r="L18" s="129">
        <v>1</v>
      </c>
      <c r="M18" s="129" t="s">
        <v>166</v>
      </c>
      <c r="N18" s="132">
        <v>62</v>
      </c>
    </row>
    <row r="19" spans="1:14" ht="9.9499999999999993" customHeight="1" x14ac:dyDescent="0.25">
      <c r="A19" s="132" t="s">
        <v>43</v>
      </c>
      <c r="B19" s="129" t="s">
        <v>166</v>
      </c>
      <c r="C19" s="129" t="s">
        <v>166</v>
      </c>
      <c r="D19" s="129" t="s">
        <v>166</v>
      </c>
      <c r="E19" s="129">
        <v>1</v>
      </c>
      <c r="F19" s="129">
        <v>3</v>
      </c>
      <c r="G19" s="129">
        <v>4</v>
      </c>
      <c r="H19" s="129">
        <v>4</v>
      </c>
      <c r="I19" s="129">
        <v>1</v>
      </c>
      <c r="J19" s="129">
        <v>1</v>
      </c>
      <c r="K19" s="129">
        <v>1</v>
      </c>
      <c r="L19" s="129" t="s">
        <v>166</v>
      </c>
      <c r="M19" s="129" t="s">
        <v>166</v>
      </c>
      <c r="N19" s="132">
        <v>15</v>
      </c>
    </row>
    <row r="20" spans="1:14" ht="9.9499999999999993" customHeight="1" x14ac:dyDescent="0.25">
      <c r="A20" s="132" t="s">
        <v>44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>
        <v>4</v>
      </c>
      <c r="G20" s="129" t="s">
        <v>166</v>
      </c>
      <c r="H20" s="129">
        <v>3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 t="s">
        <v>166</v>
      </c>
      <c r="N20" s="132">
        <v>7</v>
      </c>
    </row>
    <row r="21" spans="1:14" ht="9.9499999999999993" customHeight="1" x14ac:dyDescent="0.25">
      <c r="A21" s="132" t="s">
        <v>112</v>
      </c>
      <c r="B21" s="129">
        <v>22</v>
      </c>
      <c r="C21" s="129">
        <v>67</v>
      </c>
      <c r="D21" s="129">
        <v>112</v>
      </c>
      <c r="E21" s="129">
        <v>24</v>
      </c>
      <c r="F21" s="129">
        <v>1</v>
      </c>
      <c r="G21" s="129">
        <v>1</v>
      </c>
      <c r="H21" s="129">
        <v>3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230</v>
      </c>
    </row>
    <row r="22" spans="1:14" ht="9.9499999999999993" customHeight="1" x14ac:dyDescent="0.25">
      <c r="A22" s="132" t="s">
        <v>90</v>
      </c>
      <c r="B22" s="129" t="s">
        <v>166</v>
      </c>
      <c r="C22" s="129" t="s">
        <v>166</v>
      </c>
      <c r="D22" s="129">
        <v>2</v>
      </c>
      <c r="E22" s="129" t="s">
        <v>166</v>
      </c>
      <c r="F22" s="129" t="s">
        <v>166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32">
        <v>2</v>
      </c>
    </row>
    <row r="23" spans="1:14" ht="9.9499999999999993" customHeight="1" x14ac:dyDescent="0.25">
      <c r="A23" s="125" t="s">
        <v>160</v>
      </c>
      <c r="B23" s="130" t="s">
        <v>166</v>
      </c>
      <c r="C23" s="130">
        <v>795</v>
      </c>
      <c r="D23" s="130">
        <v>197</v>
      </c>
      <c r="E23" s="130" t="s">
        <v>166</v>
      </c>
      <c r="F23" s="130">
        <v>2</v>
      </c>
      <c r="G23" s="130">
        <v>1</v>
      </c>
      <c r="H23" s="130" t="s">
        <v>166</v>
      </c>
      <c r="I23" s="130" t="s">
        <v>166</v>
      </c>
      <c r="J23" s="130" t="s">
        <v>166</v>
      </c>
      <c r="K23" s="130" t="s">
        <v>166</v>
      </c>
      <c r="L23" s="130" t="s">
        <v>166</v>
      </c>
      <c r="M23" s="130" t="s">
        <v>166</v>
      </c>
      <c r="N23" s="125">
        <v>995</v>
      </c>
    </row>
    <row r="24" spans="1:14" s="96" customFormat="1" ht="9.9499999999999993" customHeight="1" x14ac:dyDescent="0.25">
      <c r="A24" s="132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2"/>
    </row>
    <row r="25" spans="1:14" ht="9.9499999999999993" customHeight="1" x14ac:dyDescent="0.25">
      <c r="A25" s="132" t="s">
        <v>92</v>
      </c>
      <c r="B25" s="129" t="s">
        <v>166</v>
      </c>
      <c r="C25" s="129" t="s">
        <v>166</v>
      </c>
      <c r="D25" s="129" t="s">
        <v>166</v>
      </c>
      <c r="E25" s="129" t="s">
        <v>166</v>
      </c>
      <c r="F25" s="129" t="s">
        <v>166</v>
      </c>
      <c r="G25" s="129" t="s">
        <v>166</v>
      </c>
      <c r="H25" s="129">
        <v>391</v>
      </c>
      <c r="I25" s="129">
        <v>657</v>
      </c>
      <c r="J25" s="129">
        <v>494</v>
      </c>
      <c r="K25" s="129">
        <v>793</v>
      </c>
      <c r="L25" s="129">
        <v>1084</v>
      </c>
      <c r="M25" s="129">
        <v>334</v>
      </c>
      <c r="N25" s="132">
        <f>SUM(B25:M25)</f>
        <v>3753</v>
      </c>
    </row>
    <row r="26" spans="1:14" ht="9.9499999999999993" customHeight="1" x14ac:dyDescent="0.25">
      <c r="A26" s="132" t="s">
        <v>118</v>
      </c>
      <c r="B26" s="129" t="s">
        <v>166</v>
      </c>
      <c r="C26" s="129">
        <v>180</v>
      </c>
      <c r="D26" s="129">
        <v>726</v>
      </c>
      <c r="E26" s="129">
        <v>883</v>
      </c>
      <c r="F26" s="129">
        <v>1011</v>
      </c>
      <c r="G26" s="129">
        <v>458</v>
      </c>
      <c r="H26" s="129">
        <v>376</v>
      </c>
      <c r="I26" s="129">
        <v>570</v>
      </c>
      <c r="J26" s="129">
        <v>597</v>
      </c>
      <c r="K26" s="129">
        <v>807</v>
      </c>
      <c r="L26" s="129">
        <v>481</v>
      </c>
      <c r="M26" s="129">
        <v>15</v>
      </c>
      <c r="N26" s="132">
        <v>6104</v>
      </c>
    </row>
    <row r="27" spans="1:14" ht="9.9499999999999993" customHeight="1" x14ac:dyDescent="0.25">
      <c r="A27" s="125" t="s">
        <v>52</v>
      </c>
      <c r="B27" s="130" t="s">
        <v>166</v>
      </c>
      <c r="C27" s="130" t="s">
        <v>166</v>
      </c>
      <c r="D27" s="130" t="s">
        <v>166</v>
      </c>
      <c r="E27" s="130" t="s">
        <v>166</v>
      </c>
      <c r="F27" s="130" t="s">
        <v>166</v>
      </c>
      <c r="G27" s="130" t="s">
        <v>166</v>
      </c>
      <c r="H27" s="130" t="s">
        <v>166</v>
      </c>
      <c r="I27" s="130" t="s">
        <v>166</v>
      </c>
      <c r="J27" s="130" t="s">
        <v>166</v>
      </c>
      <c r="K27" s="130" t="s">
        <v>166</v>
      </c>
      <c r="L27" s="130" t="s">
        <v>166</v>
      </c>
      <c r="M27" s="130">
        <v>2</v>
      </c>
      <c r="N27" s="125">
        <v>2</v>
      </c>
    </row>
    <row r="28" spans="1:14" s="96" customFormat="1" ht="9.9499999999999993" customHeight="1" x14ac:dyDescent="0.25">
      <c r="A28" s="132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2"/>
    </row>
    <row r="29" spans="1:14" ht="9.9499999999999993" customHeight="1" x14ac:dyDescent="0.25">
      <c r="A29" s="125" t="s">
        <v>58</v>
      </c>
      <c r="B29" s="130" t="s">
        <v>166</v>
      </c>
      <c r="C29" s="130" t="s">
        <v>166</v>
      </c>
      <c r="D29" s="130">
        <v>536</v>
      </c>
      <c r="E29" s="130">
        <v>2298</v>
      </c>
      <c r="F29" s="130">
        <v>2667</v>
      </c>
      <c r="G29" s="130">
        <v>2522</v>
      </c>
      <c r="H29" s="130">
        <v>1805</v>
      </c>
      <c r="I29" s="130">
        <v>2628</v>
      </c>
      <c r="J29" s="130">
        <v>312</v>
      </c>
      <c r="K29" s="130" t="s">
        <v>166</v>
      </c>
      <c r="L29" s="130" t="s">
        <v>166</v>
      </c>
      <c r="M29" s="130" t="s">
        <v>166</v>
      </c>
      <c r="N29" s="125">
        <v>12768</v>
      </c>
    </row>
    <row r="30" spans="1:14" ht="9.9499999999999993" customHeight="1" x14ac:dyDescent="0.25"/>
    <row r="31" spans="1:14" ht="9.9499999999999993" customHeight="1" x14ac:dyDescent="0.25">
      <c r="A31" s="45" t="s">
        <v>75</v>
      </c>
      <c r="B31" s="46">
        <f>SUM(B6:B7)</f>
        <v>978</v>
      </c>
      <c r="C31" s="46">
        <f t="shared" ref="C31:N31" si="0">SUM(C6:C7)</f>
        <v>1152</v>
      </c>
      <c r="D31" s="46">
        <f t="shared" si="0"/>
        <v>1343</v>
      </c>
      <c r="E31" s="46">
        <f t="shared" si="0"/>
        <v>1018</v>
      </c>
      <c r="F31" s="46">
        <f t="shared" si="0"/>
        <v>856</v>
      </c>
      <c r="G31" s="46">
        <f t="shared" si="0"/>
        <v>136</v>
      </c>
      <c r="H31" s="46">
        <f t="shared" si="0"/>
        <v>1</v>
      </c>
      <c r="I31" s="46">
        <f t="shared" si="0"/>
        <v>1</v>
      </c>
      <c r="J31" s="46">
        <f t="shared" si="0"/>
        <v>552</v>
      </c>
      <c r="K31" s="46">
        <f t="shared" si="0"/>
        <v>701</v>
      </c>
      <c r="L31" s="46">
        <f t="shared" si="0"/>
        <v>827</v>
      </c>
      <c r="M31" s="46">
        <f t="shared" si="0"/>
        <v>827</v>
      </c>
      <c r="N31" s="46">
        <f t="shared" si="0"/>
        <v>8392</v>
      </c>
    </row>
    <row r="32" spans="1:14" ht="9.9499999999999993" customHeight="1" x14ac:dyDescent="0.25">
      <c r="A32" s="45" t="s">
        <v>76</v>
      </c>
      <c r="B32" s="47">
        <f>SUM(B9:B15)</f>
        <v>7697</v>
      </c>
      <c r="C32" s="47">
        <f t="shared" ref="C32:N32" si="1">SUM(C9:C15)</f>
        <v>9114</v>
      </c>
      <c r="D32" s="47">
        <f t="shared" si="1"/>
        <v>11610</v>
      </c>
      <c r="E32" s="47">
        <f t="shared" si="1"/>
        <v>11329</v>
      </c>
      <c r="F32" s="47">
        <f t="shared" si="1"/>
        <v>11088</v>
      </c>
      <c r="G32" s="47">
        <f t="shared" si="1"/>
        <v>9749</v>
      </c>
      <c r="H32" s="47">
        <f t="shared" si="1"/>
        <v>8954</v>
      </c>
      <c r="I32" s="47">
        <f t="shared" si="1"/>
        <v>8512</v>
      </c>
      <c r="J32" s="47">
        <f t="shared" si="1"/>
        <v>8424</v>
      </c>
      <c r="K32" s="47">
        <f t="shared" si="1"/>
        <v>6722</v>
      </c>
      <c r="L32" s="47">
        <f t="shared" si="1"/>
        <v>8673</v>
      </c>
      <c r="M32" s="47">
        <f t="shared" si="1"/>
        <v>8147</v>
      </c>
      <c r="N32" s="47">
        <f t="shared" si="1"/>
        <v>110019</v>
      </c>
    </row>
    <row r="33" spans="1:14" ht="9.9499999999999993" customHeight="1" x14ac:dyDescent="0.25">
      <c r="A33" s="45" t="s">
        <v>77</v>
      </c>
      <c r="B33" s="47">
        <f>SUM(B17:B23)</f>
        <v>22</v>
      </c>
      <c r="C33" s="47">
        <f t="shared" ref="C33:N33" si="2">SUM(C17:C23)</f>
        <v>862</v>
      </c>
      <c r="D33" s="47">
        <f t="shared" si="2"/>
        <v>316</v>
      </c>
      <c r="E33" s="47">
        <f t="shared" si="2"/>
        <v>45</v>
      </c>
      <c r="F33" s="47">
        <f t="shared" si="2"/>
        <v>22</v>
      </c>
      <c r="G33" s="47">
        <f t="shared" si="2"/>
        <v>12</v>
      </c>
      <c r="H33" s="47">
        <f t="shared" si="2"/>
        <v>25</v>
      </c>
      <c r="I33" s="47">
        <f t="shared" si="2"/>
        <v>2</v>
      </c>
      <c r="J33" s="47">
        <f t="shared" si="2"/>
        <v>3</v>
      </c>
      <c r="K33" s="47">
        <f t="shared" si="2"/>
        <v>9</v>
      </c>
      <c r="L33" s="47">
        <f t="shared" si="2"/>
        <v>1</v>
      </c>
      <c r="M33" s="47">
        <f t="shared" si="2"/>
        <v>2</v>
      </c>
      <c r="N33" s="47">
        <f t="shared" si="2"/>
        <v>1321</v>
      </c>
    </row>
    <row r="34" spans="1:14" ht="9.9499999999999993" customHeight="1" x14ac:dyDescent="0.25">
      <c r="A34" s="45" t="s">
        <v>78</v>
      </c>
      <c r="B34" s="47">
        <f>SUM(B25:B27)</f>
        <v>0</v>
      </c>
      <c r="C34" s="47">
        <f t="shared" ref="C34:N34" si="3">SUM(C25:C27)</f>
        <v>180</v>
      </c>
      <c r="D34" s="47">
        <f t="shared" si="3"/>
        <v>726</v>
      </c>
      <c r="E34" s="47">
        <f t="shared" si="3"/>
        <v>883</v>
      </c>
      <c r="F34" s="47">
        <f t="shared" si="3"/>
        <v>1011</v>
      </c>
      <c r="G34" s="47">
        <f t="shared" si="3"/>
        <v>458</v>
      </c>
      <c r="H34" s="47">
        <f t="shared" si="3"/>
        <v>767</v>
      </c>
      <c r="I34" s="47">
        <f t="shared" si="3"/>
        <v>1227</v>
      </c>
      <c r="J34" s="47">
        <f t="shared" si="3"/>
        <v>1091</v>
      </c>
      <c r="K34" s="47">
        <f t="shared" si="3"/>
        <v>1600</v>
      </c>
      <c r="L34" s="47">
        <f t="shared" si="3"/>
        <v>1565</v>
      </c>
      <c r="M34" s="47">
        <f t="shared" si="3"/>
        <v>351</v>
      </c>
      <c r="N34" s="47">
        <f t="shared" si="3"/>
        <v>9859</v>
      </c>
    </row>
    <row r="35" spans="1:14" ht="9.9499999999999993" customHeight="1" x14ac:dyDescent="0.25">
      <c r="A35" s="45" t="s">
        <v>79</v>
      </c>
      <c r="B35" s="47">
        <f>SUM(B29)</f>
        <v>0</v>
      </c>
      <c r="C35" s="47">
        <f t="shared" ref="C35:N35" si="4">SUM(C29)</f>
        <v>0</v>
      </c>
      <c r="D35" s="47">
        <f t="shared" si="4"/>
        <v>536</v>
      </c>
      <c r="E35" s="47">
        <f t="shared" si="4"/>
        <v>2298</v>
      </c>
      <c r="F35" s="47">
        <f t="shared" si="4"/>
        <v>2667</v>
      </c>
      <c r="G35" s="47">
        <f t="shared" si="4"/>
        <v>2522</v>
      </c>
      <c r="H35" s="47">
        <f t="shared" si="4"/>
        <v>1805</v>
      </c>
      <c r="I35" s="47">
        <f t="shared" si="4"/>
        <v>2628</v>
      </c>
      <c r="J35" s="47">
        <f t="shared" si="4"/>
        <v>312</v>
      </c>
      <c r="K35" s="47">
        <f t="shared" si="4"/>
        <v>0</v>
      </c>
      <c r="L35" s="47">
        <f t="shared" si="4"/>
        <v>0</v>
      </c>
      <c r="M35" s="47">
        <f t="shared" si="4"/>
        <v>0</v>
      </c>
      <c r="N35" s="47">
        <f t="shared" si="4"/>
        <v>12768</v>
      </c>
    </row>
    <row r="36" spans="1:14" ht="9.9499999999999993" customHeight="1" x14ac:dyDescent="0.25">
      <c r="A36" s="97" t="s">
        <v>80</v>
      </c>
      <c r="B36" s="98">
        <f>SUM(B31:B35)</f>
        <v>8697</v>
      </c>
      <c r="C36" s="98">
        <f t="shared" ref="C36:N36" si="5">SUM(C31:C35)</f>
        <v>11308</v>
      </c>
      <c r="D36" s="98">
        <f t="shared" si="5"/>
        <v>14531</v>
      </c>
      <c r="E36" s="98">
        <f t="shared" si="5"/>
        <v>15573</v>
      </c>
      <c r="F36" s="98">
        <f t="shared" si="5"/>
        <v>15644</v>
      </c>
      <c r="G36" s="98">
        <f t="shared" si="5"/>
        <v>12877</v>
      </c>
      <c r="H36" s="98">
        <f t="shared" si="5"/>
        <v>11552</v>
      </c>
      <c r="I36" s="98">
        <f t="shared" si="5"/>
        <v>12370</v>
      </c>
      <c r="J36" s="98">
        <f t="shared" si="5"/>
        <v>10382</v>
      </c>
      <c r="K36" s="98">
        <f t="shared" si="5"/>
        <v>9032</v>
      </c>
      <c r="L36" s="98">
        <f t="shared" si="5"/>
        <v>11066</v>
      </c>
      <c r="M36" s="98">
        <f t="shared" si="5"/>
        <v>9327</v>
      </c>
      <c r="N36" s="98">
        <f t="shared" si="5"/>
        <v>142359</v>
      </c>
    </row>
    <row r="37" spans="1:14" ht="9.9499999999999993" customHeight="1" x14ac:dyDescent="0.25"/>
    <row r="38" spans="1:14" ht="9.9499999999999993" customHeight="1" x14ac:dyDescent="0.25"/>
    <row r="39" spans="1:14" ht="9.9499999999999993" customHeight="1" x14ac:dyDescent="0.25"/>
    <row r="40" spans="1:14" ht="9.9499999999999993" customHeight="1" x14ac:dyDescent="0.25"/>
    <row r="41" spans="1:14" ht="9.9499999999999993" customHeight="1" x14ac:dyDescent="0.25"/>
    <row r="42" spans="1:14" ht="30" x14ac:dyDescent="0.25"/>
    <row r="43" spans="1:14" ht="30" x14ac:dyDescent="0.25"/>
    <row r="44" spans="1:14" ht="30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sqref="A1:N1"/>
    </sheetView>
  </sheetViews>
  <sheetFormatPr baseColWidth="10" defaultRowHeight="15" x14ac:dyDescent="0.25"/>
  <cols>
    <col min="1" max="1" width="26.7109375" bestFit="1" customWidth="1"/>
    <col min="2" max="14" width="6.7109375" customWidth="1"/>
  </cols>
  <sheetData>
    <row r="1" spans="1:14" s="16" customFormat="1" ht="12.75" customHeight="1" x14ac:dyDescent="0.25">
      <c r="A1" s="162" t="s">
        <v>176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5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51" t="s">
        <v>0</v>
      </c>
    </row>
    <row r="6" spans="1:14" ht="9.9499999999999993" customHeight="1" x14ac:dyDescent="0.25">
      <c r="A6" s="132" t="s">
        <v>81</v>
      </c>
      <c r="B6" s="129">
        <v>45</v>
      </c>
      <c r="C6" s="129">
        <v>7</v>
      </c>
      <c r="D6" s="129">
        <v>18</v>
      </c>
      <c r="E6" s="129">
        <v>6</v>
      </c>
      <c r="F6" s="129">
        <v>2</v>
      </c>
      <c r="G6" s="129">
        <v>31</v>
      </c>
      <c r="H6" s="129">
        <v>19</v>
      </c>
      <c r="I6" s="129">
        <v>11</v>
      </c>
      <c r="J6" s="129">
        <v>6</v>
      </c>
      <c r="K6" s="129">
        <v>8</v>
      </c>
      <c r="L6" s="129">
        <v>15</v>
      </c>
      <c r="M6" s="129">
        <v>13</v>
      </c>
      <c r="N6" s="132">
        <v>181</v>
      </c>
    </row>
    <row r="7" spans="1:14" ht="9.9499999999999993" customHeight="1" x14ac:dyDescent="0.25">
      <c r="A7" s="132" t="s">
        <v>247</v>
      </c>
      <c r="B7" s="129">
        <v>610</v>
      </c>
      <c r="C7" s="129">
        <v>1300</v>
      </c>
      <c r="D7" s="129">
        <v>1529</v>
      </c>
      <c r="E7" s="129">
        <v>1130</v>
      </c>
      <c r="F7" s="129">
        <v>813</v>
      </c>
      <c r="G7" s="129">
        <v>881</v>
      </c>
      <c r="H7" s="129">
        <v>1038</v>
      </c>
      <c r="I7" s="129">
        <v>1070</v>
      </c>
      <c r="J7" s="129">
        <v>575</v>
      </c>
      <c r="K7" s="129">
        <v>801</v>
      </c>
      <c r="L7" s="129">
        <v>653</v>
      </c>
      <c r="M7" s="129">
        <v>785</v>
      </c>
      <c r="N7" s="132">
        <v>11185</v>
      </c>
    </row>
    <row r="8" spans="1:14" ht="9.9499999999999993" customHeight="1" x14ac:dyDescent="0.25">
      <c r="A8" s="132" t="s">
        <v>1</v>
      </c>
      <c r="B8" s="129">
        <v>4</v>
      </c>
      <c r="C8" s="129">
        <v>6</v>
      </c>
      <c r="D8" s="129">
        <v>15</v>
      </c>
      <c r="E8" s="129">
        <v>57</v>
      </c>
      <c r="F8" s="129">
        <v>80</v>
      </c>
      <c r="G8" s="129">
        <v>42</v>
      </c>
      <c r="H8" s="129">
        <v>121</v>
      </c>
      <c r="I8" s="129">
        <v>110</v>
      </c>
      <c r="J8" s="129">
        <v>95</v>
      </c>
      <c r="K8" s="129">
        <v>56</v>
      </c>
      <c r="L8" s="129">
        <v>54</v>
      </c>
      <c r="M8" s="129">
        <v>28</v>
      </c>
      <c r="N8" s="132">
        <v>668</v>
      </c>
    </row>
    <row r="9" spans="1:14" ht="9.9499999999999993" customHeight="1" x14ac:dyDescent="0.25">
      <c r="A9" s="125" t="s">
        <v>100</v>
      </c>
      <c r="B9" s="130">
        <v>3</v>
      </c>
      <c r="C9" s="130">
        <v>3</v>
      </c>
      <c r="D9" s="130">
        <v>2</v>
      </c>
      <c r="E9" s="130" t="s">
        <v>166</v>
      </c>
      <c r="F9" s="130" t="s">
        <v>166</v>
      </c>
      <c r="G9" s="130" t="s">
        <v>166</v>
      </c>
      <c r="H9" s="130" t="s">
        <v>166</v>
      </c>
      <c r="I9" s="130" t="s">
        <v>166</v>
      </c>
      <c r="J9" s="130" t="s">
        <v>166</v>
      </c>
      <c r="K9" s="130">
        <v>5</v>
      </c>
      <c r="L9" s="130" t="s">
        <v>166</v>
      </c>
      <c r="M9" s="130">
        <v>1</v>
      </c>
      <c r="N9" s="125">
        <v>14</v>
      </c>
    </row>
    <row r="10" spans="1:14" s="96" customFormat="1" ht="9.9499999999999993" customHeight="1" x14ac:dyDescent="0.25">
      <c r="A10" s="132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2"/>
    </row>
    <row r="11" spans="1:14" ht="9.9499999999999993" customHeight="1" x14ac:dyDescent="0.25">
      <c r="A11" s="132" t="s">
        <v>4</v>
      </c>
      <c r="B11" s="129" t="s">
        <v>166</v>
      </c>
      <c r="C11" s="129" t="s">
        <v>166</v>
      </c>
      <c r="D11" s="129" t="s">
        <v>166</v>
      </c>
      <c r="E11" s="129" t="s">
        <v>166</v>
      </c>
      <c r="F11" s="129" t="s">
        <v>166</v>
      </c>
      <c r="G11" s="129" t="s">
        <v>166</v>
      </c>
      <c r="H11" s="129">
        <v>1</v>
      </c>
      <c r="I11" s="129">
        <v>9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10</v>
      </c>
    </row>
    <row r="12" spans="1:14" ht="9.9499999999999993" customHeight="1" x14ac:dyDescent="0.25">
      <c r="A12" s="132" t="s">
        <v>5</v>
      </c>
      <c r="B12" s="129" t="s">
        <v>166</v>
      </c>
      <c r="C12" s="129">
        <v>2</v>
      </c>
      <c r="D12" s="129" t="s">
        <v>166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 t="s">
        <v>166</v>
      </c>
      <c r="J12" s="129" t="s">
        <v>166</v>
      </c>
      <c r="K12" s="129" t="s">
        <v>166</v>
      </c>
      <c r="L12" s="129" t="s">
        <v>166</v>
      </c>
      <c r="M12" s="129" t="s">
        <v>166</v>
      </c>
      <c r="N12" s="132">
        <v>2</v>
      </c>
    </row>
    <row r="13" spans="1:14" ht="9.9499999999999993" customHeight="1" x14ac:dyDescent="0.25">
      <c r="A13" s="132" t="s">
        <v>9</v>
      </c>
      <c r="B13" s="129" t="s">
        <v>166</v>
      </c>
      <c r="C13" s="129">
        <v>2</v>
      </c>
      <c r="D13" s="129">
        <v>3</v>
      </c>
      <c r="E13" s="129">
        <v>2</v>
      </c>
      <c r="F13" s="129" t="s">
        <v>166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>
        <v>2</v>
      </c>
      <c r="L13" s="129">
        <v>5</v>
      </c>
      <c r="M13" s="129">
        <v>2</v>
      </c>
      <c r="N13" s="132">
        <v>16</v>
      </c>
    </row>
    <row r="14" spans="1:14" ht="9.9499999999999993" customHeight="1" x14ac:dyDescent="0.25">
      <c r="A14" s="132" t="s">
        <v>10</v>
      </c>
      <c r="B14" s="129">
        <v>4</v>
      </c>
      <c r="C14" s="129">
        <v>2</v>
      </c>
      <c r="D14" s="129">
        <v>1</v>
      </c>
      <c r="E14" s="129">
        <v>1</v>
      </c>
      <c r="F14" s="129">
        <v>1</v>
      </c>
      <c r="G14" s="129">
        <v>4</v>
      </c>
      <c r="H14" s="129">
        <v>1</v>
      </c>
      <c r="I14" s="129">
        <v>2</v>
      </c>
      <c r="J14" s="129">
        <v>1</v>
      </c>
      <c r="K14" s="129" t="s">
        <v>166</v>
      </c>
      <c r="L14" s="129" t="s">
        <v>166</v>
      </c>
      <c r="M14" s="129">
        <v>1</v>
      </c>
      <c r="N14" s="132">
        <v>18</v>
      </c>
    </row>
    <row r="15" spans="1:14" ht="9.9499999999999993" customHeight="1" x14ac:dyDescent="0.25">
      <c r="A15" s="132" t="s">
        <v>12</v>
      </c>
      <c r="B15" s="129" t="s">
        <v>166</v>
      </c>
      <c r="C15" s="129" t="s">
        <v>166</v>
      </c>
      <c r="D15" s="129" t="s">
        <v>166</v>
      </c>
      <c r="E15" s="129" t="s">
        <v>166</v>
      </c>
      <c r="F15" s="129">
        <v>1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>
        <v>1</v>
      </c>
      <c r="M15" s="129" t="s">
        <v>166</v>
      </c>
      <c r="N15" s="132">
        <v>2</v>
      </c>
    </row>
    <row r="16" spans="1:14" ht="9.9499999999999993" customHeight="1" x14ac:dyDescent="0.25">
      <c r="A16" s="132" t="s">
        <v>14</v>
      </c>
      <c r="B16" s="129">
        <v>1</v>
      </c>
      <c r="C16" s="129">
        <v>1</v>
      </c>
      <c r="D16" s="129">
        <v>1</v>
      </c>
      <c r="E16" s="129">
        <v>1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>
        <v>1</v>
      </c>
      <c r="L16" s="129" t="s">
        <v>166</v>
      </c>
      <c r="M16" s="129" t="s">
        <v>166</v>
      </c>
      <c r="N16" s="132">
        <v>5</v>
      </c>
    </row>
    <row r="17" spans="1:14" ht="9.9499999999999993" customHeight="1" x14ac:dyDescent="0.25">
      <c r="A17" s="132" t="s">
        <v>16</v>
      </c>
      <c r="B17" s="129">
        <v>2</v>
      </c>
      <c r="C17" s="129" t="s">
        <v>166</v>
      </c>
      <c r="D17" s="129" t="s">
        <v>166</v>
      </c>
      <c r="E17" s="129">
        <v>2</v>
      </c>
      <c r="F17" s="129">
        <v>1</v>
      </c>
      <c r="G17" s="129">
        <v>1</v>
      </c>
      <c r="H17" s="129">
        <v>2</v>
      </c>
      <c r="I17" s="129" t="s">
        <v>166</v>
      </c>
      <c r="J17" s="129" t="s">
        <v>166</v>
      </c>
      <c r="K17" s="129">
        <v>1</v>
      </c>
      <c r="L17" s="129">
        <v>1</v>
      </c>
      <c r="M17" s="129" t="s">
        <v>166</v>
      </c>
      <c r="N17" s="132">
        <v>10</v>
      </c>
    </row>
    <row r="18" spans="1:14" ht="9.9499999999999993" customHeight="1" x14ac:dyDescent="0.25">
      <c r="A18" s="132" t="s">
        <v>84</v>
      </c>
      <c r="B18" s="129">
        <v>2</v>
      </c>
      <c r="C18" s="129">
        <v>1</v>
      </c>
      <c r="D18" s="129" t="s">
        <v>166</v>
      </c>
      <c r="E18" s="129">
        <v>1</v>
      </c>
      <c r="F18" s="129" t="s">
        <v>166</v>
      </c>
      <c r="G18" s="129">
        <v>2</v>
      </c>
      <c r="H18" s="129">
        <v>1</v>
      </c>
      <c r="I18" s="129">
        <v>1</v>
      </c>
      <c r="J18" s="129" t="s">
        <v>166</v>
      </c>
      <c r="K18" s="129">
        <v>1</v>
      </c>
      <c r="L18" s="129">
        <v>1</v>
      </c>
      <c r="M18" s="129">
        <v>1</v>
      </c>
      <c r="N18" s="132">
        <v>11</v>
      </c>
    </row>
    <row r="19" spans="1:14" ht="9.9499999999999993" customHeight="1" x14ac:dyDescent="0.25">
      <c r="A19" s="132" t="s">
        <v>19</v>
      </c>
      <c r="B19" s="129" t="s">
        <v>166</v>
      </c>
      <c r="C19" s="129" t="s">
        <v>166</v>
      </c>
      <c r="D19" s="129" t="s">
        <v>166</v>
      </c>
      <c r="E19" s="129" t="s">
        <v>166</v>
      </c>
      <c r="F19" s="129" t="s">
        <v>166</v>
      </c>
      <c r="G19" s="129">
        <v>1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 t="s">
        <v>166</v>
      </c>
      <c r="N19" s="132">
        <v>1</v>
      </c>
    </row>
    <row r="20" spans="1:14" ht="9.9499999999999993" customHeight="1" x14ac:dyDescent="0.25">
      <c r="A20" s="132" t="s">
        <v>20</v>
      </c>
      <c r="B20" s="129" t="s">
        <v>166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 t="s">
        <v>166</v>
      </c>
      <c r="M20" s="129">
        <v>1</v>
      </c>
      <c r="N20" s="132">
        <v>1</v>
      </c>
    </row>
    <row r="21" spans="1:14" ht="9.9499999999999993" customHeight="1" x14ac:dyDescent="0.25">
      <c r="A21" s="132" t="s">
        <v>21</v>
      </c>
      <c r="B21" s="129">
        <v>1</v>
      </c>
      <c r="C21" s="129">
        <v>1</v>
      </c>
      <c r="D21" s="129">
        <v>2</v>
      </c>
      <c r="E21" s="129" t="s">
        <v>166</v>
      </c>
      <c r="F21" s="129">
        <v>1</v>
      </c>
      <c r="G21" s="129" t="s">
        <v>166</v>
      </c>
      <c r="H21" s="129" t="s">
        <v>166</v>
      </c>
      <c r="I21" s="129" t="s">
        <v>166</v>
      </c>
      <c r="J21" s="129" t="s">
        <v>166</v>
      </c>
      <c r="K21" s="129" t="s">
        <v>166</v>
      </c>
      <c r="L21" s="129" t="s">
        <v>166</v>
      </c>
      <c r="M21" s="129" t="s">
        <v>166</v>
      </c>
      <c r="N21" s="132">
        <v>5</v>
      </c>
    </row>
    <row r="22" spans="1:14" ht="9.9499999999999993" customHeight="1" x14ac:dyDescent="0.25">
      <c r="A22" s="132" t="s">
        <v>22</v>
      </c>
      <c r="B22" s="129" t="s">
        <v>166</v>
      </c>
      <c r="C22" s="129" t="s">
        <v>166</v>
      </c>
      <c r="D22" s="129" t="s">
        <v>166</v>
      </c>
      <c r="E22" s="129" t="s">
        <v>166</v>
      </c>
      <c r="F22" s="129">
        <v>1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 t="s">
        <v>166</v>
      </c>
      <c r="M22" s="129" t="s">
        <v>166</v>
      </c>
      <c r="N22" s="132">
        <v>1</v>
      </c>
    </row>
    <row r="23" spans="1:14" ht="9.9499999999999993" customHeight="1" x14ac:dyDescent="0.25">
      <c r="A23" s="132" t="s">
        <v>87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 t="s">
        <v>166</v>
      </c>
      <c r="I23" s="129">
        <v>1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1</v>
      </c>
    </row>
    <row r="24" spans="1:14" ht="9.9499999999999993" customHeight="1" x14ac:dyDescent="0.25">
      <c r="A24" s="132" t="s">
        <v>109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 t="s">
        <v>166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>
        <v>15</v>
      </c>
      <c r="L24" s="129" t="s">
        <v>166</v>
      </c>
      <c r="M24" s="129" t="s">
        <v>166</v>
      </c>
      <c r="N24" s="132">
        <v>15</v>
      </c>
    </row>
    <row r="25" spans="1:14" ht="9.9499999999999993" customHeight="1" x14ac:dyDescent="0.25">
      <c r="A25" s="132" t="s">
        <v>35</v>
      </c>
      <c r="B25" s="129" t="s">
        <v>166</v>
      </c>
      <c r="C25" s="129" t="s">
        <v>166</v>
      </c>
      <c r="D25" s="129">
        <v>1</v>
      </c>
      <c r="E25" s="129" t="s">
        <v>166</v>
      </c>
      <c r="F25" s="129" t="s">
        <v>166</v>
      </c>
      <c r="G25" s="129" t="s">
        <v>166</v>
      </c>
      <c r="H25" s="129" t="s">
        <v>166</v>
      </c>
      <c r="I25" s="129" t="s">
        <v>166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1</v>
      </c>
    </row>
    <row r="26" spans="1:14" ht="9.9499999999999993" customHeight="1" x14ac:dyDescent="0.25">
      <c r="A26" s="133" t="s">
        <v>38</v>
      </c>
      <c r="B26" s="130">
        <v>1</v>
      </c>
      <c r="C26" s="130" t="s">
        <v>166</v>
      </c>
      <c r="D26" s="130">
        <v>1</v>
      </c>
      <c r="E26" s="130">
        <v>3</v>
      </c>
      <c r="F26" s="130">
        <v>3</v>
      </c>
      <c r="G26" s="130">
        <v>1</v>
      </c>
      <c r="H26" s="130" t="s">
        <v>166</v>
      </c>
      <c r="I26" s="130">
        <v>1</v>
      </c>
      <c r="J26" s="130" t="s">
        <v>166</v>
      </c>
      <c r="K26" s="130">
        <v>1</v>
      </c>
      <c r="L26" s="130" t="s">
        <v>166</v>
      </c>
      <c r="M26" s="130" t="s">
        <v>166</v>
      </c>
      <c r="N26" s="125">
        <v>11</v>
      </c>
    </row>
    <row r="27" spans="1:14" s="96" customFormat="1" ht="9.9499999999999993" customHeight="1" x14ac:dyDescent="0.25">
      <c r="A27" s="137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2"/>
    </row>
    <row r="28" spans="1:14" ht="9.9499999999999993" customHeight="1" x14ac:dyDescent="0.25">
      <c r="A28" s="132" t="s">
        <v>40</v>
      </c>
      <c r="B28" s="129">
        <v>1</v>
      </c>
      <c r="C28" s="129">
        <v>1</v>
      </c>
      <c r="D28" s="129" t="s">
        <v>166</v>
      </c>
      <c r="E28" s="129">
        <v>1</v>
      </c>
      <c r="F28" s="129">
        <v>1</v>
      </c>
      <c r="G28" s="129">
        <v>2</v>
      </c>
      <c r="H28" s="129" t="s">
        <v>166</v>
      </c>
      <c r="I28" s="129" t="s">
        <v>166</v>
      </c>
      <c r="J28" s="129">
        <v>1</v>
      </c>
      <c r="K28" s="129" t="s">
        <v>166</v>
      </c>
      <c r="L28" s="129" t="s">
        <v>166</v>
      </c>
      <c r="M28" s="129" t="s">
        <v>166</v>
      </c>
      <c r="N28" s="132">
        <v>7</v>
      </c>
    </row>
    <row r="29" spans="1:14" ht="9.9499999999999993" customHeight="1" x14ac:dyDescent="0.25">
      <c r="A29" s="132" t="s">
        <v>41</v>
      </c>
      <c r="B29" s="129">
        <v>3</v>
      </c>
      <c r="C29" s="129">
        <v>4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>
        <v>8</v>
      </c>
      <c r="M29" s="129" t="s">
        <v>166</v>
      </c>
      <c r="N29" s="132">
        <v>15</v>
      </c>
    </row>
    <row r="30" spans="1:14" ht="9.9499999999999993" customHeight="1" x14ac:dyDescent="0.25">
      <c r="A30" s="132" t="s">
        <v>42</v>
      </c>
      <c r="B30" s="129">
        <v>1</v>
      </c>
      <c r="C30" s="129">
        <v>2</v>
      </c>
      <c r="D30" s="129">
        <v>1</v>
      </c>
      <c r="E30" s="129" t="s">
        <v>166</v>
      </c>
      <c r="F30" s="129">
        <v>1</v>
      </c>
      <c r="G30" s="129">
        <v>1</v>
      </c>
      <c r="H30" s="129" t="s">
        <v>166</v>
      </c>
      <c r="I30" s="129" t="s">
        <v>166</v>
      </c>
      <c r="J30" s="129" t="s">
        <v>166</v>
      </c>
      <c r="K30" s="129" t="s">
        <v>166</v>
      </c>
      <c r="L30" s="129" t="s">
        <v>166</v>
      </c>
      <c r="M30" s="129" t="s">
        <v>166</v>
      </c>
      <c r="N30" s="132">
        <v>6</v>
      </c>
    </row>
    <row r="31" spans="1:14" ht="9.9499999999999993" customHeight="1" x14ac:dyDescent="0.25">
      <c r="A31" s="132" t="s">
        <v>44</v>
      </c>
      <c r="B31" s="129">
        <v>1</v>
      </c>
      <c r="C31" s="129">
        <v>2</v>
      </c>
      <c r="D31" s="129">
        <v>1</v>
      </c>
      <c r="E31" s="129">
        <v>3</v>
      </c>
      <c r="F31" s="129">
        <v>2</v>
      </c>
      <c r="G31" s="129">
        <v>3</v>
      </c>
      <c r="H31" s="129">
        <v>1</v>
      </c>
      <c r="I31" s="129">
        <v>1</v>
      </c>
      <c r="J31" s="129">
        <v>1</v>
      </c>
      <c r="K31" s="129">
        <v>1</v>
      </c>
      <c r="L31" s="129" t="s">
        <v>166</v>
      </c>
      <c r="M31" s="129" t="s">
        <v>166</v>
      </c>
      <c r="N31" s="132">
        <v>16</v>
      </c>
    </row>
    <row r="32" spans="1:14" ht="9.9499999999999993" customHeight="1" x14ac:dyDescent="0.25">
      <c r="A32" s="132" t="s">
        <v>47</v>
      </c>
      <c r="B32" s="129">
        <v>1</v>
      </c>
      <c r="C32" s="129">
        <v>6</v>
      </c>
      <c r="D32" s="129">
        <v>1</v>
      </c>
      <c r="E32" s="129">
        <v>1</v>
      </c>
      <c r="F32" s="129">
        <v>1</v>
      </c>
      <c r="G32" s="129">
        <v>1</v>
      </c>
      <c r="H32" s="129">
        <v>4</v>
      </c>
      <c r="I32" s="129">
        <v>3</v>
      </c>
      <c r="J32" s="129">
        <v>3</v>
      </c>
      <c r="K32" s="129">
        <v>3</v>
      </c>
      <c r="L32" s="129">
        <v>1</v>
      </c>
      <c r="M32" s="129">
        <v>1</v>
      </c>
      <c r="N32" s="132">
        <v>26</v>
      </c>
    </row>
    <row r="33" spans="1:14" ht="9.9499999999999993" customHeight="1" x14ac:dyDescent="0.25">
      <c r="A33" s="132" t="s">
        <v>49</v>
      </c>
      <c r="B33" s="129" t="s">
        <v>166</v>
      </c>
      <c r="C33" s="129" t="s">
        <v>166</v>
      </c>
      <c r="D33" s="129" t="s">
        <v>166</v>
      </c>
      <c r="E33" s="129" t="s">
        <v>166</v>
      </c>
      <c r="F33" s="129" t="s">
        <v>166</v>
      </c>
      <c r="G33" s="129" t="s">
        <v>166</v>
      </c>
      <c r="H33" s="129" t="s">
        <v>166</v>
      </c>
      <c r="I33" s="129">
        <v>6</v>
      </c>
      <c r="J33" s="129">
        <v>5</v>
      </c>
      <c r="K33" s="129" t="s">
        <v>166</v>
      </c>
      <c r="L33" s="129">
        <v>8</v>
      </c>
      <c r="M33" s="129" t="s">
        <v>166</v>
      </c>
      <c r="N33" s="132">
        <v>19</v>
      </c>
    </row>
    <row r="34" spans="1:14" ht="9.9499999999999993" customHeight="1" x14ac:dyDescent="0.25">
      <c r="A34" s="125" t="s">
        <v>50</v>
      </c>
      <c r="B34" s="130" t="s">
        <v>166</v>
      </c>
      <c r="C34" s="130" t="s">
        <v>166</v>
      </c>
      <c r="D34" s="130">
        <v>196</v>
      </c>
      <c r="E34" s="130">
        <v>102</v>
      </c>
      <c r="F34" s="130">
        <v>96</v>
      </c>
      <c r="G34" s="130" t="s">
        <v>166</v>
      </c>
      <c r="H34" s="130" t="s">
        <v>166</v>
      </c>
      <c r="I34" s="130">
        <v>90</v>
      </c>
      <c r="J34" s="130">
        <v>56</v>
      </c>
      <c r="K34" s="130">
        <v>90</v>
      </c>
      <c r="L34" s="130">
        <v>34</v>
      </c>
      <c r="M34" s="130" t="s">
        <v>166</v>
      </c>
      <c r="N34" s="125">
        <v>664</v>
      </c>
    </row>
    <row r="35" spans="1:14" s="96" customFormat="1" ht="9.9499999999999993" customHeight="1" x14ac:dyDescent="0.25">
      <c r="A35" s="132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32"/>
    </row>
    <row r="36" spans="1:14" ht="9.9499999999999993" customHeight="1" x14ac:dyDescent="0.25">
      <c r="A36" s="125" t="s">
        <v>54</v>
      </c>
      <c r="B36" s="130" t="s">
        <v>166</v>
      </c>
      <c r="C36" s="130">
        <v>1</v>
      </c>
      <c r="D36" s="130" t="s">
        <v>166</v>
      </c>
      <c r="E36" s="130" t="s">
        <v>166</v>
      </c>
      <c r="F36" s="130" t="s">
        <v>166</v>
      </c>
      <c r="G36" s="130" t="s">
        <v>166</v>
      </c>
      <c r="H36" s="130" t="s">
        <v>166</v>
      </c>
      <c r="I36" s="130" t="s">
        <v>166</v>
      </c>
      <c r="J36" s="130" t="s">
        <v>166</v>
      </c>
      <c r="K36" s="130" t="s">
        <v>166</v>
      </c>
      <c r="L36" s="130" t="s">
        <v>166</v>
      </c>
      <c r="M36" s="130" t="s">
        <v>166</v>
      </c>
      <c r="N36" s="125">
        <v>1</v>
      </c>
    </row>
    <row r="37" spans="1:14" s="96" customFormat="1" ht="9.9499999999999993" customHeight="1" x14ac:dyDescent="0.25">
      <c r="A37" s="132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32"/>
    </row>
    <row r="38" spans="1:14" ht="9.9499999999999993" customHeight="1" x14ac:dyDescent="0.25">
      <c r="A38" s="125" t="s">
        <v>58</v>
      </c>
      <c r="B38" s="130" t="s">
        <v>166</v>
      </c>
      <c r="C38" s="130">
        <v>1</v>
      </c>
      <c r="D38" s="130">
        <v>3</v>
      </c>
      <c r="E38" s="130" t="s">
        <v>166</v>
      </c>
      <c r="F38" s="130">
        <v>3</v>
      </c>
      <c r="G38" s="130">
        <v>3</v>
      </c>
      <c r="H38" s="130">
        <v>1</v>
      </c>
      <c r="I38" s="130">
        <v>1</v>
      </c>
      <c r="J38" s="130" t="s">
        <v>166</v>
      </c>
      <c r="K38" s="130" t="s">
        <v>166</v>
      </c>
      <c r="L38" s="130" t="s">
        <v>166</v>
      </c>
      <c r="M38" s="130" t="s">
        <v>166</v>
      </c>
      <c r="N38" s="125">
        <v>12</v>
      </c>
    </row>
    <row r="39" spans="1:14" ht="9.9499999999999993" customHeight="1" x14ac:dyDescent="0.25"/>
    <row r="40" spans="1:14" s="76" customFormat="1" ht="9.9499999999999993" customHeight="1" x14ac:dyDescent="0.25">
      <c r="A40" s="7" t="s">
        <v>75</v>
      </c>
      <c r="B40" s="8">
        <f>SUM(B6:B9)</f>
        <v>662</v>
      </c>
      <c r="C40" s="8">
        <f t="shared" ref="C40:N40" si="0">SUM(C6:C9)</f>
        <v>1316</v>
      </c>
      <c r="D40" s="8">
        <f t="shared" si="0"/>
        <v>1564</v>
      </c>
      <c r="E40" s="8">
        <f t="shared" si="0"/>
        <v>1193</v>
      </c>
      <c r="F40" s="8">
        <f t="shared" si="0"/>
        <v>895</v>
      </c>
      <c r="G40" s="8">
        <f t="shared" si="0"/>
        <v>954</v>
      </c>
      <c r="H40" s="8">
        <f t="shared" si="0"/>
        <v>1178</v>
      </c>
      <c r="I40" s="8">
        <f t="shared" si="0"/>
        <v>1191</v>
      </c>
      <c r="J40" s="8">
        <f t="shared" si="0"/>
        <v>676</v>
      </c>
      <c r="K40" s="8">
        <f t="shared" si="0"/>
        <v>870</v>
      </c>
      <c r="L40" s="8">
        <f t="shared" si="0"/>
        <v>722</v>
      </c>
      <c r="M40" s="8">
        <f t="shared" si="0"/>
        <v>827</v>
      </c>
      <c r="N40" s="8">
        <f t="shared" si="0"/>
        <v>12048</v>
      </c>
    </row>
    <row r="41" spans="1:14" s="76" customFormat="1" ht="9.9499999999999993" customHeight="1" x14ac:dyDescent="0.25">
      <c r="A41" s="7" t="s">
        <v>76</v>
      </c>
      <c r="B41" s="9">
        <f>SUM(B11:B26)</f>
        <v>11</v>
      </c>
      <c r="C41" s="9">
        <f t="shared" ref="C41:N41" si="1">SUM(C11:C26)</f>
        <v>9</v>
      </c>
      <c r="D41" s="9">
        <f t="shared" si="1"/>
        <v>9</v>
      </c>
      <c r="E41" s="9">
        <f t="shared" si="1"/>
        <v>10</v>
      </c>
      <c r="F41" s="9">
        <f t="shared" si="1"/>
        <v>8</v>
      </c>
      <c r="G41" s="9">
        <f t="shared" si="1"/>
        <v>9</v>
      </c>
      <c r="H41" s="9">
        <f t="shared" si="1"/>
        <v>5</v>
      </c>
      <c r="I41" s="9">
        <f t="shared" si="1"/>
        <v>14</v>
      </c>
      <c r="J41" s="9">
        <f t="shared" si="1"/>
        <v>1</v>
      </c>
      <c r="K41" s="9">
        <f t="shared" si="1"/>
        <v>21</v>
      </c>
      <c r="L41" s="9">
        <f t="shared" si="1"/>
        <v>8</v>
      </c>
      <c r="M41" s="9">
        <f t="shared" si="1"/>
        <v>5</v>
      </c>
      <c r="N41" s="9">
        <f t="shared" si="1"/>
        <v>110</v>
      </c>
    </row>
    <row r="42" spans="1:14" s="76" customFormat="1" ht="9.9499999999999993" customHeight="1" x14ac:dyDescent="0.25">
      <c r="A42" s="7" t="s">
        <v>77</v>
      </c>
      <c r="B42" s="9">
        <f>SUM(B28:B34)</f>
        <v>7</v>
      </c>
      <c r="C42" s="9">
        <f t="shared" ref="C42:N42" si="2">SUM(C28:C34)</f>
        <v>15</v>
      </c>
      <c r="D42" s="9">
        <f t="shared" si="2"/>
        <v>199</v>
      </c>
      <c r="E42" s="9">
        <f t="shared" si="2"/>
        <v>107</v>
      </c>
      <c r="F42" s="9">
        <f t="shared" si="2"/>
        <v>101</v>
      </c>
      <c r="G42" s="9">
        <f t="shared" si="2"/>
        <v>7</v>
      </c>
      <c r="H42" s="9">
        <f t="shared" si="2"/>
        <v>5</v>
      </c>
      <c r="I42" s="9">
        <f t="shared" si="2"/>
        <v>100</v>
      </c>
      <c r="J42" s="9">
        <f t="shared" si="2"/>
        <v>66</v>
      </c>
      <c r="K42" s="9">
        <f t="shared" si="2"/>
        <v>94</v>
      </c>
      <c r="L42" s="9">
        <f t="shared" si="2"/>
        <v>51</v>
      </c>
      <c r="M42" s="9">
        <f t="shared" si="2"/>
        <v>1</v>
      </c>
      <c r="N42" s="9">
        <f t="shared" si="2"/>
        <v>753</v>
      </c>
    </row>
    <row r="43" spans="1:14" s="76" customFormat="1" ht="9.9499999999999993" customHeight="1" x14ac:dyDescent="0.25">
      <c r="A43" s="7" t="s">
        <v>78</v>
      </c>
      <c r="B43" s="9">
        <f>SUM(B36)</f>
        <v>0</v>
      </c>
      <c r="C43" s="9">
        <f t="shared" ref="C43:N43" si="3">SUM(C36)</f>
        <v>1</v>
      </c>
      <c r="D43" s="9">
        <f t="shared" si="3"/>
        <v>0</v>
      </c>
      <c r="E43" s="9">
        <f t="shared" si="3"/>
        <v>0</v>
      </c>
      <c r="F43" s="9">
        <f t="shared" si="3"/>
        <v>0</v>
      </c>
      <c r="G43" s="9">
        <f t="shared" si="3"/>
        <v>0</v>
      </c>
      <c r="H43" s="9">
        <f t="shared" si="3"/>
        <v>0</v>
      </c>
      <c r="I43" s="9">
        <f t="shared" si="3"/>
        <v>0</v>
      </c>
      <c r="J43" s="9">
        <f t="shared" si="3"/>
        <v>0</v>
      </c>
      <c r="K43" s="9">
        <f t="shared" si="3"/>
        <v>0</v>
      </c>
      <c r="L43" s="9">
        <f t="shared" si="3"/>
        <v>0</v>
      </c>
      <c r="M43" s="9">
        <f t="shared" si="3"/>
        <v>0</v>
      </c>
      <c r="N43" s="9">
        <f t="shared" si="3"/>
        <v>1</v>
      </c>
    </row>
    <row r="44" spans="1:14" s="76" customFormat="1" ht="9.9499999999999993" customHeight="1" x14ac:dyDescent="0.25">
      <c r="A44" s="7" t="s">
        <v>79</v>
      </c>
      <c r="B44" s="9">
        <f>SUM(B38)</f>
        <v>0</v>
      </c>
      <c r="C44" s="9">
        <f t="shared" ref="C44:N44" si="4">SUM(C38)</f>
        <v>1</v>
      </c>
      <c r="D44" s="9">
        <f t="shared" si="4"/>
        <v>3</v>
      </c>
      <c r="E44" s="9">
        <f t="shared" si="4"/>
        <v>0</v>
      </c>
      <c r="F44" s="9">
        <f t="shared" si="4"/>
        <v>3</v>
      </c>
      <c r="G44" s="9">
        <f t="shared" si="4"/>
        <v>3</v>
      </c>
      <c r="H44" s="9">
        <f t="shared" si="4"/>
        <v>1</v>
      </c>
      <c r="I44" s="9">
        <f t="shared" si="4"/>
        <v>1</v>
      </c>
      <c r="J44" s="9">
        <f t="shared" si="4"/>
        <v>0</v>
      </c>
      <c r="K44" s="9">
        <f t="shared" si="4"/>
        <v>0</v>
      </c>
      <c r="L44" s="9">
        <f t="shared" si="4"/>
        <v>0</v>
      </c>
      <c r="M44" s="9">
        <f t="shared" si="4"/>
        <v>0</v>
      </c>
      <c r="N44" s="9">
        <f t="shared" si="4"/>
        <v>12</v>
      </c>
    </row>
    <row r="45" spans="1:14" s="76" customFormat="1" ht="9.9499999999999993" customHeight="1" x14ac:dyDescent="0.25">
      <c r="A45" s="97" t="s">
        <v>80</v>
      </c>
      <c r="B45" s="98">
        <f>SUM(B40:B44)</f>
        <v>680</v>
      </c>
      <c r="C45" s="98">
        <f t="shared" ref="C45:N45" si="5">SUM(C40:C44)</f>
        <v>1342</v>
      </c>
      <c r="D45" s="98">
        <f t="shared" si="5"/>
        <v>1775</v>
      </c>
      <c r="E45" s="98">
        <f t="shared" si="5"/>
        <v>1310</v>
      </c>
      <c r="F45" s="98">
        <f t="shared" si="5"/>
        <v>1007</v>
      </c>
      <c r="G45" s="98">
        <f t="shared" si="5"/>
        <v>973</v>
      </c>
      <c r="H45" s="98">
        <f t="shared" si="5"/>
        <v>1189</v>
      </c>
      <c r="I45" s="98">
        <f t="shared" si="5"/>
        <v>1306</v>
      </c>
      <c r="J45" s="98">
        <f t="shared" si="5"/>
        <v>743</v>
      </c>
      <c r="K45" s="98">
        <f t="shared" si="5"/>
        <v>985</v>
      </c>
      <c r="L45" s="98">
        <f t="shared" si="5"/>
        <v>781</v>
      </c>
      <c r="M45" s="98">
        <f t="shared" si="5"/>
        <v>833</v>
      </c>
      <c r="N45" s="98">
        <f t="shared" si="5"/>
        <v>12924</v>
      </c>
    </row>
    <row r="46" spans="1:14" s="76" customFormat="1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>
      <selection sqref="A1:N1"/>
    </sheetView>
  </sheetViews>
  <sheetFormatPr baseColWidth="10" defaultRowHeight="15" x14ac:dyDescent="0.25"/>
  <cols>
    <col min="1" max="1" width="18.7109375" bestFit="1" customWidth="1"/>
    <col min="2" max="14" width="6.7109375" customWidth="1"/>
  </cols>
  <sheetData>
    <row r="1" spans="1:14" s="16" customFormat="1" ht="12.75" customHeight="1" x14ac:dyDescent="0.25">
      <c r="A1" s="162" t="s">
        <v>240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93" t="s">
        <v>62</v>
      </c>
      <c r="B5" s="94" t="s">
        <v>63</v>
      </c>
      <c r="C5" s="94" t="s">
        <v>64</v>
      </c>
      <c r="D5" s="94" t="s">
        <v>65</v>
      </c>
      <c r="E5" s="94" t="s">
        <v>66</v>
      </c>
      <c r="F5" s="94" t="s">
        <v>67</v>
      </c>
      <c r="G5" s="94" t="s">
        <v>68</v>
      </c>
      <c r="H5" s="94" t="s">
        <v>69</v>
      </c>
      <c r="I5" s="94" t="s">
        <v>70</v>
      </c>
      <c r="J5" s="94" t="s">
        <v>71</v>
      </c>
      <c r="K5" s="94" t="s">
        <v>72</v>
      </c>
      <c r="L5" s="94" t="s">
        <v>73</v>
      </c>
      <c r="M5" s="94" t="s">
        <v>74</v>
      </c>
      <c r="N5" s="94" t="s">
        <v>0</v>
      </c>
    </row>
    <row r="6" spans="1:14" ht="9.9499999999999993" customHeight="1" x14ac:dyDescent="0.25">
      <c r="A6" s="132" t="s">
        <v>81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 t="s">
        <v>166</v>
      </c>
      <c r="G6" s="129">
        <v>1</v>
      </c>
      <c r="H6" s="129">
        <v>1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2</v>
      </c>
    </row>
    <row r="7" spans="1:14" ht="9.9499999999999993" customHeight="1" x14ac:dyDescent="0.25">
      <c r="A7" s="125" t="s">
        <v>136</v>
      </c>
      <c r="B7" s="130">
        <v>53</v>
      </c>
      <c r="C7" s="130">
        <v>82</v>
      </c>
      <c r="D7" s="130">
        <v>129</v>
      </c>
      <c r="E7" s="130">
        <v>26</v>
      </c>
      <c r="F7" s="130">
        <v>156</v>
      </c>
      <c r="G7" s="130" t="s">
        <v>166</v>
      </c>
      <c r="H7" s="130" t="s">
        <v>166</v>
      </c>
      <c r="I7" s="130" t="s">
        <v>166</v>
      </c>
      <c r="J7" s="130">
        <v>72</v>
      </c>
      <c r="K7" s="130">
        <v>70</v>
      </c>
      <c r="L7" s="130">
        <v>124</v>
      </c>
      <c r="M7" s="130">
        <v>93</v>
      </c>
      <c r="N7" s="125">
        <v>805</v>
      </c>
    </row>
    <row r="8" spans="1:14" s="96" customFormat="1" ht="9.9499999999999993" customHeight="1" x14ac:dyDescent="0.25">
      <c r="A8" s="132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2"/>
    </row>
    <row r="9" spans="1:14" ht="9.9499999999999993" customHeight="1" x14ac:dyDescent="0.25">
      <c r="A9" s="132" t="s">
        <v>40</v>
      </c>
      <c r="B9" s="129" t="s">
        <v>166</v>
      </c>
      <c r="C9" s="129" t="s">
        <v>166</v>
      </c>
      <c r="D9" s="129" t="s">
        <v>166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 t="s">
        <v>166</v>
      </c>
      <c r="K9" s="129">
        <v>1</v>
      </c>
      <c r="L9" s="129" t="s">
        <v>166</v>
      </c>
      <c r="M9" s="129" t="s">
        <v>166</v>
      </c>
      <c r="N9" s="132">
        <v>1</v>
      </c>
    </row>
    <row r="10" spans="1:14" ht="9.9499999999999993" customHeight="1" x14ac:dyDescent="0.25">
      <c r="A10" s="132" t="s">
        <v>42</v>
      </c>
      <c r="B10" s="129" t="s">
        <v>166</v>
      </c>
      <c r="C10" s="129" t="s">
        <v>166</v>
      </c>
      <c r="D10" s="129">
        <v>2</v>
      </c>
      <c r="E10" s="129">
        <v>2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>
        <v>2</v>
      </c>
      <c r="L10" s="129">
        <v>1</v>
      </c>
      <c r="M10" s="129" t="s">
        <v>166</v>
      </c>
      <c r="N10" s="132">
        <v>7</v>
      </c>
    </row>
    <row r="11" spans="1:14" ht="9.9499999999999993" customHeight="1" x14ac:dyDescent="0.25">
      <c r="A11" s="132" t="s">
        <v>112</v>
      </c>
      <c r="B11" s="129">
        <v>2</v>
      </c>
      <c r="C11" s="129">
        <v>6</v>
      </c>
      <c r="D11" s="129">
        <v>14</v>
      </c>
      <c r="E11" s="129">
        <v>2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24</v>
      </c>
    </row>
    <row r="12" spans="1:14" ht="9.9499999999999993" customHeight="1" x14ac:dyDescent="0.25">
      <c r="A12" s="125" t="s">
        <v>160</v>
      </c>
      <c r="B12" s="130" t="s">
        <v>166</v>
      </c>
      <c r="C12" s="130">
        <v>35</v>
      </c>
      <c r="D12" s="130" t="s">
        <v>166</v>
      </c>
      <c r="E12" s="130" t="s">
        <v>166</v>
      </c>
      <c r="F12" s="130">
        <v>2</v>
      </c>
      <c r="G12" s="130" t="s">
        <v>166</v>
      </c>
      <c r="H12" s="130" t="s">
        <v>166</v>
      </c>
      <c r="I12" s="130" t="s">
        <v>166</v>
      </c>
      <c r="J12" s="130" t="s">
        <v>166</v>
      </c>
      <c r="K12" s="130" t="s">
        <v>166</v>
      </c>
      <c r="L12" s="130" t="s">
        <v>166</v>
      </c>
      <c r="M12" s="130" t="s">
        <v>166</v>
      </c>
      <c r="N12" s="125">
        <v>37</v>
      </c>
    </row>
    <row r="13" spans="1:14" s="96" customFormat="1" ht="9.9499999999999993" customHeight="1" x14ac:dyDescent="0.25">
      <c r="A13" s="132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2"/>
    </row>
    <row r="14" spans="1:14" ht="9.9499999999999993" customHeight="1" x14ac:dyDescent="0.25">
      <c r="A14" s="125" t="s">
        <v>92</v>
      </c>
      <c r="B14" s="130" t="s">
        <v>166</v>
      </c>
      <c r="C14" s="130" t="s">
        <v>166</v>
      </c>
      <c r="D14" s="130" t="s">
        <v>166</v>
      </c>
      <c r="E14" s="130" t="s">
        <v>166</v>
      </c>
      <c r="F14" s="130" t="s">
        <v>166</v>
      </c>
      <c r="G14" s="130" t="s">
        <v>166</v>
      </c>
      <c r="H14" s="130">
        <v>25</v>
      </c>
      <c r="I14" s="130">
        <v>53</v>
      </c>
      <c r="J14" s="130">
        <v>26</v>
      </c>
      <c r="K14" s="130">
        <v>63</v>
      </c>
      <c r="L14" s="130">
        <v>155</v>
      </c>
      <c r="M14" s="130">
        <v>71</v>
      </c>
      <c r="N14" s="125">
        <v>393</v>
      </c>
    </row>
    <row r="15" spans="1:14" ht="9.9499999999999993" customHeight="1" x14ac:dyDescent="0.25"/>
    <row r="16" spans="1:14" ht="9.9499999999999993" customHeight="1" x14ac:dyDescent="0.25">
      <c r="A16" s="45" t="s">
        <v>75</v>
      </c>
      <c r="B16" s="46">
        <f>SUM(B6:B7)</f>
        <v>53</v>
      </c>
      <c r="C16" s="46">
        <f t="shared" ref="C16:N16" si="0">SUM(C6:C7)</f>
        <v>82</v>
      </c>
      <c r="D16" s="46">
        <f t="shared" si="0"/>
        <v>129</v>
      </c>
      <c r="E16" s="46">
        <f t="shared" si="0"/>
        <v>26</v>
      </c>
      <c r="F16" s="46">
        <f t="shared" si="0"/>
        <v>156</v>
      </c>
      <c r="G16" s="46">
        <f t="shared" si="0"/>
        <v>1</v>
      </c>
      <c r="H16" s="46">
        <f t="shared" si="0"/>
        <v>1</v>
      </c>
      <c r="I16" s="46">
        <f t="shared" si="0"/>
        <v>0</v>
      </c>
      <c r="J16" s="46">
        <f t="shared" si="0"/>
        <v>72</v>
      </c>
      <c r="K16" s="46">
        <f t="shared" si="0"/>
        <v>70</v>
      </c>
      <c r="L16" s="46">
        <f t="shared" si="0"/>
        <v>124</v>
      </c>
      <c r="M16" s="46">
        <f t="shared" si="0"/>
        <v>93</v>
      </c>
      <c r="N16" s="46">
        <f t="shared" si="0"/>
        <v>807</v>
      </c>
    </row>
    <row r="17" spans="1:14" ht="9.9499999999999993" customHeight="1" x14ac:dyDescent="0.25">
      <c r="A17" s="45" t="s">
        <v>76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</row>
    <row r="18" spans="1:14" ht="9.9499999999999993" customHeight="1" x14ac:dyDescent="0.25">
      <c r="A18" s="45" t="s">
        <v>77</v>
      </c>
      <c r="B18" s="47">
        <f>SUM(B9:B12)</f>
        <v>2</v>
      </c>
      <c r="C18" s="47">
        <f t="shared" ref="C18:N18" si="1">SUM(C9:C12)</f>
        <v>41</v>
      </c>
      <c r="D18" s="47">
        <f t="shared" si="1"/>
        <v>16</v>
      </c>
      <c r="E18" s="47">
        <f t="shared" si="1"/>
        <v>4</v>
      </c>
      <c r="F18" s="47">
        <f t="shared" si="1"/>
        <v>2</v>
      </c>
      <c r="G18" s="47">
        <f t="shared" si="1"/>
        <v>0</v>
      </c>
      <c r="H18" s="47">
        <f t="shared" si="1"/>
        <v>0</v>
      </c>
      <c r="I18" s="47">
        <f t="shared" si="1"/>
        <v>0</v>
      </c>
      <c r="J18" s="47">
        <f t="shared" si="1"/>
        <v>0</v>
      </c>
      <c r="K18" s="47">
        <f t="shared" si="1"/>
        <v>3</v>
      </c>
      <c r="L18" s="47">
        <f t="shared" si="1"/>
        <v>1</v>
      </c>
      <c r="M18" s="47">
        <f t="shared" si="1"/>
        <v>0</v>
      </c>
      <c r="N18" s="47">
        <f t="shared" si="1"/>
        <v>69</v>
      </c>
    </row>
    <row r="19" spans="1:14" ht="9.9499999999999993" customHeight="1" x14ac:dyDescent="0.25">
      <c r="A19" s="45" t="s">
        <v>78</v>
      </c>
      <c r="B19" s="47">
        <f>SUM(B14)</f>
        <v>0</v>
      </c>
      <c r="C19" s="47">
        <f t="shared" ref="C19:N19" si="2">SUM(C14)</f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  <c r="H19" s="47">
        <f t="shared" si="2"/>
        <v>25</v>
      </c>
      <c r="I19" s="47">
        <f t="shared" si="2"/>
        <v>53</v>
      </c>
      <c r="J19" s="47">
        <f t="shared" si="2"/>
        <v>26</v>
      </c>
      <c r="K19" s="47">
        <f t="shared" si="2"/>
        <v>63</v>
      </c>
      <c r="L19" s="47">
        <f t="shared" si="2"/>
        <v>155</v>
      </c>
      <c r="M19" s="47">
        <f t="shared" si="2"/>
        <v>71</v>
      </c>
      <c r="N19" s="47">
        <f t="shared" si="2"/>
        <v>393</v>
      </c>
    </row>
    <row r="20" spans="1:14" ht="9.9499999999999993" customHeight="1" x14ac:dyDescent="0.25">
      <c r="A20" s="45" t="s">
        <v>79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</row>
    <row r="21" spans="1:14" ht="9.9499999999999993" customHeight="1" x14ac:dyDescent="0.25">
      <c r="A21" s="97" t="s">
        <v>80</v>
      </c>
      <c r="B21" s="98">
        <f>SUM(B16:B20)</f>
        <v>55</v>
      </c>
      <c r="C21" s="98">
        <f t="shared" ref="C21:N21" si="3">SUM(C16:C20)</f>
        <v>123</v>
      </c>
      <c r="D21" s="98">
        <f t="shared" si="3"/>
        <v>145</v>
      </c>
      <c r="E21" s="98">
        <f t="shared" si="3"/>
        <v>30</v>
      </c>
      <c r="F21" s="98">
        <f t="shared" si="3"/>
        <v>158</v>
      </c>
      <c r="G21" s="98">
        <f t="shared" si="3"/>
        <v>1</v>
      </c>
      <c r="H21" s="98">
        <f t="shared" si="3"/>
        <v>26</v>
      </c>
      <c r="I21" s="98">
        <f t="shared" si="3"/>
        <v>53</v>
      </c>
      <c r="J21" s="98">
        <f t="shared" si="3"/>
        <v>98</v>
      </c>
      <c r="K21" s="98">
        <f t="shared" si="3"/>
        <v>136</v>
      </c>
      <c r="L21" s="98">
        <f t="shared" si="3"/>
        <v>280</v>
      </c>
      <c r="M21" s="98">
        <f t="shared" si="3"/>
        <v>164</v>
      </c>
      <c r="N21" s="98">
        <f t="shared" si="3"/>
        <v>1269</v>
      </c>
    </row>
    <row r="22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2" fitToHeight="2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6" customFormat="1" ht="12.75" customHeight="1" x14ac:dyDescent="0.25">
      <c r="A1" s="162" t="s">
        <v>241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5" customFormat="1" ht="12" x14ac:dyDescent="0.25">
      <c r="A5" s="93" t="s">
        <v>62</v>
      </c>
      <c r="B5" s="94" t="s">
        <v>63</v>
      </c>
      <c r="C5" s="94" t="s">
        <v>64</v>
      </c>
      <c r="D5" s="94" t="s">
        <v>65</v>
      </c>
      <c r="E5" s="94" t="s">
        <v>66</v>
      </c>
      <c r="F5" s="94" t="s">
        <v>67</v>
      </c>
      <c r="G5" s="94" t="s">
        <v>68</v>
      </c>
      <c r="H5" s="94" t="s">
        <v>69</v>
      </c>
      <c r="I5" s="94" t="s">
        <v>70</v>
      </c>
      <c r="J5" s="94" t="s">
        <v>71</v>
      </c>
      <c r="K5" s="94" t="s">
        <v>72</v>
      </c>
      <c r="L5" s="94" t="s">
        <v>73</v>
      </c>
      <c r="M5" s="94" t="s">
        <v>74</v>
      </c>
      <c r="N5" s="94" t="s">
        <v>0</v>
      </c>
    </row>
    <row r="6" spans="1:14" ht="9.9499999999999993" customHeight="1" x14ac:dyDescent="0.25">
      <c r="A6" s="158" t="s">
        <v>136</v>
      </c>
      <c r="B6" s="159">
        <v>368</v>
      </c>
      <c r="C6" s="159">
        <v>551</v>
      </c>
      <c r="D6" s="159">
        <v>505</v>
      </c>
      <c r="E6" s="159">
        <v>264</v>
      </c>
      <c r="F6" s="159" t="s">
        <v>166</v>
      </c>
      <c r="G6" s="159" t="s">
        <v>166</v>
      </c>
      <c r="H6" s="159" t="s">
        <v>166</v>
      </c>
      <c r="I6" s="159" t="s">
        <v>166</v>
      </c>
      <c r="J6" s="159">
        <v>230</v>
      </c>
      <c r="K6" s="159">
        <v>375</v>
      </c>
      <c r="L6" s="159">
        <v>456</v>
      </c>
      <c r="M6" s="159">
        <v>506</v>
      </c>
      <c r="N6" s="158">
        <v>3255</v>
      </c>
    </row>
    <row r="7" spans="1:14" s="96" customFormat="1" ht="9.9499999999999993" customHeight="1" x14ac:dyDescent="0.25">
      <c r="A7" s="132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/>
    </row>
    <row r="8" spans="1:14" ht="9.9499999999999993" customHeight="1" x14ac:dyDescent="0.25">
      <c r="A8" s="132" t="s">
        <v>9</v>
      </c>
      <c r="B8" s="129" t="s">
        <v>166</v>
      </c>
      <c r="C8" s="129" t="s">
        <v>166</v>
      </c>
      <c r="D8" s="129">
        <v>11</v>
      </c>
      <c r="E8" s="129">
        <v>17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32">
        <v>28</v>
      </c>
    </row>
    <row r="9" spans="1:14" ht="9.9499999999999993" customHeight="1" x14ac:dyDescent="0.25">
      <c r="A9" s="132" t="s">
        <v>18</v>
      </c>
      <c r="B9" s="129">
        <v>1</v>
      </c>
      <c r="C9" s="129">
        <v>13</v>
      </c>
      <c r="D9" s="129">
        <v>24</v>
      </c>
      <c r="E9" s="129">
        <v>7</v>
      </c>
      <c r="F9" s="129">
        <v>5</v>
      </c>
      <c r="G9" s="129">
        <v>5</v>
      </c>
      <c r="H9" s="129">
        <v>8</v>
      </c>
      <c r="I9" s="129">
        <v>10</v>
      </c>
      <c r="J9" s="129" t="s">
        <v>166</v>
      </c>
      <c r="K9" s="129">
        <v>15</v>
      </c>
      <c r="L9" s="129">
        <v>22</v>
      </c>
      <c r="M9" s="129">
        <v>17</v>
      </c>
      <c r="N9" s="132">
        <v>127</v>
      </c>
    </row>
    <row r="10" spans="1:14" ht="9.9499999999999993" customHeight="1" x14ac:dyDescent="0.25">
      <c r="A10" s="132" t="s">
        <v>152</v>
      </c>
      <c r="B10" s="129" t="s">
        <v>166</v>
      </c>
      <c r="C10" s="129">
        <v>2</v>
      </c>
      <c r="D10" s="129" t="s">
        <v>166</v>
      </c>
      <c r="E10" s="129">
        <v>1</v>
      </c>
      <c r="F10" s="129" t="s">
        <v>166</v>
      </c>
      <c r="G10" s="129" t="s">
        <v>166</v>
      </c>
      <c r="H10" s="129">
        <v>2</v>
      </c>
      <c r="I10" s="129" t="s">
        <v>166</v>
      </c>
      <c r="J10" s="129">
        <v>2</v>
      </c>
      <c r="K10" s="129">
        <v>2</v>
      </c>
      <c r="L10" s="129">
        <v>2</v>
      </c>
      <c r="M10" s="129">
        <v>5</v>
      </c>
      <c r="N10" s="132">
        <v>16</v>
      </c>
    </row>
    <row r="11" spans="1:14" ht="9.9499999999999993" customHeight="1" x14ac:dyDescent="0.25">
      <c r="A11" s="132" t="s">
        <v>108</v>
      </c>
      <c r="B11" s="129" t="s">
        <v>166</v>
      </c>
      <c r="C11" s="129">
        <v>1</v>
      </c>
      <c r="D11" s="129" t="s">
        <v>166</v>
      </c>
      <c r="E11" s="129">
        <v>1</v>
      </c>
      <c r="F11" s="129">
        <v>1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3</v>
      </c>
    </row>
    <row r="12" spans="1:14" ht="9.9499999999999993" customHeight="1" x14ac:dyDescent="0.25">
      <c r="A12" s="132" t="s">
        <v>156</v>
      </c>
      <c r="B12" s="129">
        <v>3825</v>
      </c>
      <c r="C12" s="129">
        <v>3839</v>
      </c>
      <c r="D12" s="129">
        <v>4355</v>
      </c>
      <c r="E12" s="129">
        <v>4857</v>
      </c>
      <c r="F12" s="129">
        <v>4909</v>
      </c>
      <c r="G12" s="129">
        <v>4543</v>
      </c>
      <c r="H12" s="129">
        <v>2193</v>
      </c>
      <c r="I12" s="129">
        <v>2495</v>
      </c>
      <c r="J12" s="129">
        <v>2782</v>
      </c>
      <c r="K12" s="129">
        <v>2088</v>
      </c>
      <c r="L12" s="129">
        <v>2076</v>
      </c>
      <c r="M12" s="129">
        <v>1977</v>
      </c>
      <c r="N12" s="132">
        <v>39939</v>
      </c>
    </row>
    <row r="13" spans="1:14" ht="9.9499999999999993" customHeight="1" x14ac:dyDescent="0.25">
      <c r="A13" s="125" t="s">
        <v>140</v>
      </c>
      <c r="B13" s="130">
        <v>481</v>
      </c>
      <c r="C13" s="130">
        <v>276</v>
      </c>
      <c r="D13" s="130">
        <v>193</v>
      </c>
      <c r="E13" s="130" t="s">
        <v>166</v>
      </c>
      <c r="F13" s="130" t="s">
        <v>166</v>
      </c>
      <c r="G13" s="130">
        <v>264</v>
      </c>
      <c r="H13" s="130">
        <v>418</v>
      </c>
      <c r="I13" s="130">
        <v>1876</v>
      </c>
      <c r="J13" s="130">
        <v>1166</v>
      </c>
      <c r="K13" s="130">
        <v>1382</v>
      </c>
      <c r="L13" s="130">
        <v>1442</v>
      </c>
      <c r="M13" s="130">
        <v>1704</v>
      </c>
      <c r="N13" s="125">
        <v>9202</v>
      </c>
    </row>
    <row r="14" spans="1:14" s="96" customFormat="1" ht="9.9499999999999993" customHeight="1" x14ac:dyDescent="0.25">
      <c r="A14" s="132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2"/>
    </row>
    <row r="15" spans="1:14" ht="9.9499999999999993" customHeight="1" x14ac:dyDescent="0.25">
      <c r="A15" s="132" t="s">
        <v>40</v>
      </c>
      <c r="B15" s="129" t="s">
        <v>166</v>
      </c>
      <c r="C15" s="129" t="s">
        <v>166</v>
      </c>
      <c r="D15" s="129" t="s">
        <v>166</v>
      </c>
      <c r="E15" s="129">
        <v>2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>
        <v>3</v>
      </c>
      <c r="L15" s="129" t="s">
        <v>166</v>
      </c>
      <c r="M15" s="129">
        <v>2</v>
      </c>
      <c r="N15" s="132">
        <v>7</v>
      </c>
    </row>
    <row r="16" spans="1:14" ht="9.9499999999999993" customHeight="1" x14ac:dyDescent="0.25">
      <c r="A16" s="132" t="s">
        <v>42</v>
      </c>
      <c r="B16" s="129" t="s">
        <v>166</v>
      </c>
      <c r="C16" s="129" t="s">
        <v>166</v>
      </c>
      <c r="D16" s="129">
        <v>3</v>
      </c>
      <c r="E16" s="129">
        <v>16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>
        <v>2</v>
      </c>
      <c r="K16" s="129">
        <v>1</v>
      </c>
      <c r="L16" s="129" t="s">
        <v>166</v>
      </c>
      <c r="M16" s="129" t="s">
        <v>166</v>
      </c>
      <c r="N16" s="132">
        <v>22</v>
      </c>
    </row>
    <row r="17" spans="1:14" ht="9.9499999999999993" customHeight="1" x14ac:dyDescent="0.25">
      <c r="A17" s="132" t="s">
        <v>43</v>
      </c>
      <c r="B17" s="129" t="s">
        <v>166</v>
      </c>
      <c r="C17" s="129" t="s">
        <v>166</v>
      </c>
      <c r="D17" s="129" t="s">
        <v>166</v>
      </c>
      <c r="E17" s="129">
        <v>1</v>
      </c>
      <c r="F17" s="129" t="s">
        <v>166</v>
      </c>
      <c r="G17" s="129" t="s">
        <v>166</v>
      </c>
      <c r="H17" s="129" t="s">
        <v>166</v>
      </c>
      <c r="I17" s="129" t="s">
        <v>166</v>
      </c>
      <c r="J17" s="129">
        <v>1</v>
      </c>
      <c r="K17" s="129" t="s">
        <v>166</v>
      </c>
      <c r="L17" s="129" t="s">
        <v>166</v>
      </c>
      <c r="M17" s="129" t="s">
        <v>166</v>
      </c>
      <c r="N17" s="132">
        <v>2</v>
      </c>
    </row>
    <row r="18" spans="1:14" ht="9.9499999999999993" customHeight="1" x14ac:dyDescent="0.25">
      <c r="A18" s="132" t="s">
        <v>90</v>
      </c>
      <c r="B18" s="129" t="s">
        <v>166</v>
      </c>
      <c r="C18" s="129" t="s">
        <v>166</v>
      </c>
      <c r="D18" s="129">
        <v>2</v>
      </c>
      <c r="E18" s="129" t="s">
        <v>166</v>
      </c>
      <c r="F18" s="129" t="s">
        <v>166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2</v>
      </c>
    </row>
    <row r="19" spans="1:14" ht="9.9499999999999993" customHeight="1" x14ac:dyDescent="0.25">
      <c r="A19" s="125" t="s">
        <v>160</v>
      </c>
      <c r="B19" s="130" t="s">
        <v>166</v>
      </c>
      <c r="C19" s="130">
        <v>60</v>
      </c>
      <c r="D19" s="130">
        <v>20</v>
      </c>
      <c r="E19" s="130" t="s">
        <v>166</v>
      </c>
      <c r="F19" s="130" t="s">
        <v>166</v>
      </c>
      <c r="G19" s="130" t="s">
        <v>166</v>
      </c>
      <c r="H19" s="130" t="s">
        <v>166</v>
      </c>
      <c r="I19" s="130" t="s">
        <v>166</v>
      </c>
      <c r="J19" s="130" t="s">
        <v>166</v>
      </c>
      <c r="K19" s="130" t="s">
        <v>166</v>
      </c>
      <c r="L19" s="130" t="s">
        <v>166</v>
      </c>
      <c r="M19" s="130" t="s">
        <v>166</v>
      </c>
      <c r="N19" s="125">
        <v>80</v>
      </c>
    </row>
    <row r="20" spans="1:14" s="96" customFormat="1" ht="9.9499999999999993" customHeight="1" x14ac:dyDescent="0.25">
      <c r="A20" s="132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32"/>
    </row>
    <row r="21" spans="1:14" ht="9.9499999999999993" customHeight="1" x14ac:dyDescent="0.25">
      <c r="A21" s="132" t="s">
        <v>92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 t="s">
        <v>166</v>
      </c>
      <c r="G21" s="129" t="s">
        <v>166</v>
      </c>
      <c r="H21" s="129">
        <v>7</v>
      </c>
      <c r="I21" s="129">
        <v>9</v>
      </c>
      <c r="J21" s="129">
        <v>12</v>
      </c>
      <c r="K21" s="129">
        <v>28</v>
      </c>
      <c r="L21" s="129">
        <v>25</v>
      </c>
      <c r="M21" s="129">
        <v>9</v>
      </c>
      <c r="N21" s="132">
        <v>90</v>
      </c>
    </row>
    <row r="22" spans="1:14" ht="9.9499999999999993" customHeight="1" x14ac:dyDescent="0.25">
      <c r="A22" s="125" t="s">
        <v>52</v>
      </c>
      <c r="B22" s="130" t="s">
        <v>166</v>
      </c>
      <c r="C22" s="130" t="s">
        <v>166</v>
      </c>
      <c r="D22" s="130" t="s">
        <v>166</v>
      </c>
      <c r="E22" s="130" t="s">
        <v>166</v>
      </c>
      <c r="F22" s="130" t="s">
        <v>166</v>
      </c>
      <c r="G22" s="130" t="s">
        <v>166</v>
      </c>
      <c r="H22" s="130" t="s">
        <v>166</v>
      </c>
      <c r="I22" s="130" t="s">
        <v>166</v>
      </c>
      <c r="J22" s="130" t="s">
        <v>166</v>
      </c>
      <c r="K22" s="130" t="s">
        <v>166</v>
      </c>
      <c r="L22" s="130" t="s">
        <v>166</v>
      </c>
      <c r="M22" s="130">
        <v>2</v>
      </c>
      <c r="N22" s="125">
        <v>2</v>
      </c>
    </row>
    <row r="23" spans="1:14" s="96" customFormat="1" ht="9.9499999999999993" customHeight="1" x14ac:dyDescent="0.25">
      <c r="A23" s="132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2"/>
    </row>
    <row r="24" spans="1:14" ht="9.9499999999999993" customHeight="1" x14ac:dyDescent="0.25">
      <c r="A24" s="125" t="s">
        <v>58</v>
      </c>
      <c r="B24" s="130" t="s">
        <v>166</v>
      </c>
      <c r="C24" s="130" t="s">
        <v>166</v>
      </c>
      <c r="D24" s="130">
        <v>392</v>
      </c>
      <c r="E24" s="130">
        <v>1274</v>
      </c>
      <c r="F24" s="130">
        <v>1669</v>
      </c>
      <c r="G24" s="130">
        <v>1545</v>
      </c>
      <c r="H24" s="130">
        <v>1131</v>
      </c>
      <c r="I24" s="130">
        <v>1765</v>
      </c>
      <c r="J24" s="130">
        <v>242</v>
      </c>
      <c r="K24" s="130" t="s">
        <v>166</v>
      </c>
      <c r="L24" s="130" t="s">
        <v>166</v>
      </c>
      <c r="M24" s="130" t="s">
        <v>166</v>
      </c>
      <c r="N24" s="125">
        <v>8018</v>
      </c>
    </row>
    <row r="25" spans="1:14" ht="9.9499999999999993" customHeight="1" x14ac:dyDescent="0.25"/>
    <row r="26" spans="1:14" ht="9.9499999999999993" customHeight="1" x14ac:dyDescent="0.25">
      <c r="A26" s="45" t="s">
        <v>75</v>
      </c>
      <c r="B26" s="47">
        <f>SUM(B6)</f>
        <v>368</v>
      </c>
      <c r="C26" s="47">
        <f t="shared" ref="C26:N26" si="0">SUM(C6)</f>
        <v>551</v>
      </c>
      <c r="D26" s="47">
        <f t="shared" si="0"/>
        <v>505</v>
      </c>
      <c r="E26" s="47">
        <f t="shared" si="0"/>
        <v>264</v>
      </c>
      <c r="F26" s="47">
        <f t="shared" si="0"/>
        <v>0</v>
      </c>
      <c r="G26" s="47">
        <f t="shared" si="0"/>
        <v>0</v>
      </c>
      <c r="H26" s="47">
        <f t="shared" si="0"/>
        <v>0</v>
      </c>
      <c r="I26" s="47">
        <f t="shared" si="0"/>
        <v>0</v>
      </c>
      <c r="J26" s="47">
        <f t="shared" si="0"/>
        <v>230</v>
      </c>
      <c r="K26" s="47">
        <f t="shared" si="0"/>
        <v>375</v>
      </c>
      <c r="L26" s="47">
        <f t="shared" si="0"/>
        <v>456</v>
      </c>
      <c r="M26" s="47">
        <f t="shared" si="0"/>
        <v>506</v>
      </c>
      <c r="N26" s="47">
        <f t="shared" si="0"/>
        <v>3255</v>
      </c>
    </row>
    <row r="27" spans="1:14" ht="9.9499999999999993" customHeight="1" x14ac:dyDescent="0.25">
      <c r="A27" s="45" t="s">
        <v>76</v>
      </c>
      <c r="B27" s="47">
        <f>SUM(B8:B13)</f>
        <v>4307</v>
      </c>
      <c r="C27" s="47">
        <f t="shared" ref="C27:N27" si="1">SUM(C8:C13)</f>
        <v>4131</v>
      </c>
      <c r="D27" s="47">
        <f t="shared" si="1"/>
        <v>4583</v>
      </c>
      <c r="E27" s="47">
        <f t="shared" si="1"/>
        <v>4883</v>
      </c>
      <c r="F27" s="47">
        <f t="shared" si="1"/>
        <v>4915</v>
      </c>
      <c r="G27" s="47">
        <f t="shared" si="1"/>
        <v>4812</v>
      </c>
      <c r="H27" s="47">
        <f t="shared" si="1"/>
        <v>2621</v>
      </c>
      <c r="I27" s="47">
        <f t="shared" si="1"/>
        <v>4381</v>
      </c>
      <c r="J27" s="47">
        <f t="shared" si="1"/>
        <v>3950</v>
      </c>
      <c r="K27" s="47">
        <f t="shared" si="1"/>
        <v>3487</v>
      </c>
      <c r="L27" s="47">
        <f t="shared" si="1"/>
        <v>3542</v>
      </c>
      <c r="M27" s="47">
        <f t="shared" si="1"/>
        <v>3703</v>
      </c>
      <c r="N27" s="47">
        <f t="shared" si="1"/>
        <v>49315</v>
      </c>
    </row>
    <row r="28" spans="1:14" ht="9.9499999999999993" customHeight="1" x14ac:dyDescent="0.25">
      <c r="A28" s="45" t="s">
        <v>77</v>
      </c>
      <c r="B28" s="47">
        <f>SUM(B15:B19)</f>
        <v>0</v>
      </c>
      <c r="C28" s="47">
        <f t="shared" ref="C28:N28" si="2">SUM(C15:C19)</f>
        <v>60</v>
      </c>
      <c r="D28" s="47">
        <f t="shared" si="2"/>
        <v>25</v>
      </c>
      <c r="E28" s="47">
        <f t="shared" si="2"/>
        <v>19</v>
      </c>
      <c r="F28" s="47">
        <f t="shared" si="2"/>
        <v>0</v>
      </c>
      <c r="G28" s="47">
        <f t="shared" si="2"/>
        <v>0</v>
      </c>
      <c r="H28" s="47">
        <f t="shared" si="2"/>
        <v>0</v>
      </c>
      <c r="I28" s="47">
        <f t="shared" si="2"/>
        <v>0</v>
      </c>
      <c r="J28" s="47">
        <f t="shared" si="2"/>
        <v>3</v>
      </c>
      <c r="K28" s="47">
        <f t="shared" si="2"/>
        <v>4</v>
      </c>
      <c r="L28" s="47">
        <f t="shared" si="2"/>
        <v>0</v>
      </c>
      <c r="M28" s="47">
        <f t="shared" si="2"/>
        <v>2</v>
      </c>
      <c r="N28" s="47">
        <f t="shared" si="2"/>
        <v>113</v>
      </c>
    </row>
    <row r="29" spans="1:14" ht="9.9499999999999993" customHeight="1" x14ac:dyDescent="0.25">
      <c r="A29" s="45" t="s">
        <v>78</v>
      </c>
      <c r="B29" s="47">
        <f>SUM(B21:B22)</f>
        <v>0</v>
      </c>
      <c r="C29" s="47">
        <f t="shared" ref="C29:N29" si="3">SUM(C21:C22)</f>
        <v>0</v>
      </c>
      <c r="D29" s="47">
        <f t="shared" si="3"/>
        <v>0</v>
      </c>
      <c r="E29" s="47">
        <f t="shared" si="3"/>
        <v>0</v>
      </c>
      <c r="F29" s="47">
        <f t="shared" si="3"/>
        <v>0</v>
      </c>
      <c r="G29" s="47">
        <f t="shared" si="3"/>
        <v>0</v>
      </c>
      <c r="H29" s="47">
        <f t="shared" si="3"/>
        <v>7</v>
      </c>
      <c r="I29" s="47">
        <f t="shared" si="3"/>
        <v>9</v>
      </c>
      <c r="J29" s="47">
        <f t="shared" si="3"/>
        <v>12</v>
      </c>
      <c r="K29" s="47">
        <f t="shared" si="3"/>
        <v>28</v>
      </c>
      <c r="L29" s="47">
        <f t="shared" si="3"/>
        <v>25</v>
      </c>
      <c r="M29" s="47">
        <f t="shared" si="3"/>
        <v>11</v>
      </c>
      <c r="N29" s="47">
        <f t="shared" si="3"/>
        <v>92</v>
      </c>
    </row>
    <row r="30" spans="1:14" ht="9.9499999999999993" customHeight="1" x14ac:dyDescent="0.25">
      <c r="A30" s="45" t="s">
        <v>79</v>
      </c>
      <c r="B30" s="47">
        <f>SUM(B24)</f>
        <v>0</v>
      </c>
      <c r="C30" s="47">
        <f t="shared" ref="C30:N30" si="4">SUM(C24)</f>
        <v>0</v>
      </c>
      <c r="D30" s="47">
        <f t="shared" si="4"/>
        <v>392</v>
      </c>
      <c r="E30" s="47">
        <f t="shared" si="4"/>
        <v>1274</v>
      </c>
      <c r="F30" s="47">
        <f t="shared" si="4"/>
        <v>1669</v>
      </c>
      <c r="G30" s="47">
        <f t="shared" si="4"/>
        <v>1545</v>
      </c>
      <c r="H30" s="47">
        <f t="shared" si="4"/>
        <v>1131</v>
      </c>
      <c r="I30" s="47">
        <f t="shared" si="4"/>
        <v>1765</v>
      </c>
      <c r="J30" s="47">
        <f t="shared" si="4"/>
        <v>242</v>
      </c>
      <c r="K30" s="47">
        <f t="shared" si="4"/>
        <v>0</v>
      </c>
      <c r="L30" s="47">
        <f t="shared" si="4"/>
        <v>0</v>
      </c>
      <c r="M30" s="47">
        <f t="shared" si="4"/>
        <v>0</v>
      </c>
      <c r="N30" s="47">
        <f t="shared" si="4"/>
        <v>8018</v>
      </c>
    </row>
    <row r="31" spans="1:14" ht="9.9499999999999993" customHeight="1" x14ac:dyDescent="0.25">
      <c r="A31" s="97" t="s">
        <v>80</v>
      </c>
      <c r="B31" s="98">
        <f>SUM(B26:B30)</f>
        <v>4675</v>
      </c>
      <c r="C31" s="98">
        <f t="shared" ref="C31:N31" si="5">SUM(C26:C30)</f>
        <v>4742</v>
      </c>
      <c r="D31" s="98">
        <f t="shared" si="5"/>
        <v>5505</v>
      </c>
      <c r="E31" s="98">
        <f t="shared" si="5"/>
        <v>6440</v>
      </c>
      <c r="F31" s="98">
        <f t="shared" si="5"/>
        <v>6584</v>
      </c>
      <c r="G31" s="98">
        <f t="shared" si="5"/>
        <v>6357</v>
      </c>
      <c r="H31" s="98">
        <f t="shared" si="5"/>
        <v>3759</v>
      </c>
      <c r="I31" s="98">
        <f t="shared" si="5"/>
        <v>6155</v>
      </c>
      <c r="J31" s="98">
        <f t="shared" si="5"/>
        <v>4437</v>
      </c>
      <c r="K31" s="98">
        <f t="shared" si="5"/>
        <v>3894</v>
      </c>
      <c r="L31" s="98">
        <f t="shared" si="5"/>
        <v>4023</v>
      </c>
      <c r="M31" s="98">
        <f t="shared" si="5"/>
        <v>4222</v>
      </c>
      <c r="N31" s="98">
        <f t="shared" si="5"/>
        <v>60793</v>
      </c>
    </row>
    <row r="32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activeCell="T48" sqref="T48"/>
    </sheetView>
  </sheetViews>
  <sheetFormatPr baseColWidth="10" defaultRowHeight="15" x14ac:dyDescent="0.25"/>
  <cols>
    <col min="1" max="1" width="17.85546875" bestFit="1" customWidth="1"/>
    <col min="2" max="15" width="6.7109375" customWidth="1"/>
  </cols>
  <sheetData>
    <row r="1" spans="1:14" s="16" customFormat="1" ht="12.75" customHeight="1" x14ac:dyDescent="0.25">
      <c r="A1" s="162" t="s">
        <v>242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7" customFormat="1" ht="12.75" customHeight="1" x14ac:dyDescent="0.2"/>
    <row r="5" spans="1:14" s="100" customFormat="1" ht="11.25" customHeight="1" x14ac:dyDescent="0.2">
      <c r="A5" s="39" t="s">
        <v>62</v>
      </c>
      <c r="B5" s="40" t="s">
        <v>63</v>
      </c>
      <c r="C5" s="40" t="s">
        <v>64</v>
      </c>
      <c r="D5" s="40" t="s">
        <v>65</v>
      </c>
      <c r="E5" s="40" t="s">
        <v>66</v>
      </c>
      <c r="F5" s="40" t="s">
        <v>67</v>
      </c>
      <c r="G5" s="40" t="s">
        <v>68</v>
      </c>
      <c r="H5" s="40" t="s">
        <v>69</v>
      </c>
      <c r="I5" s="40" t="s">
        <v>70</v>
      </c>
      <c r="J5" s="40" t="s">
        <v>71</v>
      </c>
      <c r="K5" s="40" t="s">
        <v>72</v>
      </c>
      <c r="L5" s="40" t="s">
        <v>73</v>
      </c>
      <c r="M5" s="40" t="s">
        <v>74</v>
      </c>
      <c r="N5" s="40" t="s">
        <v>0</v>
      </c>
    </row>
    <row r="6" spans="1:14" ht="9.9499999999999993" customHeight="1" x14ac:dyDescent="0.25">
      <c r="A6" s="158" t="s">
        <v>156</v>
      </c>
      <c r="B6" s="159">
        <v>1095</v>
      </c>
      <c r="C6" s="159">
        <v>1700</v>
      </c>
      <c r="D6" s="159">
        <v>2645</v>
      </c>
      <c r="E6" s="159">
        <v>2250</v>
      </c>
      <c r="F6" s="159">
        <v>2210</v>
      </c>
      <c r="G6" s="159">
        <v>2552</v>
      </c>
      <c r="H6" s="159">
        <v>2772</v>
      </c>
      <c r="I6" s="159">
        <v>2649</v>
      </c>
      <c r="J6" s="159">
        <v>2230</v>
      </c>
      <c r="K6" s="159">
        <v>2808</v>
      </c>
      <c r="L6" s="159">
        <v>469</v>
      </c>
      <c r="M6" s="159" t="s">
        <v>166</v>
      </c>
      <c r="N6" s="158">
        <v>23380</v>
      </c>
    </row>
    <row r="7" spans="1:14" s="96" customFormat="1" ht="9.9499999999999993" customHeight="1" x14ac:dyDescent="0.25">
      <c r="A7" s="132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/>
    </row>
    <row r="8" spans="1:14" ht="9.9499999999999993" customHeight="1" x14ac:dyDescent="0.25">
      <c r="A8" s="132" t="s">
        <v>92</v>
      </c>
      <c r="B8" s="129" t="s">
        <v>166</v>
      </c>
      <c r="C8" s="129" t="s">
        <v>166</v>
      </c>
      <c r="D8" s="129" t="s">
        <v>166</v>
      </c>
      <c r="E8" s="129" t="s">
        <v>166</v>
      </c>
      <c r="F8" s="129" t="s">
        <v>166</v>
      </c>
      <c r="G8" s="129" t="s">
        <v>166</v>
      </c>
      <c r="H8" s="129">
        <v>26</v>
      </c>
      <c r="I8" s="129">
        <v>27</v>
      </c>
      <c r="J8" s="129">
        <v>27</v>
      </c>
      <c r="K8" s="129">
        <v>38</v>
      </c>
      <c r="L8" s="129">
        <v>25</v>
      </c>
      <c r="M8" s="129">
        <v>11</v>
      </c>
      <c r="N8" s="132">
        <v>154</v>
      </c>
    </row>
    <row r="9" spans="1:14" ht="9.9499999999999993" customHeight="1" x14ac:dyDescent="0.25">
      <c r="A9" s="125" t="s">
        <v>118</v>
      </c>
      <c r="B9" s="130" t="s">
        <v>166</v>
      </c>
      <c r="C9" s="130">
        <v>72</v>
      </c>
      <c r="D9" s="130">
        <v>167</v>
      </c>
      <c r="E9" s="130">
        <v>104</v>
      </c>
      <c r="F9" s="130">
        <v>125</v>
      </c>
      <c r="G9" s="130">
        <v>47</v>
      </c>
      <c r="H9" s="130">
        <v>96</v>
      </c>
      <c r="I9" s="130">
        <v>19</v>
      </c>
      <c r="J9" s="130">
        <v>23</v>
      </c>
      <c r="K9" s="130">
        <v>10</v>
      </c>
      <c r="L9" s="130" t="s">
        <v>166</v>
      </c>
      <c r="M9" s="130" t="s">
        <v>166</v>
      </c>
      <c r="N9" s="125">
        <v>663</v>
      </c>
    </row>
    <row r="10" spans="1:14" ht="9.9499999999999993" customHeight="1" x14ac:dyDescent="0.25"/>
    <row r="11" spans="1:14" ht="9.9499999999999993" customHeight="1" x14ac:dyDescent="0.25">
      <c r="A11" s="45" t="s">
        <v>75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</row>
    <row r="12" spans="1:14" ht="9.9499999999999993" customHeight="1" x14ac:dyDescent="0.25">
      <c r="A12" s="45" t="s">
        <v>76</v>
      </c>
      <c r="B12" s="47">
        <f>SUM(B6)</f>
        <v>1095</v>
      </c>
      <c r="C12" s="47">
        <f t="shared" ref="C12:N12" si="0">SUM(C6)</f>
        <v>1700</v>
      </c>
      <c r="D12" s="47">
        <f t="shared" si="0"/>
        <v>2645</v>
      </c>
      <c r="E12" s="47">
        <f t="shared" si="0"/>
        <v>2250</v>
      </c>
      <c r="F12" s="47">
        <f t="shared" si="0"/>
        <v>2210</v>
      </c>
      <c r="G12" s="47">
        <f t="shared" si="0"/>
        <v>2552</v>
      </c>
      <c r="H12" s="47">
        <f t="shared" si="0"/>
        <v>2772</v>
      </c>
      <c r="I12" s="47">
        <f t="shared" si="0"/>
        <v>2649</v>
      </c>
      <c r="J12" s="47">
        <f t="shared" si="0"/>
        <v>2230</v>
      </c>
      <c r="K12" s="47">
        <f t="shared" si="0"/>
        <v>2808</v>
      </c>
      <c r="L12" s="47">
        <f t="shared" si="0"/>
        <v>469</v>
      </c>
      <c r="M12" s="47">
        <f t="shared" si="0"/>
        <v>0</v>
      </c>
      <c r="N12" s="47">
        <f t="shared" si="0"/>
        <v>23380</v>
      </c>
    </row>
    <row r="13" spans="1:14" ht="9.9499999999999993" customHeight="1" x14ac:dyDescent="0.25">
      <c r="A13" s="45" t="s">
        <v>77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</row>
    <row r="14" spans="1:14" ht="9.9499999999999993" customHeight="1" x14ac:dyDescent="0.25">
      <c r="A14" s="45" t="s">
        <v>78</v>
      </c>
      <c r="B14" s="47">
        <f>SUM(B8:B9)</f>
        <v>0</v>
      </c>
      <c r="C14" s="47">
        <f t="shared" ref="C14:N14" si="1">SUM(C8:C9)</f>
        <v>72</v>
      </c>
      <c r="D14" s="47">
        <f t="shared" si="1"/>
        <v>167</v>
      </c>
      <c r="E14" s="47">
        <f t="shared" si="1"/>
        <v>104</v>
      </c>
      <c r="F14" s="47">
        <f t="shared" si="1"/>
        <v>125</v>
      </c>
      <c r="G14" s="47">
        <f t="shared" si="1"/>
        <v>47</v>
      </c>
      <c r="H14" s="47">
        <f t="shared" si="1"/>
        <v>122</v>
      </c>
      <c r="I14" s="47">
        <f t="shared" si="1"/>
        <v>46</v>
      </c>
      <c r="J14" s="47">
        <f t="shared" si="1"/>
        <v>50</v>
      </c>
      <c r="K14" s="47">
        <f t="shared" si="1"/>
        <v>48</v>
      </c>
      <c r="L14" s="47">
        <f t="shared" si="1"/>
        <v>25</v>
      </c>
      <c r="M14" s="47">
        <f t="shared" si="1"/>
        <v>11</v>
      </c>
      <c r="N14" s="47">
        <f t="shared" si="1"/>
        <v>817</v>
      </c>
    </row>
    <row r="15" spans="1:14" ht="9.9499999999999993" customHeight="1" x14ac:dyDescent="0.25">
      <c r="A15" s="45" t="s">
        <v>79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</row>
    <row r="16" spans="1:14" ht="9.9499999999999993" customHeight="1" x14ac:dyDescent="0.25">
      <c r="A16" s="97" t="s">
        <v>80</v>
      </c>
      <c r="B16" s="98">
        <f>SUM(B11:B15)</f>
        <v>1095</v>
      </c>
      <c r="C16" s="98">
        <f t="shared" ref="C16:N16" si="2">SUM(C11:C15)</f>
        <v>1772</v>
      </c>
      <c r="D16" s="98">
        <f t="shared" si="2"/>
        <v>2812</v>
      </c>
      <c r="E16" s="98">
        <f t="shared" si="2"/>
        <v>2354</v>
      </c>
      <c r="F16" s="98">
        <f t="shared" si="2"/>
        <v>2335</v>
      </c>
      <c r="G16" s="98">
        <f t="shared" si="2"/>
        <v>2599</v>
      </c>
      <c r="H16" s="98">
        <f t="shared" si="2"/>
        <v>2894</v>
      </c>
      <c r="I16" s="98">
        <f t="shared" si="2"/>
        <v>2695</v>
      </c>
      <c r="J16" s="98">
        <f t="shared" si="2"/>
        <v>2280</v>
      </c>
      <c r="K16" s="98">
        <f t="shared" si="2"/>
        <v>2856</v>
      </c>
      <c r="L16" s="98">
        <f t="shared" si="2"/>
        <v>494</v>
      </c>
      <c r="M16" s="98">
        <f t="shared" si="2"/>
        <v>11</v>
      </c>
      <c r="N16" s="98">
        <f t="shared" si="2"/>
        <v>24197</v>
      </c>
    </row>
    <row r="17" ht="9.9499999999999993" customHeight="1" x14ac:dyDescent="0.25"/>
    <row r="18" ht="9.9499999999999993" customHeight="1" x14ac:dyDescent="0.25"/>
    <row r="19" ht="9.9499999999999993" customHeight="1" x14ac:dyDescent="0.25"/>
    <row r="20" ht="9.9499999999999993" customHeight="1" x14ac:dyDescent="0.25"/>
    <row r="21" ht="9.9499999999999993" customHeight="1" x14ac:dyDescent="0.25"/>
    <row r="22" ht="9.9499999999999993" customHeight="1" x14ac:dyDescent="0.25"/>
    <row r="23" ht="9.9499999999999993" customHeight="1" x14ac:dyDescent="0.25"/>
    <row r="24" ht="9.9499999999999993" customHeight="1" x14ac:dyDescent="0.25"/>
    <row r="25" ht="9.9499999999999993" customHeight="1" x14ac:dyDescent="0.25"/>
    <row r="26" ht="9.9499999999999993" customHeight="1" x14ac:dyDescent="0.25"/>
    <row r="27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3" fitToHeight="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sqref="A1:N1"/>
    </sheetView>
  </sheetViews>
  <sheetFormatPr baseColWidth="10" defaultRowHeight="15" x14ac:dyDescent="0.25"/>
  <cols>
    <col min="1" max="1" width="18.7109375" bestFit="1" customWidth="1"/>
    <col min="2" max="15" width="6.7109375" customWidth="1"/>
  </cols>
  <sheetData>
    <row r="1" spans="1:14" s="16" customFormat="1" ht="12.75" customHeight="1" x14ac:dyDescent="0.25">
      <c r="A1" s="162" t="s">
        <v>243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/>
    <row r="5" spans="1:14" s="102" customFormat="1" ht="11.25" customHeight="1" x14ac:dyDescent="0.25">
      <c r="A5" s="93" t="s">
        <v>62</v>
      </c>
      <c r="B5" s="94" t="s">
        <v>63</v>
      </c>
      <c r="C5" s="94" t="s">
        <v>64</v>
      </c>
      <c r="D5" s="94" t="s">
        <v>65</v>
      </c>
      <c r="E5" s="94" t="s">
        <v>66</v>
      </c>
      <c r="F5" s="94" t="s">
        <v>67</v>
      </c>
      <c r="G5" s="94" t="s">
        <v>68</v>
      </c>
      <c r="H5" s="94" t="s">
        <v>69</v>
      </c>
      <c r="I5" s="94" t="s">
        <v>70</v>
      </c>
      <c r="J5" s="94" t="s">
        <v>71</v>
      </c>
      <c r="K5" s="94" t="s">
        <v>72</v>
      </c>
      <c r="L5" s="94" t="s">
        <v>73</v>
      </c>
      <c r="M5" s="94" t="s">
        <v>74</v>
      </c>
      <c r="N5" s="94" t="s">
        <v>0</v>
      </c>
    </row>
    <row r="6" spans="1:14" ht="9.9499999999999993" customHeight="1" x14ac:dyDescent="0.25">
      <c r="A6" s="158" t="s">
        <v>136</v>
      </c>
      <c r="B6" s="159">
        <v>538</v>
      </c>
      <c r="C6" s="159">
        <v>499</v>
      </c>
      <c r="D6" s="159">
        <v>642</v>
      </c>
      <c r="E6" s="159">
        <v>728</v>
      </c>
      <c r="F6" s="159">
        <v>700</v>
      </c>
      <c r="G6" s="159">
        <v>135</v>
      </c>
      <c r="H6" s="159" t="s">
        <v>166</v>
      </c>
      <c r="I6" s="159">
        <v>1</v>
      </c>
      <c r="J6" s="159">
        <v>232</v>
      </c>
      <c r="K6" s="159">
        <v>256</v>
      </c>
      <c r="L6" s="159">
        <v>247</v>
      </c>
      <c r="M6" s="159">
        <v>220</v>
      </c>
      <c r="N6" s="158">
        <v>4198</v>
      </c>
    </row>
    <row r="7" spans="1:14" s="96" customFormat="1" ht="9.9499999999999993" customHeight="1" x14ac:dyDescent="0.25">
      <c r="A7" s="132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/>
    </row>
    <row r="8" spans="1:14" ht="9.9499999999999993" customHeight="1" x14ac:dyDescent="0.25">
      <c r="A8" s="132" t="s">
        <v>18</v>
      </c>
      <c r="B8" s="129" t="s">
        <v>166</v>
      </c>
      <c r="C8" s="129">
        <v>2</v>
      </c>
      <c r="D8" s="129" t="s">
        <v>166</v>
      </c>
      <c r="E8" s="129">
        <v>3</v>
      </c>
      <c r="F8" s="129">
        <v>4</v>
      </c>
      <c r="G8" s="129" t="s">
        <v>166</v>
      </c>
      <c r="H8" s="129">
        <v>2</v>
      </c>
      <c r="I8" s="129">
        <v>4</v>
      </c>
      <c r="J8" s="129">
        <v>10</v>
      </c>
      <c r="K8" s="129" t="s">
        <v>166</v>
      </c>
      <c r="L8" s="129" t="s">
        <v>166</v>
      </c>
      <c r="M8" s="129" t="s">
        <v>166</v>
      </c>
      <c r="N8" s="132">
        <v>25</v>
      </c>
    </row>
    <row r="9" spans="1:14" ht="9.9499999999999993" customHeight="1" x14ac:dyDescent="0.25">
      <c r="A9" s="132" t="s">
        <v>29</v>
      </c>
      <c r="B9" s="129" t="s">
        <v>166</v>
      </c>
      <c r="C9" s="129">
        <v>1</v>
      </c>
      <c r="D9" s="129">
        <v>2</v>
      </c>
      <c r="E9" s="129" t="s">
        <v>166</v>
      </c>
      <c r="F9" s="129" t="s">
        <v>166</v>
      </c>
      <c r="G9" s="129" t="s">
        <v>166</v>
      </c>
      <c r="H9" s="129" t="s">
        <v>166</v>
      </c>
      <c r="I9" s="129" t="s">
        <v>166</v>
      </c>
      <c r="J9" s="129" t="s">
        <v>166</v>
      </c>
      <c r="K9" s="129" t="s">
        <v>166</v>
      </c>
      <c r="L9" s="129" t="s">
        <v>166</v>
      </c>
      <c r="M9" s="129" t="s">
        <v>166</v>
      </c>
      <c r="N9" s="132">
        <v>3</v>
      </c>
    </row>
    <row r="10" spans="1:14" ht="9.9499999999999993" customHeight="1" x14ac:dyDescent="0.25">
      <c r="A10" s="132" t="s">
        <v>108</v>
      </c>
      <c r="B10" s="129" t="s">
        <v>166</v>
      </c>
      <c r="C10" s="129">
        <v>1</v>
      </c>
      <c r="D10" s="129">
        <v>1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 t="s">
        <v>166</v>
      </c>
      <c r="M10" s="129" t="s">
        <v>166</v>
      </c>
      <c r="N10" s="132">
        <v>2</v>
      </c>
    </row>
    <row r="11" spans="1:14" ht="9.9499999999999993" customHeight="1" x14ac:dyDescent="0.25">
      <c r="A11" s="132" t="s">
        <v>156</v>
      </c>
      <c r="B11" s="129">
        <v>1219</v>
      </c>
      <c r="C11" s="129">
        <v>2011</v>
      </c>
      <c r="D11" s="129">
        <v>2651</v>
      </c>
      <c r="E11" s="129">
        <v>1754</v>
      </c>
      <c r="F11" s="129">
        <v>3207</v>
      </c>
      <c r="G11" s="129">
        <v>2060</v>
      </c>
      <c r="H11" s="129">
        <v>3356</v>
      </c>
      <c r="I11" s="129">
        <v>177</v>
      </c>
      <c r="J11" s="129">
        <v>1274</v>
      </c>
      <c r="K11" s="129">
        <v>427</v>
      </c>
      <c r="L11" s="129">
        <v>4662</v>
      </c>
      <c r="M11" s="129">
        <v>4444</v>
      </c>
      <c r="N11" s="132">
        <v>27242</v>
      </c>
    </row>
    <row r="12" spans="1:14" ht="9.9499999999999993" customHeight="1" x14ac:dyDescent="0.25">
      <c r="A12" s="125" t="s">
        <v>140</v>
      </c>
      <c r="B12" s="130">
        <v>1076</v>
      </c>
      <c r="C12" s="130">
        <v>1268</v>
      </c>
      <c r="D12" s="130">
        <v>1727</v>
      </c>
      <c r="E12" s="130">
        <v>2437</v>
      </c>
      <c r="F12" s="130">
        <v>752</v>
      </c>
      <c r="G12" s="130">
        <v>325</v>
      </c>
      <c r="H12" s="130">
        <v>203</v>
      </c>
      <c r="I12" s="130">
        <v>1301</v>
      </c>
      <c r="J12" s="130">
        <v>960</v>
      </c>
      <c r="K12" s="130" t="s">
        <v>166</v>
      </c>
      <c r="L12" s="130" t="s">
        <v>166</v>
      </c>
      <c r="M12" s="130" t="s">
        <v>166</v>
      </c>
      <c r="N12" s="125">
        <v>10049</v>
      </c>
    </row>
    <row r="13" spans="1:14" s="96" customFormat="1" ht="9.9499999999999993" customHeight="1" x14ac:dyDescent="0.25">
      <c r="A13" s="132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2"/>
    </row>
    <row r="14" spans="1:14" ht="9.9499999999999993" customHeight="1" x14ac:dyDescent="0.25">
      <c r="A14" s="132" t="s">
        <v>40</v>
      </c>
      <c r="B14" s="129" t="s">
        <v>166</v>
      </c>
      <c r="C14" s="129" t="s">
        <v>166</v>
      </c>
      <c r="D14" s="129" t="s">
        <v>166</v>
      </c>
      <c r="E14" s="129" t="s">
        <v>166</v>
      </c>
      <c r="F14" s="129" t="s">
        <v>166</v>
      </c>
      <c r="G14" s="129">
        <v>2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 t="s">
        <v>166</v>
      </c>
      <c r="M14" s="129" t="s">
        <v>166</v>
      </c>
      <c r="N14" s="132">
        <v>2</v>
      </c>
    </row>
    <row r="15" spans="1:14" ht="9.9499999999999993" customHeight="1" x14ac:dyDescent="0.25">
      <c r="A15" s="132" t="s">
        <v>42</v>
      </c>
      <c r="B15" s="129" t="s">
        <v>166</v>
      </c>
      <c r="C15" s="129" t="s">
        <v>166</v>
      </c>
      <c r="D15" s="129" t="s">
        <v>166</v>
      </c>
      <c r="E15" s="129" t="s">
        <v>166</v>
      </c>
      <c r="F15" s="129">
        <v>12</v>
      </c>
      <c r="G15" s="129">
        <v>4</v>
      </c>
      <c r="H15" s="129">
        <v>15</v>
      </c>
      <c r="I15" s="129">
        <v>1</v>
      </c>
      <c r="J15" s="129" t="s">
        <v>166</v>
      </c>
      <c r="K15" s="129">
        <v>1</v>
      </c>
      <c r="L15" s="129" t="s">
        <v>166</v>
      </c>
      <c r="M15" s="129" t="s">
        <v>166</v>
      </c>
      <c r="N15" s="132">
        <v>33</v>
      </c>
    </row>
    <row r="16" spans="1:14" ht="9.9499999999999993" customHeight="1" x14ac:dyDescent="0.25">
      <c r="A16" s="132" t="s">
        <v>43</v>
      </c>
      <c r="B16" s="129" t="s">
        <v>166</v>
      </c>
      <c r="C16" s="129" t="s">
        <v>166</v>
      </c>
      <c r="D16" s="129" t="s">
        <v>166</v>
      </c>
      <c r="E16" s="129" t="s">
        <v>166</v>
      </c>
      <c r="F16" s="129">
        <v>3</v>
      </c>
      <c r="G16" s="129">
        <v>4</v>
      </c>
      <c r="H16" s="129">
        <v>4</v>
      </c>
      <c r="I16" s="129">
        <v>1</v>
      </c>
      <c r="J16" s="129" t="s">
        <v>166</v>
      </c>
      <c r="K16" s="129">
        <v>1</v>
      </c>
      <c r="L16" s="129" t="s">
        <v>166</v>
      </c>
      <c r="M16" s="129" t="s">
        <v>166</v>
      </c>
      <c r="N16" s="132">
        <v>13</v>
      </c>
    </row>
    <row r="17" spans="1:14" ht="9.9499999999999993" customHeight="1" x14ac:dyDescent="0.25">
      <c r="A17" s="132" t="s">
        <v>44</v>
      </c>
      <c r="B17" s="129" t="s">
        <v>166</v>
      </c>
      <c r="C17" s="129" t="s">
        <v>166</v>
      </c>
      <c r="D17" s="129" t="s">
        <v>166</v>
      </c>
      <c r="E17" s="129" t="s">
        <v>166</v>
      </c>
      <c r="F17" s="129">
        <v>4</v>
      </c>
      <c r="G17" s="129" t="s">
        <v>166</v>
      </c>
      <c r="H17" s="129">
        <v>3</v>
      </c>
      <c r="I17" s="129" t="s">
        <v>166</v>
      </c>
      <c r="J17" s="129" t="s">
        <v>166</v>
      </c>
      <c r="K17" s="129" t="s">
        <v>166</v>
      </c>
      <c r="L17" s="129" t="s">
        <v>166</v>
      </c>
      <c r="M17" s="129" t="s">
        <v>166</v>
      </c>
      <c r="N17" s="132">
        <v>7</v>
      </c>
    </row>
    <row r="18" spans="1:14" ht="9.9499999999999993" customHeight="1" x14ac:dyDescent="0.25">
      <c r="A18" s="132" t="s">
        <v>112</v>
      </c>
      <c r="B18" s="129">
        <v>20</v>
      </c>
      <c r="C18" s="129">
        <v>61</v>
      </c>
      <c r="D18" s="129">
        <v>98</v>
      </c>
      <c r="E18" s="129">
        <v>22</v>
      </c>
      <c r="F18" s="129">
        <v>1</v>
      </c>
      <c r="G18" s="129">
        <v>1</v>
      </c>
      <c r="H18" s="129">
        <v>3</v>
      </c>
      <c r="I18" s="129" t="s">
        <v>166</v>
      </c>
      <c r="J18" s="129" t="s">
        <v>166</v>
      </c>
      <c r="K18" s="129" t="s">
        <v>166</v>
      </c>
      <c r="L18" s="129" t="s">
        <v>166</v>
      </c>
      <c r="M18" s="129" t="s">
        <v>166</v>
      </c>
      <c r="N18" s="132">
        <v>206</v>
      </c>
    </row>
    <row r="19" spans="1:14" ht="9.9499999999999993" customHeight="1" x14ac:dyDescent="0.25">
      <c r="A19" s="125" t="s">
        <v>160</v>
      </c>
      <c r="B19" s="130" t="s">
        <v>166</v>
      </c>
      <c r="C19" s="130">
        <v>122</v>
      </c>
      <c r="D19" s="130">
        <v>59</v>
      </c>
      <c r="E19" s="130" t="s">
        <v>166</v>
      </c>
      <c r="F19" s="130" t="s">
        <v>166</v>
      </c>
      <c r="G19" s="130" t="s">
        <v>166</v>
      </c>
      <c r="H19" s="130" t="s">
        <v>166</v>
      </c>
      <c r="I19" s="130" t="s">
        <v>166</v>
      </c>
      <c r="J19" s="130" t="s">
        <v>166</v>
      </c>
      <c r="K19" s="130" t="s">
        <v>166</v>
      </c>
      <c r="L19" s="130" t="s">
        <v>166</v>
      </c>
      <c r="M19" s="130" t="s">
        <v>166</v>
      </c>
      <c r="N19" s="125">
        <v>181</v>
      </c>
    </row>
    <row r="20" spans="1:14" s="96" customFormat="1" ht="9.9499999999999993" customHeight="1" x14ac:dyDescent="0.25">
      <c r="A20" s="132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32"/>
    </row>
    <row r="21" spans="1:14" ht="9.9499999999999993" customHeight="1" x14ac:dyDescent="0.25">
      <c r="A21" s="132" t="s">
        <v>92</v>
      </c>
      <c r="B21" s="129" t="s">
        <v>166</v>
      </c>
      <c r="C21" s="129" t="s">
        <v>166</v>
      </c>
      <c r="D21" s="129" t="s">
        <v>166</v>
      </c>
      <c r="E21" s="129" t="s">
        <v>166</v>
      </c>
      <c r="F21" s="129" t="s">
        <v>166</v>
      </c>
      <c r="G21" s="129" t="s">
        <v>166</v>
      </c>
      <c r="H21" s="129">
        <v>36</v>
      </c>
      <c r="I21" s="129">
        <v>36</v>
      </c>
      <c r="J21" s="129">
        <v>29</v>
      </c>
      <c r="K21" s="129">
        <v>50</v>
      </c>
      <c r="L21" s="129">
        <v>80</v>
      </c>
      <c r="M21" s="129">
        <v>13</v>
      </c>
      <c r="N21" s="132">
        <f>SUM(B21:M21)</f>
        <v>244</v>
      </c>
    </row>
    <row r="22" spans="1:14" ht="9.9499999999999993" customHeight="1" x14ac:dyDescent="0.25">
      <c r="A22" s="125" t="s">
        <v>118</v>
      </c>
      <c r="B22" s="130" t="s">
        <v>166</v>
      </c>
      <c r="C22" s="130">
        <v>9</v>
      </c>
      <c r="D22" s="130">
        <v>4</v>
      </c>
      <c r="E22" s="130" t="s">
        <v>166</v>
      </c>
      <c r="F22" s="130">
        <v>7</v>
      </c>
      <c r="G22" s="130">
        <v>41</v>
      </c>
      <c r="H22" s="130">
        <v>14</v>
      </c>
      <c r="I22" s="130">
        <v>12</v>
      </c>
      <c r="J22" s="130">
        <v>5</v>
      </c>
      <c r="K22" s="130">
        <v>14</v>
      </c>
      <c r="L22" s="130">
        <v>10</v>
      </c>
      <c r="M22" s="130" t="s">
        <v>166</v>
      </c>
      <c r="N22" s="125">
        <v>116</v>
      </c>
    </row>
    <row r="23" spans="1:14" s="96" customFormat="1" ht="9.9499999999999993" customHeight="1" x14ac:dyDescent="0.25">
      <c r="A23" s="132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2"/>
    </row>
    <row r="24" spans="1:14" ht="9.9499999999999993" customHeight="1" x14ac:dyDescent="0.25">
      <c r="A24" s="125" t="s">
        <v>58</v>
      </c>
      <c r="B24" s="130" t="s">
        <v>166</v>
      </c>
      <c r="C24" s="130" t="s">
        <v>166</v>
      </c>
      <c r="D24" s="130">
        <v>119</v>
      </c>
      <c r="E24" s="130">
        <v>842</v>
      </c>
      <c r="F24" s="130">
        <v>800</v>
      </c>
      <c r="G24" s="130">
        <v>880</v>
      </c>
      <c r="H24" s="130">
        <v>539</v>
      </c>
      <c r="I24" s="130">
        <v>679</v>
      </c>
      <c r="J24" s="130">
        <v>70</v>
      </c>
      <c r="K24" s="130" t="s">
        <v>166</v>
      </c>
      <c r="L24" s="130" t="s">
        <v>166</v>
      </c>
      <c r="M24" s="130" t="s">
        <v>166</v>
      </c>
      <c r="N24" s="125">
        <v>3929</v>
      </c>
    </row>
    <row r="25" spans="1:14" ht="9.9499999999999993" customHeight="1" x14ac:dyDescent="0.25"/>
    <row r="26" spans="1:14" ht="9.9499999999999993" customHeight="1" x14ac:dyDescent="0.25">
      <c r="A26" s="45" t="s">
        <v>75</v>
      </c>
      <c r="B26" s="47">
        <f>SUM(B6)</f>
        <v>538</v>
      </c>
      <c r="C26" s="47">
        <f t="shared" ref="C26:N26" si="0">SUM(C6)</f>
        <v>499</v>
      </c>
      <c r="D26" s="47">
        <f t="shared" si="0"/>
        <v>642</v>
      </c>
      <c r="E26" s="47">
        <f t="shared" si="0"/>
        <v>728</v>
      </c>
      <c r="F26" s="47">
        <f t="shared" si="0"/>
        <v>700</v>
      </c>
      <c r="G26" s="47">
        <f t="shared" si="0"/>
        <v>135</v>
      </c>
      <c r="H26" s="47">
        <f t="shared" si="0"/>
        <v>0</v>
      </c>
      <c r="I26" s="47">
        <f t="shared" si="0"/>
        <v>1</v>
      </c>
      <c r="J26" s="47">
        <f t="shared" si="0"/>
        <v>232</v>
      </c>
      <c r="K26" s="47">
        <f t="shared" si="0"/>
        <v>256</v>
      </c>
      <c r="L26" s="47">
        <f t="shared" si="0"/>
        <v>247</v>
      </c>
      <c r="M26" s="47">
        <f t="shared" si="0"/>
        <v>220</v>
      </c>
      <c r="N26" s="47">
        <f t="shared" si="0"/>
        <v>4198</v>
      </c>
    </row>
    <row r="27" spans="1:14" ht="9.9499999999999993" customHeight="1" x14ac:dyDescent="0.25">
      <c r="A27" s="45" t="s">
        <v>76</v>
      </c>
      <c r="B27" s="47">
        <f>SUM(B8:B12)</f>
        <v>2295</v>
      </c>
      <c r="C27" s="47">
        <f t="shared" ref="C27:N27" si="1">SUM(C8:C12)</f>
        <v>3283</v>
      </c>
      <c r="D27" s="47">
        <f t="shared" si="1"/>
        <v>4381</v>
      </c>
      <c r="E27" s="47">
        <f t="shared" si="1"/>
        <v>4194</v>
      </c>
      <c r="F27" s="47">
        <f t="shared" si="1"/>
        <v>3963</v>
      </c>
      <c r="G27" s="47">
        <f t="shared" si="1"/>
        <v>2385</v>
      </c>
      <c r="H27" s="47">
        <f t="shared" si="1"/>
        <v>3561</v>
      </c>
      <c r="I27" s="47">
        <f t="shared" si="1"/>
        <v>1482</v>
      </c>
      <c r="J27" s="47">
        <f t="shared" si="1"/>
        <v>2244</v>
      </c>
      <c r="K27" s="47">
        <f t="shared" si="1"/>
        <v>427</v>
      </c>
      <c r="L27" s="47">
        <f t="shared" si="1"/>
        <v>4662</v>
      </c>
      <c r="M27" s="47">
        <f t="shared" si="1"/>
        <v>4444</v>
      </c>
      <c r="N27" s="47">
        <f t="shared" si="1"/>
        <v>37321</v>
      </c>
    </row>
    <row r="28" spans="1:14" ht="9.9499999999999993" customHeight="1" x14ac:dyDescent="0.25">
      <c r="A28" s="45" t="s">
        <v>77</v>
      </c>
      <c r="B28" s="47">
        <f>SUM(B14:B19)</f>
        <v>20</v>
      </c>
      <c r="C28" s="47">
        <f t="shared" ref="C28:N28" si="2">SUM(C14:C19)</f>
        <v>183</v>
      </c>
      <c r="D28" s="47">
        <f t="shared" si="2"/>
        <v>157</v>
      </c>
      <c r="E28" s="47">
        <f t="shared" si="2"/>
        <v>22</v>
      </c>
      <c r="F28" s="47">
        <f t="shared" si="2"/>
        <v>20</v>
      </c>
      <c r="G28" s="47">
        <f t="shared" si="2"/>
        <v>11</v>
      </c>
      <c r="H28" s="47">
        <f t="shared" si="2"/>
        <v>25</v>
      </c>
      <c r="I28" s="47">
        <f t="shared" si="2"/>
        <v>2</v>
      </c>
      <c r="J28" s="47">
        <f t="shared" si="2"/>
        <v>0</v>
      </c>
      <c r="K28" s="47">
        <f t="shared" si="2"/>
        <v>2</v>
      </c>
      <c r="L28" s="47">
        <f t="shared" si="2"/>
        <v>0</v>
      </c>
      <c r="M28" s="47">
        <f t="shared" si="2"/>
        <v>0</v>
      </c>
      <c r="N28" s="47">
        <f t="shared" si="2"/>
        <v>442</v>
      </c>
    </row>
    <row r="29" spans="1:14" ht="9.9499999999999993" customHeight="1" x14ac:dyDescent="0.25">
      <c r="A29" s="45" t="s">
        <v>78</v>
      </c>
      <c r="B29" s="47">
        <f>SUM(B21:B22)</f>
        <v>0</v>
      </c>
      <c r="C29" s="47">
        <f t="shared" ref="C29:N29" si="3">SUM(C21:C22)</f>
        <v>9</v>
      </c>
      <c r="D29" s="47">
        <f t="shared" si="3"/>
        <v>4</v>
      </c>
      <c r="E29" s="47">
        <f t="shared" si="3"/>
        <v>0</v>
      </c>
      <c r="F29" s="47">
        <f t="shared" si="3"/>
        <v>7</v>
      </c>
      <c r="G29" s="47">
        <f t="shared" si="3"/>
        <v>41</v>
      </c>
      <c r="H29" s="47">
        <f t="shared" si="3"/>
        <v>50</v>
      </c>
      <c r="I29" s="47">
        <f t="shared" si="3"/>
        <v>48</v>
      </c>
      <c r="J29" s="47">
        <f t="shared" si="3"/>
        <v>34</v>
      </c>
      <c r="K29" s="47">
        <f t="shared" si="3"/>
        <v>64</v>
      </c>
      <c r="L29" s="47">
        <f t="shared" si="3"/>
        <v>90</v>
      </c>
      <c r="M29" s="47">
        <f t="shared" si="3"/>
        <v>13</v>
      </c>
      <c r="N29" s="47">
        <f t="shared" si="3"/>
        <v>360</v>
      </c>
    </row>
    <row r="30" spans="1:14" ht="9.9499999999999993" customHeight="1" x14ac:dyDescent="0.25">
      <c r="A30" s="45" t="s">
        <v>79</v>
      </c>
      <c r="B30" s="47">
        <f>SUM(B24)</f>
        <v>0</v>
      </c>
      <c r="C30" s="47">
        <f t="shared" ref="C30:N30" si="4">SUM(C24)</f>
        <v>0</v>
      </c>
      <c r="D30" s="47">
        <f t="shared" si="4"/>
        <v>119</v>
      </c>
      <c r="E30" s="47">
        <f t="shared" si="4"/>
        <v>842</v>
      </c>
      <c r="F30" s="47">
        <f t="shared" si="4"/>
        <v>800</v>
      </c>
      <c r="G30" s="47">
        <f t="shared" si="4"/>
        <v>880</v>
      </c>
      <c r="H30" s="47">
        <f t="shared" si="4"/>
        <v>539</v>
      </c>
      <c r="I30" s="47">
        <f t="shared" si="4"/>
        <v>679</v>
      </c>
      <c r="J30" s="47">
        <f t="shared" si="4"/>
        <v>70</v>
      </c>
      <c r="K30" s="47">
        <f t="shared" si="4"/>
        <v>0</v>
      </c>
      <c r="L30" s="47">
        <f t="shared" si="4"/>
        <v>0</v>
      </c>
      <c r="M30" s="47">
        <f t="shared" si="4"/>
        <v>0</v>
      </c>
      <c r="N30" s="47">
        <f t="shared" si="4"/>
        <v>3929</v>
      </c>
    </row>
    <row r="31" spans="1:14" ht="9.9499999999999993" customHeight="1" x14ac:dyDescent="0.25">
      <c r="A31" s="97" t="s">
        <v>80</v>
      </c>
      <c r="B31" s="103">
        <f>SUM(B26:B30)</f>
        <v>2853</v>
      </c>
      <c r="C31" s="103">
        <f t="shared" ref="C31:N31" si="5">SUM(C26:C30)</f>
        <v>3974</v>
      </c>
      <c r="D31" s="103">
        <f t="shared" si="5"/>
        <v>5303</v>
      </c>
      <c r="E31" s="103">
        <f t="shared" si="5"/>
        <v>5786</v>
      </c>
      <c r="F31" s="103">
        <f t="shared" si="5"/>
        <v>5490</v>
      </c>
      <c r="G31" s="103">
        <f t="shared" si="5"/>
        <v>3452</v>
      </c>
      <c r="H31" s="103">
        <f t="shared" si="5"/>
        <v>4175</v>
      </c>
      <c r="I31" s="103">
        <f t="shared" si="5"/>
        <v>2212</v>
      </c>
      <c r="J31" s="103">
        <f t="shared" si="5"/>
        <v>2580</v>
      </c>
      <c r="K31" s="103">
        <f t="shared" si="5"/>
        <v>749</v>
      </c>
      <c r="L31" s="103">
        <f t="shared" si="5"/>
        <v>4999</v>
      </c>
      <c r="M31" s="103">
        <f t="shared" si="5"/>
        <v>4677</v>
      </c>
      <c r="N31" s="103">
        <f t="shared" si="5"/>
        <v>46250</v>
      </c>
    </row>
    <row r="32" spans="1:14" ht="9.9499999999999993" customHeight="1" x14ac:dyDescent="0.25"/>
    <row r="33" ht="9.9499999999999993" customHeight="1" x14ac:dyDescent="0.25"/>
    <row r="34" ht="9.9499999999999993" customHeight="1" x14ac:dyDescent="0.25"/>
    <row r="35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2" fitToHeight="2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>
      <selection sqref="A1:N1"/>
    </sheetView>
  </sheetViews>
  <sheetFormatPr baseColWidth="10" defaultRowHeight="15" x14ac:dyDescent="0.25"/>
  <cols>
    <col min="1" max="1" width="21.5703125" bestFit="1" customWidth="1"/>
    <col min="2" max="14" width="6.7109375" customWidth="1"/>
  </cols>
  <sheetData>
    <row r="1" spans="1:14" s="16" customFormat="1" ht="12.75" customHeight="1" x14ac:dyDescent="0.25">
      <c r="A1" s="162" t="s">
        <v>244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102" customFormat="1" ht="11.25" customHeight="1" x14ac:dyDescent="0.25">
      <c r="A5" s="79" t="s">
        <v>62</v>
      </c>
      <c r="B5" s="80" t="s">
        <v>63</v>
      </c>
      <c r="C5" s="80" t="s">
        <v>64</v>
      </c>
      <c r="D5" s="80" t="s">
        <v>65</v>
      </c>
      <c r="E5" s="80" t="s">
        <v>66</v>
      </c>
      <c r="F5" s="80" t="s">
        <v>67</v>
      </c>
      <c r="G5" s="80" t="s">
        <v>68</v>
      </c>
      <c r="H5" s="80" t="s">
        <v>69</v>
      </c>
      <c r="I5" s="80" t="s">
        <v>70</v>
      </c>
      <c r="J5" s="80" t="s">
        <v>71</v>
      </c>
      <c r="K5" s="80" t="s">
        <v>72</v>
      </c>
      <c r="L5" s="80" t="s">
        <v>73</v>
      </c>
      <c r="M5" s="80" t="s">
        <v>74</v>
      </c>
      <c r="N5" s="80" t="s">
        <v>0</v>
      </c>
    </row>
    <row r="6" spans="1:14" ht="9.9499999999999993" customHeight="1" x14ac:dyDescent="0.25">
      <c r="A6" s="158" t="s">
        <v>136</v>
      </c>
      <c r="B6" s="159">
        <v>19</v>
      </c>
      <c r="C6" s="159">
        <v>20</v>
      </c>
      <c r="D6" s="159">
        <v>67</v>
      </c>
      <c r="E6" s="159" t="s">
        <v>166</v>
      </c>
      <c r="F6" s="159" t="s">
        <v>166</v>
      </c>
      <c r="G6" s="159" t="s">
        <v>166</v>
      </c>
      <c r="H6" s="159" t="s">
        <v>166</v>
      </c>
      <c r="I6" s="159" t="s">
        <v>166</v>
      </c>
      <c r="J6" s="159">
        <v>18</v>
      </c>
      <c r="K6" s="159" t="s">
        <v>166</v>
      </c>
      <c r="L6" s="159" t="s">
        <v>166</v>
      </c>
      <c r="M6" s="159">
        <v>8</v>
      </c>
      <c r="N6" s="158">
        <v>132</v>
      </c>
    </row>
    <row r="7" spans="1:14" s="96" customFormat="1" ht="9.9499999999999993" customHeight="1" x14ac:dyDescent="0.25">
      <c r="A7" s="132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2"/>
    </row>
    <row r="8" spans="1:14" ht="9.9499999999999993" customHeight="1" x14ac:dyDescent="0.25">
      <c r="A8" s="132" t="s">
        <v>18</v>
      </c>
      <c r="B8" s="129" t="s">
        <v>166</v>
      </c>
      <c r="C8" s="129" t="s">
        <v>166</v>
      </c>
      <c r="D8" s="129">
        <v>1</v>
      </c>
      <c r="E8" s="129">
        <v>1</v>
      </c>
      <c r="F8" s="129" t="s">
        <v>166</v>
      </c>
      <c r="G8" s="129" t="s">
        <v>166</v>
      </c>
      <c r="H8" s="129" t="s">
        <v>166</v>
      </c>
      <c r="I8" s="129" t="s">
        <v>166</v>
      </c>
      <c r="J8" s="129" t="s">
        <v>166</v>
      </c>
      <c r="K8" s="129" t="s">
        <v>166</v>
      </c>
      <c r="L8" s="129" t="s">
        <v>166</v>
      </c>
      <c r="M8" s="129" t="s">
        <v>166</v>
      </c>
      <c r="N8" s="132">
        <v>2</v>
      </c>
    </row>
    <row r="9" spans="1:14" ht="9.9499999999999993" customHeight="1" x14ac:dyDescent="0.25">
      <c r="A9" s="125" t="s">
        <v>152</v>
      </c>
      <c r="B9" s="130" t="s">
        <v>166</v>
      </c>
      <c r="C9" s="130" t="s">
        <v>166</v>
      </c>
      <c r="D9" s="130" t="s">
        <v>166</v>
      </c>
      <c r="E9" s="130">
        <v>1</v>
      </c>
      <c r="F9" s="130" t="s">
        <v>166</v>
      </c>
      <c r="G9" s="130" t="s">
        <v>166</v>
      </c>
      <c r="H9" s="130" t="s">
        <v>166</v>
      </c>
      <c r="I9" s="130" t="s">
        <v>166</v>
      </c>
      <c r="J9" s="130" t="s">
        <v>166</v>
      </c>
      <c r="K9" s="130" t="s">
        <v>166</v>
      </c>
      <c r="L9" s="130" t="s">
        <v>166</v>
      </c>
      <c r="M9" s="130" t="s">
        <v>166</v>
      </c>
      <c r="N9" s="125">
        <v>1</v>
      </c>
    </row>
    <row r="10" spans="1:14" s="96" customFormat="1" ht="9.9499999999999993" customHeight="1" x14ac:dyDescent="0.25">
      <c r="A10" s="132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2"/>
    </row>
    <row r="11" spans="1:14" ht="9.9499999999999993" customHeight="1" x14ac:dyDescent="0.25">
      <c r="A11" s="125" t="s">
        <v>160</v>
      </c>
      <c r="B11" s="130" t="s">
        <v>166</v>
      </c>
      <c r="C11" s="130">
        <v>578</v>
      </c>
      <c r="D11" s="130">
        <v>118</v>
      </c>
      <c r="E11" s="130" t="s">
        <v>166</v>
      </c>
      <c r="F11" s="130" t="s">
        <v>166</v>
      </c>
      <c r="G11" s="130">
        <v>1</v>
      </c>
      <c r="H11" s="130" t="s">
        <v>166</v>
      </c>
      <c r="I11" s="130" t="s">
        <v>166</v>
      </c>
      <c r="J11" s="130" t="s">
        <v>166</v>
      </c>
      <c r="K11" s="130" t="s">
        <v>166</v>
      </c>
      <c r="L11" s="130" t="s">
        <v>166</v>
      </c>
      <c r="M11" s="130" t="s">
        <v>166</v>
      </c>
      <c r="N11" s="125">
        <v>697</v>
      </c>
    </row>
    <row r="12" spans="1:14" s="96" customFormat="1" ht="9.9499999999999993" customHeight="1" x14ac:dyDescent="0.25">
      <c r="A12" s="132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2"/>
    </row>
    <row r="13" spans="1:14" ht="9.9499999999999993" customHeight="1" x14ac:dyDescent="0.25">
      <c r="A13" s="132" t="s">
        <v>92</v>
      </c>
      <c r="B13" s="129" t="s">
        <v>166</v>
      </c>
      <c r="C13" s="129" t="s">
        <v>166</v>
      </c>
      <c r="D13" s="129" t="s">
        <v>166</v>
      </c>
      <c r="E13" s="129" t="s">
        <v>166</v>
      </c>
      <c r="F13" s="129" t="s">
        <v>166</v>
      </c>
      <c r="G13" s="129" t="s">
        <v>166</v>
      </c>
      <c r="H13" s="129">
        <v>297</v>
      </c>
      <c r="I13" s="129">
        <v>532</v>
      </c>
      <c r="J13" s="129">
        <v>400</v>
      </c>
      <c r="K13" s="129">
        <v>614</v>
      </c>
      <c r="L13" s="129">
        <v>799</v>
      </c>
      <c r="M13" s="129">
        <v>230</v>
      </c>
      <c r="N13" s="132">
        <v>2872</v>
      </c>
    </row>
    <row r="14" spans="1:14" ht="9.9499999999999993" customHeight="1" x14ac:dyDescent="0.25">
      <c r="A14" s="125" t="s">
        <v>118</v>
      </c>
      <c r="B14" s="130" t="s">
        <v>166</v>
      </c>
      <c r="C14" s="130">
        <v>99</v>
      </c>
      <c r="D14" s="130">
        <v>498</v>
      </c>
      <c r="E14" s="130">
        <v>675</v>
      </c>
      <c r="F14" s="130">
        <v>825</v>
      </c>
      <c r="G14" s="130">
        <v>336</v>
      </c>
      <c r="H14" s="130">
        <v>265</v>
      </c>
      <c r="I14" s="130">
        <v>533</v>
      </c>
      <c r="J14" s="130">
        <v>548</v>
      </c>
      <c r="K14" s="130">
        <v>771</v>
      </c>
      <c r="L14" s="130">
        <v>467</v>
      </c>
      <c r="M14" s="130" t="s">
        <v>166</v>
      </c>
      <c r="N14" s="125">
        <v>5017</v>
      </c>
    </row>
    <row r="15" spans="1:14" s="96" customFormat="1" ht="9.9499999999999993" customHeight="1" x14ac:dyDescent="0.25">
      <c r="A15" s="132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2"/>
    </row>
    <row r="16" spans="1:14" ht="9.9499999999999993" customHeight="1" x14ac:dyDescent="0.25">
      <c r="A16" s="125" t="s">
        <v>58</v>
      </c>
      <c r="B16" s="130" t="s">
        <v>166</v>
      </c>
      <c r="C16" s="130" t="s">
        <v>166</v>
      </c>
      <c r="D16" s="130">
        <v>25</v>
      </c>
      <c r="E16" s="130">
        <v>182</v>
      </c>
      <c r="F16" s="130">
        <v>198</v>
      </c>
      <c r="G16" s="130">
        <v>97</v>
      </c>
      <c r="H16" s="130">
        <v>135</v>
      </c>
      <c r="I16" s="130">
        <v>184</v>
      </c>
      <c r="J16" s="130" t="s">
        <v>166</v>
      </c>
      <c r="K16" s="130" t="s">
        <v>166</v>
      </c>
      <c r="L16" s="130" t="s">
        <v>166</v>
      </c>
      <c r="M16" s="130" t="s">
        <v>166</v>
      </c>
      <c r="N16" s="125">
        <v>821</v>
      </c>
    </row>
    <row r="17" spans="1:14" ht="9.9499999999999993" customHeight="1" x14ac:dyDescent="0.25"/>
    <row r="18" spans="1:14" ht="9.9499999999999993" customHeight="1" x14ac:dyDescent="0.25">
      <c r="A18" s="45" t="s">
        <v>75</v>
      </c>
      <c r="B18" s="47">
        <f>SUM(B6)</f>
        <v>19</v>
      </c>
      <c r="C18" s="47">
        <f t="shared" ref="C18:N18" si="0">SUM(C6)</f>
        <v>20</v>
      </c>
      <c r="D18" s="47">
        <f t="shared" si="0"/>
        <v>67</v>
      </c>
      <c r="E18" s="47">
        <f t="shared" si="0"/>
        <v>0</v>
      </c>
      <c r="F18" s="47">
        <f t="shared" si="0"/>
        <v>0</v>
      </c>
      <c r="G18" s="47">
        <f t="shared" si="0"/>
        <v>0</v>
      </c>
      <c r="H18" s="47">
        <f t="shared" si="0"/>
        <v>0</v>
      </c>
      <c r="I18" s="47">
        <f t="shared" si="0"/>
        <v>0</v>
      </c>
      <c r="J18" s="47">
        <f t="shared" si="0"/>
        <v>18</v>
      </c>
      <c r="K18" s="47">
        <f t="shared" si="0"/>
        <v>0</v>
      </c>
      <c r="L18" s="47">
        <f t="shared" si="0"/>
        <v>0</v>
      </c>
      <c r="M18" s="47">
        <f t="shared" si="0"/>
        <v>8</v>
      </c>
      <c r="N18" s="47">
        <f t="shared" si="0"/>
        <v>132</v>
      </c>
    </row>
    <row r="19" spans="1:14" ht="9.9499999999999993" customHeight="1" x14ac:dyDescent="0.25">
      <c r="A19" s="45" t="s">
        <v>76</v>
      </c>
      <c r="B19" s="47">
        <f>SUM(B8:B9)</f>
        <v>0</v>
      </c>
      <c r="C19" s="47">
        <f t="shared" ref="C19:N19" si="1">SUM(C8:C9)</f>
        <v>0</v>
      </c>
      <c r="D19" s="47">
        <f t="shared" si="1"/>
        <v>1</v>
      </c>
      <c r="E19" s="47">
        <f t="shared" si="1"/>
        <v>2</v>
      </c>
      <c r="F19" s="47">
        <f t="shared" si="1"/>
        <v>0</v>
      </c>
      <c r="G19" s="47">
        <f t="shared" si="1"/>
        <v>0</v>
      </c>
      <c r="H19" s="47">
        <f t="shared" si="1"/>
        <v>0</v>
      </c>
      <c r="I19" s="47">
        <f t="shared" si="1"/>
        <v>0</v>
      </c>
      <c r="J19" s="47">
        <f t="shared" si="1"/>
        <v>0</v>
      </c>
      <c r="K19" s="47">
        <f t="shared" si="1"/>
        <v>0</v>
      </c>
      <c r="L19" s="47">
        <f t="shared" si="1"/>
        <v>0</v>
      </c>
      <c r="M19" s="47">
        <f t="shared" si="1"/>
        <v>0</v>
      </c>
      <c r="N19" s="47">
        <f t="shared" si="1"/>
        <v>3</v>
      </c>
    </row>
    <row r="20" spans="1:14" ht="9.9499999999999993" customHeight="1" x14ac:dyDescent="0.25">
      <c r="A20" s="45" t="s">
        <v>77</v>
      </c>
      <c r="B20" s="47">
        <f>SUM(B11)</f>
        <v>0</v>
      </c>
      <c r="C20" s="47">
        <f t="shared" ref="C20:N20" si="2">SUM(C11)</f>
        <v>578</v>
      </c>
      <c r="D20" s="47">
        <f t="shared" si="2"/>
        <v>118</v>
      </c>
      <c r="E20" s="47">
        <f t="shared" si="2"/>
        <v>0</v>
      </c>
      <c r="F20" s="47">
        <f t="shared" si="2"/>
        <v>0</v>
      </c>
      <c r="G20" s="47">
        <f t="shared" si="2"/>
        <v>1</v>
      </c>
      <c r="H20" s="47">
        <f t="shared" si="2"/>
        <v>0</v>
      </c>
      <c r="I20" s="47">
        <f t="shared" si="2"/>
        <v>0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0</v>
      </c>
      <c r="N20" s="47">
        <f t="shared" si="2"/>
        <v>697</v>
      </c>
    </row>
    <row r="21" spans="1:14" ht="9.9499999999999993" customHeight="1" x14ac:dyDescent="0.25">
      <c r="A21" s="45" t="s">
        <v>78</v>
      </c>
      <c r="B21" s="47">
        <f>SUM(B13:B14)</f>
        <v>0</v>
      </c>
      <c r="C21" s="47">
        <f t="shared" ref="C21:N21" si="3">SUM(C13:C14)</f>
        <v>99</v>
      </c>
      <c r="D21" s="47">
        <f t="shared" si="3"/>
        <v>498</v>
      </c>
      <c r="E21" s="47">
        <f t="shared" si="3"/>
        <v>675</v>
      </c>
      <c r="F21" s="47">
        <f t="shared" si="3"/>
        <v>825</v>
      </c>
      <c r="G21" s="47">
        <f t="shared" si="3"/>
        <v>336</v>
      </c>
      <c r="H21" s="47">
        <f t="shared" si="3"/>
        <v>562</v>
      </c>
      <c r="I21" s="47">
        <f t="shared" si="3"/>
        <v>1065</v>
      </c>
      <c r="J21" s="47">
        <f t="shared" si="3"/>
        <v>948</v>
      </c>
      <c r="K21" s="47">
        <f t="shared" si="3"/>
        <v>1385</v>
      </c>
      <c r="L21" s="47">
        <f t="shared" si="3"/>
        <v>1266</v>
      </c>
      <c r="M21" s="47">
        <f t="shared" si="3"/>
        <v>230</v>
      </c>
      <c r="N21" s="47">
        <f t="shared" si="3"/>
        <v>7889</v>
      </c>
    </row>
    <row r="22" spans="1:14" ht="9.9499999999999993" customHeight="1" x14ac:dyDescent="0.25">
      <c r="A22" s="45" t="s">
        <v>79</v>
      </c>
      <c r="B22" s="47">
        <f>SUM(B16)</f>
        <v>0</v>
      </c>
      <c r="C22" s="47">
        <f t="shared" ref="C22:N22" si="4">SUM(C16)</f>
        <v>0</v>
      </c>
      <c r="D22" s="47">
        <f t="shared" si="4"/>
        <v>25</v>
      </c>
      <c r="E22" s="47">
        <f t="shared" si="4"/>
        <v>182</v>
      </c>
      <c r="F22" s="47">
        <f t="shared" si="4"/>
        <v>198</v>
      </c>
      <c r="G22" s="47">
        <f t="shared" si="4"/>
        <v>97</v>
      </c>
      <c r="H22" s="47">
        <f t="shared" si="4"/>
        <v>135</v>
      </c>
      <c r="I22" s="47">
        <f t="shared" si="4"/>
        <v>184</v>
      </c>
      <c r="J22" s="47">
        <f t="shared" si="4"/>
        <v>0</v>
      </c>
      <c r="K22" s="47">
        <f t="shared" si="4"/>
        <v>0</v>
      </c>
      <c r="L22" s="47">
        <f t="shared" si="4"/>
        <v>0</v>
      </c>
      <c r="M22" s="47">
        <f t="shared" si="4"/>
        <v>0</v>
      </c>
      <c r="N22" s="47">
        <f t="shared" si="4"/>
        <v>821</v>
      </c>
    </row>
    <row r="23" spans="1:14" ht="9.9499999999999993" customHeight="1" x14ac:dyDescent="0.25">
      <c r="A23" s="97" t="s">
        <v>80</v>
      </c>
      <c r="B23" s="103">
        <f>SUM(B18:B22)</f>
        <v>19</v>
      </c>
      <c r="C23" s="103">
        <f t="shared" ref="C23:N23" si="5">SUM(C18:C22)</f>
        <v>697</v>
      </c>
      <c r="D23" s="103">
        <f t="shared" si="5"/>
        <v>709</v>
      </c>
      <c r="E23" s="103">
        <f t="shared" si="5"/>
        <v>859</v>
      </c>
      <c r="F23" s="103">
        <f t="shared" si="5"/>
        <v>1023</v>
      </c>
      <c r="G23" s="103">
        <f t="shared" si="5"/>
        <v>434</v>
      </c>
      <c r="H23" s="103">
        <f t="shared" si="5"/>
        <v>697</v>
      </c>
      <c r="I23" s="103">
        <f t="shared" si="5"/>
        <v>1249</v>
      </c>
      <c r="J23" s="103">
        <f t="shared" si="5"/>
        <v>966</v>
      </c>
      <c r="K23" s="103">
        <f t="shared" si="5"/>
        <v>1385</v>
      </c>
      <c r="L23" s="103">
        <f t="shared" si="5"/>
        <v>1266</v>
      </c>
      <c r="M23" s="103">
        <f t="shared" si="5"/>
        <v>238</v>
      </c>
      <c r="N23" s="103">
        <f t="shared" si="5"/>
        <v>9542</v>
      </c>
    </row>
    <row r="24" spans="1:14" ht="9.9499999999999993" customHeight="1" x14ac:dyDescent="0.25"/>
    <row r="25" spans="1:14" ht="9.9499999999999993" customHeight="1" x14ac:dyDescent="0.25"/>
    <row r="26" spans="1:14" ht="9.9499999999999993" customHeight="1" x14ac:dyDescent="0.25"/>
    <row r="27" spans="1:14" ht="9.9499999999999993" customHeight="1" x14ac:dyDescent="0.25"/>
    <row r="28" spans="1:14" ht="9.9499999999999993" customHeight="1" x14ac:dyDescent="0.25"/>
    <row r="29" spans="1:14" ht="9.9499999999999993" customHeight="1" x14ac:dyDescent="0.25"/>
    <row r="30" spans="1:14" ht="9.9499999999999993" customHeight="1" x14ac:dyDescent="0.25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workbookViewId="0">
      <selection sqref="A1:N1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4" s="16" customFormat="1" ht="12.75" customHeight="1" x14ac:dyDescent="0.25">
      <c r="A1" s="162" t="s">
        <v>177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6" customFormat="1" ht="12.75" customHeight="1" x14ac:dyDescent="0.25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s="16" customFormat="1" ht="12.75" customHeight="1" x14ac:dyDescent="0.25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s="16" customFormat="1" ht="12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105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116" t="s">
        <v>0</v>
      </c>
    </row>
    <row r="6" spans="1:14" ht="9.9499999999999993" customHeight="1" x14ac:dyDescent="0.25">
      <c r="A6" s="109" t="s">
        <v>81</v>
      </c>
      <c r="B6" s="129" t="s">
        <v>166</v>
      </c>
      <c r="C6" s="129" t="s">
        <v>166</v>
      </c>
      <c r="D6" s="129" t="s">
        <v>166</v>
      </c>
      <c r="E6" s="129" t="s">
        <v>166</v>
      </c>
      <c r="F6" s="129">
        <v>5</v>
      </c>
      <c r="G6" s="129" t="s">
        <v>166</v>
      </c>
      <c r="H6" s="129" t="s">
        <v>166</v>
      </c>
      <c r="I6" s="129" t="s">
        <v>166</v>
      </c>
      <c r="J6" s="129" t="s">
        <v>166</v>
      </c>
      <c r="K6" s="129" t="s">
        <v>166</v>
      </c>
      <c r="L6" s="129" t="s">
        <v>166</v>
      </c>
      <c r="M6" s="129" t="s">
        <v>166</v>
      </c>
      <c r="N6" s="132">
        <v>5</v>
      </c>
    </row>
    <row r="7" spans="1:14" ht="9.9499999999999993" customHeight="1" x14ac:dyDescent="0.25">
      <c r="A7" s="109" t="s">
        <v>247</v>
      </c>
      <c r="B7" s="129">
        <v>88</v>
      </c>
      <c r="C7" s="129">
        <v>140</v>
      </c>
      <c r="D7" s="129">
        <v>222</v>
      </c>
      <c r="E7" s="129">
        <v>167</v>
      </c>
      <c r="F7" s="129">
        <v>57</v>
      </c>
      <c r="G7" s="129">
        <v>89</v>
      </c>
      <c r="H7" s="129">
        <v>443</v>
      </c>
      <c r="I7" s="129">
        <v>144</v>
      </c>
      <c r="J7" s="129">
        <v>106</v>
      </c>
      <c r="K7" s="129">
        <v>122</v>
      </c>
      <c r="L7" s="129">
        <v>186</v>
      </c>
      <c r="M7" s="129">
        <v>46</v>
      </c>
      <c r="N7" s="132">
        <v>1810</v>
      </c>
    </row>
    <row r="8" spans="1:14" ht="9.9499999999999993" customHeight="1" x14ac:dyDescent="0.25">
      <c r="A8" s="109" t="s">
        <v>1</v>
      </c>
      <c r="B8" s="129">
        <v>6</v>
      </c>
      <c r="C8" s="129">
        <v>47</v>
      </c>
      <c r="D8" s="129">
        <v>38</v>
      </c>
      <c r="E8" s="129">
        <v>17</v>
      </c>
      <c r="F8" s="129">
        <v>29</v>
      </c>
      <c r="G8" s="129">
        <v>37</v>
      </c>
      <c r="H8" s="129">
        <v>81</v>
      </c>
      <c r="I8" s="129">
        <v>88</v>
      </c>
      <c r="J8" s="129">
        <v>29</v>
      </c>
      <c r="K8" s="129">
        <v>90</v>
      </c>
      <c r="L8" s="129">
        <v>29</v>
      </c>
      <c r="M8" s="129">
        <v>9</v>
      </c>
      <c r="N8" s="132">
        <v>500</v>
      </c>
    </row>
    <row r="9" spans="1:14" ht="9.9499999999999993" customHeight="1" x14ac:dyDescent="0.25">
      <c r="A9" s="138" t="s">
        <v>100</v>
      </c>
      <c r="B9" s="130">
        <v>55</v>
      </c>
      <c r="C9" s="130">
        <v>10</v>
      </c>
      <c r="D9" s="130" t="s">
        <v>166</v>
      </c>
      <c r="E9" s="130">
        <v>37</v>
      </c>
      <c r="F9" s="130">
        <v>15</v>
      </c>
      <c r="G9" s="130">
        <v>47</v>
      </c>
      <c r="H9" s="130">
        <v>41</v>
      </c>
      <c r="I9" s="130">
        <v>304</v>
      </c>
      <c r="J9" s="130">
        <v>23</v>
      </c>
      <c r="K9" s="130">
        <v>74</v>
      </c>
      <c r="L9" s="130">
        <v>134</v>
      </c>
      <c r="M9" s="130">
        <v>89</v>
      </c>
      <c r="N9" s="125">
        <v>829</v>
      </c>
    </row>
    <row r="10" spans="1:14" s="96" customFormat="1" ht="9.9499999999999993" customHeight="1" x14ac:dyDescent="0.25">
      <c r="A10" s="10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2"/>
    </row>
    <row r="11" spans="1:14" ht="9.9499999999999993" customHeight="1" x14ac:dyDescent="0.25">
      <c r="A11" s="109" t="s">
        <v>3</v>
      </c>
      <c r="B11" s="129" t="s">
        <v>166</v>
      </c>
      <c r="C11" s="129" t="s">
        <v>166</v>
      </c>
      <c r="D11" s="129" t="s">
        <v>166</v>
      </c>
      <c r="E11" s="129">
        <v>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6</v>
      </c>
    </row>
    <row r="12" spans="1:14" ht="9.9499999999999993" customHeight="1" x14ac:dyDescent="0.25">
      <c r="A12" s="109" t="s">
        <v>4</v>
      </c>
      <c r="B12" s="129" t="s">
        <v>166</v>
      </c>
      <c r="C12" s="129" t="s">
        <v>166</v>
      </c>
      <c r="D12" s="129" t="s">
        <v>166</v>
      </c>
      <c r="E12" s="129" t="s">
        <v>166</v>
      </c>
      <c r="F12" s="129" t="s">
        <v>166</v>
      </c>
      <c r="G12" s="129" t="s">
        <v>166</v>
      </c>
      <c r="H12" s="129">
        <v>12</v>
      </c>
      <c r="I12" s="129">
        <v>16</v>
      </c>
      <c r="J12" s="129">
        <v>3</v>
      </c>
      <c r="K12" s="129">
        <v>11</v>
      </c>
      <c r="L12" s="129" t="s">
        <v>166</v>
      </c>
      <c r="M12" s="129" t="s">
        <v>166</v>
      </c>
      <c r="N12" s="132">
        <v>42</v>
      </c>
    </row>
    <row r="13" spans="1:14" ht="9.9499999999999993" customHeight="1" x14ac:dyDescent="0.25">
      <c r="A13" s="109" t="s">
        <v>5</v>
      </c>
      <c r="B13" s="129" t="s">
        <v>166</v>
      </c>
      <c r="C13" s="129">
        <v>23919</v>
      </c>
      <c r="D13" s="129">
        <v>8985</v>
      </c>
      <c r="E13" s="129">
        <v>11745</v>
      </c>
      <c r="F13" s="129">
        <v>4272</v>
      </c>
      <c r="G13" s="129" t="s">
        <v>166</v>
      </c>
      <c r="H13" s="129">
        <v>2875</v>
      </c>
      <c r="I13" s="129">
        <v>248</v>
      </c>
      <c r="J13" s="129" t="s">
        <v>166</v>
      </c>
      <c r="K13" s="129">
        <v>17072</v>
      </c>
      <c r="L13" s="129">
        <v>13554</v>
      </c>
      <c r="M13" s="129">
        <v>6943</v>
      </c>
      <c r="N13" s="132">
        <v>89613</v>
      </c>
    </row>
    <row r="14" spans="1:14" ht="9.9499999999999993" customHeight="1" x14ac:dyDescent="0.25">
      <c r="A14" s="109" t="s">
        <v>6</v>
      </c>
      <c r="B14" s="129" t="s">
        <v>166</v>
      </c>
      <c r="C14" s="129" t="s">
        <v>166</v>
      </c>
      <c r="D14" s="129">
        <v>14</v>
      </c>
      <c r="E14" s="129" t="s">
        <v>166</v>
      </c>
      <c r="F14" s="129" t="s">
        <v>166</v>
      </c>
      <c r="G14" s="129" t="s">
        <v>166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 t="s">
        <v>166</v>
      </c>
      <c r="M14" s="129" t="s">
        <v>166</v>
      </c>
      <c r="N14" s="132">
        <v>14</v>
      </c>
    </row>
    <row r="15" spans="1:14" ht="9.9499999999999993" customHeight="1" x14ac:dyDescent="0.25">
      <c r="A15" s="109" t="s">
        <v>83</v>
      </c>
      <c r="B15" s="129" t="s">
        <v>166</v>
      </c>
      <c r="C15" s="129" t="s">
        <v>166</v>
      </c>
      <c r="D15" s="129">
        <v>16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 t="s">
        <v>166</v>
      </c>
      <c r="N15" s="132">
        <v>16</v>
      </c>
    </row>
    <row r="16" spans="1:14" ht="9.9499999999999993" customHeight="1" x14ac:dyDescent="0.25">
      <c r="A16" s="109" t="s">
        <v>9</v>
      </c>
      <c r="B16" s="129" t="s">
        <v>166</v>
      </c>
      <c r="C16" s="129">
        <v>1</v>
      </c>
      <c r="D16" s="129" t="s">
        <v>166</v>
      </c>
      <c r="E16" s="129" t="s">
        <v>166</v>
      </c>
      <c r="F16" s="129" t="s">
        <v>166</v>
      </c>
      <c r="G16" s="129" t="s">
        <v>166</v>
      </c>
      <c r="H16" s="129" t="s">
        <v>166</v>
      </c>
      <c r="I16" s="129" t="s">
        <v>166</v>
      </c>
      <c r="J16" s="129" t="s">
        <v>166</v>
      </c>
      <c r="K16" s="129">
        <v>4</v>
      </c>
      <c r="L16" s="129">
        <v>12</v>
      </c>
      <c r="M16" s="129" t="s">
        <v>166</v>
      </c>
      <c r="N16" s="132">
        <v>17</v>
      </c>
    </row>
    <row r="17" spans="1:14" ht="9.9499999999999993" customHeight="1" x14ac:dyDescent="0.25">
      <c r="A17" s="109" t="s">
        <v>10</v>
      </c>
      <c r="B17" s="129">
        <v>3</v>
      </c>
      <c r="C17" s="129">
        <v>1</v>
      </c>
      <c r="D17" s="129">
        <v>14</v>
      </c>
      <c r="E17" s="129">
        <v>2</v>
      </c>
      <c r="F17" s="129" t="s">
        <v>166</v>
      </c>
      <c r="G17" s="129">
        <v>1</v>
      </c>
      <c r="H17" s="129">
        <v>1</v>
      </c>
      <c r="I17" s="129">
        <v>1</v>
      </c>
      <c r="J17" s="129" t="s">
        <v>166</v>
      </c>
      <c r="K17" s="129">
        <v>3</v>
      </c>
      <c r="L17" s="129">
        <v>3</v>
      </c>
      <c r="M17" s="129" t="s">
        <v>166</v>
      </c>
      <c r="N17" s="132">
        <v>29</v>
      </c>
    </row>
    <row r="18" spans="1:14" ht="9.9499999999999993" customHeight="1" x14ac:dyDescent="0.25">
      <c r="A18" s="109" t="s">
        <v>12</v>
      </c>
      <c r="B18" s="129" t="s">
        <v>166</v>
      </c>
      <c r="C18" s="129">
        <v>2548</v>
      </c>
      <c r="D18" s="129">
        <v>5059</v>
      </c>
      <c r="E18" s="129">
        <v>558</v>
      </c>
      <c r="F18" s="129">
        <v>2059</v>
      </c>
      <c r="G18" s="129" t="s">
        <v>166</v>
      </c>
      <c r="H18" s="129" t="s">
        <v>166</v>
      </c>
      <c r="I18" s="129" t="s">
        <v>166</v>
      </c>
      <c r="J18" s="129" t="s">
        <v>166</v>
      </c>
      <c r="K18" s="129" t="s">
        <v>166</v>
      </c>
      <c r="L18" s="129">
        <v>38</v>
      </c>
      <c r="M18" s="129">
        <v>4</v>
      </c>
      <c r="N18" s="132">
        <v>10266</v>
      </c>
    </row>
    <row r="19" spans="1:14" ht="9.9499999999999993" customHeight="1" x14ac:dyDescent="0.25">
      <c r="A19" s="109" t="s">
        <v>13</v>
      </c>
      <c r="B19" s="129" t="s">
        <v>166</v>
      </c>
      <c r="C19" s="129" t="s">
        <v>166</v>
      </c>
      <c r="D19" s="129" t="s">
        <v>166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>
        <v>4</v>
      </c>
      <c r="N19" s="132">
        <v>4</v>
      </c>
    </row>
    <row r="20" spans="1:14" ht="9.9499999999999993" customHeight="1" x14ac:dyDescent="0.25">
      <c r="A20" s="109" t="s">
        <v>14</v>
      </c>
      <c r="B20" s="129">
        <v>1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>
        <v>1</v>
      </c>
      <c r="H20" s="129" t="s">
        <v>166</v>
      </c>
      <c r="I20" s="129" t="s">
        <v>166</v>
      </c>
      <c r="J20" s="129">
        <v>1</v>
      </c>
      <c r="K20" s="129">
        <v>1</v>
      </c>
      <c r="L20" s="129">
        <v>1</v>
      </c>
      <c r="M20" s="129" t="s">
        <v>166</v>
      </c>
      <c r="N20" s="132">
        <v>5</v>
      </c>
    </row>
    <row r="21" spans="1:14" ht="9.9499999999999993" customHeight="1" x14ac:dyDescent="0.25">
      <c r="A21" s="109" t="s">
        <v>16</v>
      </c>
      <c r="B21" s="129">
        <v>1</v>
      </c>
      <c r="C21" s="129">
        <v>1</v>
      </c>
      <c r="D21" s="129">
        <v>1</v>
      </c>
      <c r="E21" s="129" t="s">
        <v>166</v>
      </c>
      <c r="F21" s="129">
        <v>1</v>
      </c>
      <c r="G21" s="129">
        <v>1</v>
      </c>
      <c r="H21" s="129">
        <v>1</v>
      </c>
      <c r="I21" s="129" t="s">
        <v>166</v>
      </c>
      <c r="J21" s="129" t="s">
        <v>166</v>
      </c>
      <c r="K21" s="129" t="s">
        <v>166</v>
      </c>
      <c r="L21" s="129">
        <v>1</v>
      </c>
      <c r="M21" s="129" t="s">
        <v>166</v>
      </c>
      <c r="N21" s="132">
        <v>7</v>
      </c>
    </row>
    <row r="22" spans="1:14" ht="9.9499999999999993" customHeight="1" x14ac:dyDescent="0.25">
      <c r="A22" s="109" t="s">
        <v>21</v>
      </c>
      <c r="B22" s="129" t="s">
        <v>166</v>
      </c>
      <c r="C22" s="129">
        <v>1353</v>
      </c>
      <c r="D22" s="129">
        <v>7673</v>
      </c>
      <c r="E22" s="129">
        <v>547</v>
      </c>
      <c r="F22" s="129">
        <v>5050</v>
      </c>
      <c r="G22" s="129" t="s">
        <v>166</v>
      </c>
      <c r="H22" s="129" t="s">
        <v>166</v>
      </c>
      <c r="I22" s="129" t="s">
        <v>166</v>
      </c>
      <c r="J22" s="129" t="s">
        <v>166</v>
      </c>
      <c r="K22" s="129" t="s">
        <v>166</v>
      </c>
      <c r="L22" s="129">
        <v>36</v>
      </c>
      <c r="M22" s="129">
        <v>7</v>
      </c>
      <c r="N22" s="132">
        <v>14666</v>
      </c>
    </row>
    <row r="23" spans="1:14" ht="9.9499999999999993" customHeight="1" x14ac:dyDescent="0.25">
      <c r="A23" s="109" t="s">
        <v>170</v>
      </c>
      <c r="B23" s="129" t="s">
        <v>166</v>
      </c>
      <c r="C23" s="129" t="s">
        <v>166</v>
      </c>
      <c r="D23" s="129" t="s">
        <v>166</v>
      </c>
      <c r="E23" s="129" t="s">
        <v>166</v>
      </c>
      <c r="F23" s="129" t="s">
        <v>166</v>
      </c>
      <c r="G23" s="129" t="s">
        <v>166</v>
      </c>
      <c r="H23" s="129">
        <v>1</v>
      </c>
      <c r="I23" s="129" t="s">
        <v>166</v>
      </c>
      <c r="J23" s="129" t="s">
        <v>166</v>
      </c>
      <c r="K23" s="129" t="s">
        <v>166</v>
      </c>
      <c r="L23" s="129" t="s">
        <v>166</v>
      </c>
      <c r="M23" s="129" t="s">
        <v>166</v>
      </c>
      <c r="N23" s="132">
        <v>1</v>
      </c>
    </row>
    <row r="24" spans="1:14" ht="9.9499999999999993" customHeight="1" x14ac:dyDescent="0.25">
      <c r="A24" s="109" t="s">
        <v>24</v>
      </c>
      <c r="B24" s="129" t="s">
        <v>166</v>
      </c>
      <c r="C24" s="129" t="s">
        <v>166</v>
      </c>
      <c r="D24" s="129" t="s">
        <v>166</v>
      </c>
      <c r="E24" s="129" t="s">
        <v>166</v>
      </c>
      <c r="F24" s="129" t="s">
        <v>166</v>
      </c>
      <c r="G24" s="129" t="s">
        <v>166</v>
      </c>
      <c r="H24" s="129" t="s">
        <v>166</v>
      </c>
      <c r="I24" s="129" t="s">
        <v>166</v>
      </c>
      <c r="J24" s="129" t="s">
        <v>166</v>
      </c>
      <c r="K24" s="129" t="s">
        <v>166</v>
      </c>
      <c r="L24" s="129">
        <v>1</v>
      </c>
      <c r="M24" s="129" t="s">
        <v>166</v>
      </c>
      <c r="N24" s="132">
        <v>1</v>
      </c>
    </row>
    <row r="25" spans="1:14" ht="9.9499999999999993" customHeight="1" x14ac:dyDescent="0.25">
      <c r="A25" s="109" t="s">
        <v>29</v>
      </c>
      <c r="B25" s="129" t="s">
        <v>166</v>
      </c>
      <c r="C25" s="129" t="s">
        <v>166</v>
      </c>
      <c r="D25" s="129">
        <v>1</v>
      </c>
      <c r="E25" s="129" t="s">
        <v>166</v>
      </c>
      <c r="F25" s="129">
        <v>1</v>
      </c>
      <c r="G25" s="129" t="s">
        <v>166</v>
      </c>
      <c r="H25" s="129" t="s">
        <v>166</v>
      </c>
      <c r="I25" s="129" t="s">
        <v>166</v>
      </c>
      <c r="J25" s="129" t="s">
        <v>166</v>
      </c>
      <c r="K25" s="129">
        <v>1</v>
      </c>
      <c r="L25" s="129">
        <v>1</v>
      </c>
      <c r="M25" s="129" t="s">
        <v>166</v>
      </c>
      <c r="N25" s="132">
        <v>4</v>
      </c>
    </row>
    <row r="26" spans="1:14" ht="9.9499999999999993" customHeight="1" x14ac:dyDescent="0.25">
      <c r="A26" s="109" t="s">
        <v>86</v>
      </c>
      <c r="B26" s="129" t="s">
        <v>166</v>
      </c>
      <c r="C26" s="129" t="s">
        <v>166</v>
      </c>
      <c r="D26" s="129" t="s">
        <v>166</v>
      </c>
      <c r="E26" s="129" t="s">
        <v>166</v>
      </c>
      <c r="F26" s="129" t="s">
        <v>166</v>
      </c>
      <c r="G26" s="129" t="s">
        <v>166</v>
      </c>
      <c r="H26" s="129">
        <v>1</v>
      </c>
      <c r="I26" s="129" t="s">
        <v>166</v>
      </c>
      <c r="J26" s="129" t="s">
        <v>166</v>
      </c>
      <c r="K26" s="129" t="s">
        <v>166</v>
      </c>
      <c r="L26" s="129" t="s">
        <v>166</v>
      </c>
      <c r="M26" s="129" t="s">
        <v>166</v>
      </c>
      <c r="N26" s="132">
        <v>1</v>
      </c>
    </row>
    <row r="27" spans="1:14" ht="9.9499999999999993" customHeight="1" x14ac:dyDescent="0.25">
      <c r="A27" s="109" t="s">
        <v>87</v>
      </c>
      <c r="B27" s="129" t="s">
        <v>166</v>
      </c>
      <c r="C27" s="129" t="s">
        <v>166</v>
      </c>
      <c r="D27" s="129" t="s">
        <v>166</v>
      </c>
      <c r="E27" s="129" t="s">
        <v>166</v>
      </c>
      <c r="F27" s="129" t="s">
        <v>166</v>
      </c>
      <c r="G27" s="129" t="s">
        <v>166</v>
      </c>
      <c r="H27" s="129">
        <v>1</v>
      </c>
      <c r="I27" s="129" t="s">
        <v>166</v>
      </c>
      <c r="J27" s="129" t="s">
        <v>166</v>
      </c>
      <c r="K27" s="129" t="s">
        <v>166</v>
      </c>
      <c r="L27" s="129" t="s">
        <v>166</v>
      </c>
      <c r="M27" s="129" t="s">
        <v>166</v>
      </c>
      <c r="N27" s="132">
        <v>1</v>
      </c>
    </row>
    <row r="28" spans="1:14" ht="9.9499999999999993" customHeight="1" x14ac:dyDescent="0.25">
      <c r="A28" s="109" t="s">
        <v>109</v>
      </c>
      <c r="B28" s="129" t="s">
        <v>166</v>
      </c>
      <c r="C28" s="129" t="s">
        <v>166</v>
      </c>
      <c r="D28" s="129">
        <v>26</v>
      </c>
      <c r="E28" s="129" t="s">
        <v>166</v>
      </c>
      <c r="F28" s="129" t="s">
        <v>166</v>
      </c>
      <c r="G28" s="129" t="s">
        <v>166</v>
      </c>
      <c r="H28" s="129" t="s">
        <v>166</v>
      </c>
      <c r="I28" s="129" t="s">
        <v>166</v>
      </c>
      <c r="J28" s="129" t="s">
        <v>166</v>
      </c>
      <c r="K28" s="129">
        <v>29</v>
      </c>
      <c r="L28" s="129">
        <v>190</v>
      </c>
      <c r="M28" s="129">
        <v>108</v>
      </c>
      <c r="N28" s="132">
        <v>353</v>
      </c>
    </row>
    <row r="29" spans="1:14" ht="9.9499999999999993" customHeight="1" x14ac:dyDescent="0.25">
      <c r="A29" s="109" t="s">
        <v>37</v>
      </c>
      <c r="B29" s="129">
        <v>1</v>
      </c>
      <c r="C29" s="129" t="s">
        <v>166</v>
      </c>
      <c r="D29" s="129" t="s">
        <v>166</v>
      </c>
      <c r="E29" s="129" t="s">
        <v>166</v>
      </c>
      <c r="F29" s="129" t="s">
        <v>166</v>
      </c>
      <c r="G29" s="129" t="s">
        <v>166</v>
      </c>
      <c r="H29" s="129" t="s">
        <v>166</v>
      </c>
      <c r="I29" s="129" t="s">
        <v>166</v>
      </c>
      <c r="J29" s="129" t="s">
        <v>166</v>
      </c>
      <c r="K29" s="129" t="s">
        <v>166</v>
      </c>
      <c r="L29" s="129" t="s">
        <v>166</v>
      </c>
      <c r="M29" s="129" t="s">
        <v>166</v>
      </c>
      <c r="N29" s="132">
        <v>1</v>
      </c>
    </row>
    <row r="30" spans="1:14" ht="9.9499999999999993" customHeight="1" x14ac:dyDescent="0.25">
      <c r="A30" s="138" t="s">
        <v>38</v>
      </c>
      <c r="B30" s="130">
        <v>1</v>
      </c>
      <c r="C30" s="130" t="s">
        <v>166</v>
      </c>
      <c r="D30" s="130" t="s">
        <v>166</v>
      </c>
      <c r="E30" s="130" t="s">
        <v>166</v>
      </c>
      <c r="F30" s="130" t="s">
        <v>166</v>
      </c>
      <c r="G30" s="130" t="s">
        <v>166</v>
      </c>
      <c r="H30" s="130" t="s">
        <v>166</v>
      </c>
      <c r="I30" s="130" t="s">
        <v>166</v>
      </c>
      <c r="J30" s="130" t="s">
        <v>166</v>
      </c>
      <c r="K30" s="130">
        <v>1</v>
      </c>
      <c r="L30" s="130" t="s">
        <v>166</v>
      </c>
      <c r="M30" s="130" t="s">
        <v>166</v>
      </c>
      <c r="N30" s="125">
        <v>2</v>
      </c>
    </row>
    <row r="31" spans="1:14" s="96" customFormat="1" ht="9.9499999999999993" customHeight="1" x14ac:dyDescent="0.25">
      <c r="A31" s="10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32"/>
    </row>
    <row r="32" spans="1:14" ht="9.9499999999999993" customHeight="1" x14ac:dyDescent="0.25">
      <c r="A32" s="109" t="s">
        <v>40</v>
      </c>
      <c r="B32" s="129" t="s">
        <v>166</v>
      </c>
      <c r="C32" s="129">
        <v>2</v>
      </c>
      <c r="D32" s="129" t="s">
        <v>166</v>
      </c>
      <c r="E32" s="129" t="s">
        <v>166</v>
      </c>
      <c r="F32" s="129" t="s">
        <v>166</v>
      </c>
      <c r="G32" s="129" t="s">
        <v>166</v>
      </c>
      <c r="H32" s="129">
        <v>2</v>
      </c>
      <c r="I32" s="129">
        <v>4</v>
      </c>
      <c r="J32" s="129">
        <v>1</v>
      </c>
      <c r="K32" s="129">
        <v>2</v>
      </c>
      <c r="L32" s="129">
        <v>2</v>
      </c>
      <c r="M32" s="129" t="s">
        <v>166</v>
      </c>
      <c r="N32" s="132">
        <v>13</v>
      </c>
    </row>
    <row r="33" spans="1:14" ht="9.9499999999999993" customHeight="1" x14ac:dyDescent="0.25">
      <c r="A33" s="109" t="s">
        <v>41</v>
      </c>
      <c r="B33" s="129" t="s">
        <v>166</v>
      </c>
      <c r="C33" s="129" t="s">
        <v>166</v>
      </c>
      <c r="D33" s="129" t="s">
        <v>166</v>
      </c>
      <c r="E33" s="129" t="s">
        <v>166</v>
      </c>
      <c r="F33" s="129" t="s">
        <v>166</v>
      </c>
      <c r="G33" s="129" t="s">
        <v>166</v>
      </c>
      <c r="H33" s="129" t="s">
        <v>166</v>
      </c>
      <c r="I33" s="129" t="s">
        <v>166</v>
      </c>
      <c r="J33" s="129" t="s">
        <v>166</v>
      </c>
      <c r="K33" s="129" t="s">
        <v>166</v>
      </c>
      <c r="L33" s="129">
        <v>19</v>
      </c>
      <c r="M33" s="129" t="s">
        <v>166</v>
      </c>
      <c r="N33" s="132">
        <v>19</v>
      </c>
    </row>
    <row r="34" spans="1:14" ht="9.9499999999999993" customHeight="1" x14ac:dyDescent="0.25">
      <c r="A34" s="109" t="s">
        <v>42</v>
      </c>
      <c r="B34" s="129" t="s">
        <v>166</v>
      </c>
      <c r="C34" s="129">
        <v>2</v>
      </c>
      <c r="D34" s="129" t="s">
        <v>166</v>
      </c>
      <c r="E34" s="129">
        <v>1</v>
      </c>
      <c r="F34" s="129" t="s">
        <v>166</v>
      </c>
      <c r="G34" s="129" t="s">
        <v>166</v>
      </c>
      <c r="H34" s="129">
        <v>1</v>
      </c>
      <c r="I34" s="129" t="s">
        <v>166</v>
      </c>
      <c r="J34" s="129" t="s">
        <v>166</v>
      </c>
      <c r="K34" s="129" t="s">
        <v>166</v>
      </c>
      <c r="L34" s="129" t="s">
        <v>166</v>
      </c>
      <c r="M34" s="129" t="s">
        <v>166</v>
      </c>
      <c r="N34" s="132">
        <v>4</v>
      </c>
    </row>
    <row r="35" spans="1:14" ht="9.9499999999999993" customHeight="1" x14ac:dyDescent="0.25">
      <c r="A35" s="109" t="s">
        <v>44</v>
      </c>
      <c r="B35" s="129" t="s">
        <v>166</v>
      </c>
      <c r="C35" s="129" t="s">
        <v>166</v>
      </c>
      <c r="D35" s="129" t="s">
        <v>166</v>
      </c>
      <c r="E35" s="129" t="s">
        <v>166</v>
      </c>
      <c r="F35" s="129" t="s">
        <v>166</v>
      </c>
      <c r="G35" s="129">
        <v>1</v>
      </c>
      <c r="H35" s="129">
        <v>2</v>
      </c>
      <c r="I35" s="129">
        <v>2</v>
      </c>
      <c r="J35" s="129" t="s">
        <v>166</v>
      </c>
      <c r="K35" s="129" t="s">
        <v>166</v>
      </c>
      <c r="L35" s="129" t="s">
        <v>166</v>
      </c>
      <c r="M35" s="129" t="s">
        <v>166</v>
      </c>
      <c r="N35" s="132">
        <v>5</v>
      </c>
    </row>
    <row r="36" spans="1:14" ht="9.9499999999999993" customHeight="1" x14ac:dyDescent="0.25">
      <c r="A36" s="109" t="s">
        <v>45</v>
      </c>
      <c r="B36" s="129" t="s">
        <v>166</v>
      </c>
      <c r="C36" s="129">
        <v>1</v>
      </c>
      <c r="D36" s="129" t="s">
        <v>166</v>
      </c>
      <c r="E36" s="129" t="s">
        <v>166</v>
      </c>
      <c r="F36" s="129" t="s">
        <v>166</v>
      </c>
      <c r="G36" s="129" t="s">
        <v>166</v>
      </c>
      <c r="H36" s="129" t="s">
        <v>166</v>
      </c>
      <c r="I36" s="129" t="s">
        <v>166</v>
      </c>
      <c r="J36" s="129" t="s">
        <v>166</v>
      </c>
      <c r="K36" s="129" t="s">
        <v>166</v>
      </c>
      <c r="L36" s="129" t="s">
        <v>166</v>
      </c>
      <c r="M36" s="129" t="s">
        <v>166</v>
      </c>
      <c r="N36" s="132">
        <v>1</v>
      </c>
    </row>
    <row r="37" spans="1:14" ht="9.9499999999999993" customHeight="1" x14ac:dyDescent="0.25">
      <c r="A37" s="109" t="s">
        <v>46</v>
      </c>
      <c r="B37" s="129" t="s">
        <v>166</v>
      </c>
      <c r="C37" s="129" t="s">
        <v>166</v>
      </c>
      <c r="D37" s="129">
        <v>9</v>
      </c>
      <c r="E37" s="129">
        <v>7</v>
      </c>
      <c r="F37" s="129" t="s">
        <v>166</v>
      </c>
      <c r="G37" s="129" t="s">
        <v>166</v>
      </c>
      <c r="H37" s="129" t="s">
        <v>166</v>
      </c>
      <c r="I37" s="129" t="s">
        <v>166</v>
      </c>
      <c r="J37" s="129" t="s">
        <v>166</v>
      </c>
      <c r="K37" s="129" t="s">
        <v>166</v>
      </c>
      <c r="L37" s="129" t="s">
        <v>166</v>
      </c>
      <c r="M37" s="129" t="s">
        <v>166</v>
      </c>
      <c r="N37" s="132">
        <v>16</v>
      </c>
    </row>
    <row r="38" spans="1:14" ht="9.9499999999999993" customHeight="1" x14ac:dyDescent="0.25">
      <c r="A38" s="109" t="s">
        <v>47</v>
      </c>
      <c r="B38" s="129" t="s">
        <v>166</v>
      </c>
      <c r="C38" s="129" t="s">
        <v>166</v>
      </c>
      <c r="D38" s="129" t="s">
        <v>166</v>
      </c>
      <c r="E38" s="129" t="s">
        <v>166</v>
      </c>
      <c r="F38" s="129" t="s">
        <v>166</v>
      </c>
      <c r="G38" s="129" t="s">
        <v>166</v>
      </c>
      <c r="H38" s="129" t="s">
        <v>166</v>
      </c>
      <c r="I38" s="129" t="s">
        <v>166</v>
      </c>
      <c r="J38" s="129" t="s">
        <v>166</v>
      </c>
      <c r="K38" s="129">
        <v>1</v>
      </c>
      <c r="L38" s="129" t="s">
        <v>166</v>
      </c>
      <c r="M38" s="129" t="s">
        <v>166</v>
      </c>
      <c r="N38" s="132">
        <v>1</v>
      </c>
    </row>
    <row r="39" spans="1:14" ht="9.9499999999999993" customHeight="1" x14ac:dyDescent="0.25">
      <c r="A39" s="109" t="s">
        <v>116</v>
      </c>
      <c r="B39" s="129" t="s">
        <v>166</v>
      </c>
      <c r="C39" s="129">
        <v>1</v>
      </c>
      <c r="D39" s="129" t="s">
        <v>166</v>
      </c>
      <c r="E39" s="129">
        <v>1</v>
      </c>
      <c r="F39" s="129" t="s">
        <v>166</v>
      </c>
      <c r="G39" s="129" t="s">
        <v>166</v>
      </c>
      <c r="H39" s="129">
        <v>1</v>
      </c>
      <c r="I39" s="129" t="s">
        <v>166</v>
      </c>
      <c r="J39" s="129" t="s">
        <v>166</v>
      </c>
      <c r="K39" s="129" t="s">
        <v>166</v>
      </c>
      <c r="L39" s="129" t="s">
        <v>166</v>
      </c>
      <c r="M39" s="129" t="s">
        <v>166</v>
      </c>
      <c r="N39" s="132">
        <v>3</v>
      </c>
    </row>
    <row r="40" spans="1:14" ht="9.9499999999999993" customHeight="1" x14ac:dyDescent="0.25">
      <c r="A40" s="138" t="s">
        <v>50</v>
      </c>
      <c r="B40" s="130" t="s">
        <v>166</v>
      </c>
      <c r="C40" s="130" t="s">
        <v>166</v>
      </c>
      <c r="D40" s="130">
        <v>84</v>
      </c>
      <c r="E40" s="130">
        <v>34</v>
      </c>
      <c r="F40" s="130">
        <v>36</v>
      </c>
      <c r="G40" s="130" t="s">
        <v>166</v>
      </c>
      <c r="H40" s="130" t="s">
        <v>166</v>
      </c>
      <c r="I40" s="130">
        <v>44</v>
      </c>
      <c r="J40" s="130">
        <v>40</v>
      </c>
      <c r="K40" s="130">
        <v>26</v>
      </c>
      <c r="L40" s="130">
        <v>14</v>
      </c>
      <c r="M40" s="130" t="s">
        <v>166</v>
      </c>
      <c r="N40" s="125">
        <v>278</v>
      </c>
    </row>
    <row r="41" spans="1:14" s="96" customFormat="1" ht="9.9499999999999993" customHeight="1" x14ac:dyDescent="0.25">
      <c r="A41" s="10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2"/>
    </row>
    <row r="42" spans="1:14" ht="9.9499999999999993" customHeight="1" x14ac:dyDescent="0.25">
      <c r="A42" s="109" t="s">
        <v>54</v>
      </c>
      <c r="B42" s="129" t="s">
        <v>166</v>
      </c>
      <c r="C42" s="129" t="s">
        <v>166</v>
      </c>
      <c r="D42" s="129" t="s">
        <v>166</v>
      </c>
      <c r="E42" s="129">
        <v>2</v>
      </c>
      <c r="F42" s="129">
        <v>1</v>
      </c>
      <c r="G42" s="129" t="s">
        <v>166</v>
      </c>
      <c r="H42" s="129" t="s">
        <v>166</v>
      </c>
      <c r="I42" s="129">
        <v>1</v>
      </c>
      <c r="J42" s="129" t="s">
        <v>166</v>
      </c>
      <c r="K42" s="129">
        <v>1</v>
      </c>
      <c r="L42" s="129">
        <v>1</v>
      </c>
      <c r="M42" s="129" t="s">
        <v>166</v>
      </c>
      <c r="N42" s="132">
        <v>6</v>
      </c>
    </row>
    <row r="43" spans="1:14" ht="9.9499999999999993" customHeight="1" x14ac:dyDescent="0.25">
      <c r="A43" s="138" t="s">
        <v>56</v>
      </c>
      <c r="B43" s="130" t="s">
        <v>166</v>
      </c>
      <c r="C43" s="130" t="s">
        <v>166</v>
      </c>
      <c r="D43" s="130" t="s">
        <v>166</v>
      </c>
      <c r="E43" s="130" t="s">
        <v>166</v>
      </c>
      <c r="F43" s="130" t="s">
        <v>166</v>
      </c>
      <c r="G43" s="130" t="s">
        <v>166</v>
      </c>
      <c r="H43" s="130">
        <v>1</v>
      </c>
      <c r="I43" s="130" t="s">
        <v>166</v>
      </c>
      <c r="J43" s="130" t="s">
        <v>166</v>
      </c>
      <c r="K43" s="130" t="s">
        <v>166</v>
      </c>
      <c r="L43" s="130" t="s">
        <v>166</v>
      </c>
      <c r="M43" s="130" t="s">
        <v>166</v>
      </c>
      <c r="N43" s="125">
        <v>1</v>
      </c>
    </row>
    <row r="44" spans="1:14" s="96" customFormat="1" ht="9.9499999999999993" customHeight="1" x14ac:dyDescent="0.25">
      <c r="A44" s="10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32"/>
    </row>
    <row r="45" spans="1:14" ht="9.9499999999999993" customHeight="1" x14ac:dyDescent="0.25">
      <c r="A45" s="138" t="s">
        <v>58</v>
      </c>
      <c r="B45" s="130" t="s">
        <v>166</v>
      </c>
      <c r="C45" s="130" t="s">
        <v>166</v>
      </c>
      <c r="D45" s="130" t="s">
        <v>166</v>
      </c>
      <c r="E45" s="130" t="s">
        <v>166</v>
      </c>
      <c r="F45" s="130" t="s">
        <v>166</v>
      </c>
      <c r="G45" s="130">
        <v>1</v>
      </c>
      <c r="H45" s="130" t="s">
        <v>166</v>
      </c>
      <c r="I45" s="130" t="s">
        <v>166</v>
      </c>
      <c r="J45" s="130" t="s">
        <v>166</v>
      </c>
      <c r="K45" s="130" t="s">
        <v>166</v>
      </c>
      <c r="L45" s="130" t="s">
        <v>166</v>
      </c>
      <c r="M45" s="130" t="s">
        <v>166</v>
      </c>
      <c r="N45" s="125">
        <v>1</v>
      </c>
    </row>
    <row r="46" spans="1:14" ht="9.9499999999999993" customHeight="1" x14ac:dyDescent="0.25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</row>
    <row r="47" spans="1:14" s="57" customFormat="1" ht="9.9499999999999993" customHeight="1" x14ac:dyDescent="0.25">
      <c r="A47" s="7" t="s">
        <v>75</v>
      </c>
      <c r="B47" s="58">
        <f>SUM(B6:B9)</f>
        <v>149</v>
      </c>
      <c r="C47" s="58">
        <f t="shared" ref="C47:N47" si="0">SUM(C6:C9)</f>
        <v>197</v>
      </c>
      <c r="D47" s="58">
        <f t="shared" si="0"/>
        <v>260</v>
      </c>
      <c r="E47" s="58">
        <f t="shared" si="0"/>
        <v>221</v>
      </c>
      <c r="F47" s="58">
        <f t="shared" si="0"/>
        <v>106</v>
      </c>
      <c r="G47" s="58">
        <f t="shared" si="0"/>
        <v>173</v>
      </c>
      <c r="H47" s="58">
        <f t="shared" si="0"/>
        <v>565</v>
      </c>
      <c r="I47" s="58">
        <f t="shared" si="0"/>
        <v>536</v>
      </c>
      <c r="J47" s="58">
        <f t="shared" si="0"/>
        <v>158</v>
      </c>
      <c r="K47" s="58">
        <f t="shared" si="0"/>
        <v>286</v>
      </c>
      <c r="L47" s="58">
        <f t="shared" si="0"/>
        <v>349</v>
      </c>
      <c r="M47" s="58">
        <f t="shared" si="0"/>
        <v>144</v>
      </c>
      <c r="N47" s="58">
        <f t="shared" si="0"/>
        <v>3144</v>
      </c>
    </row>
    <row r="48" spans="1:14" s="57" customFormat="1" ht="9.9499999999999993" customHeight="1" x14ac:dyDescent="0.25">
      <c r="A48" s="7" t="s">
        <v>76</v>
      </c>
      <c r="B48" s="58">
        <f>SUM(B11:B30)</f>
        <v>7</v>
      </c>
      <c r="C48" s="58">
        <f t="shared" ref="C48:N48" si="1">SUM(C11:C30)</f>
        <v>27823</v>
      </c>
      <c r="D48" s="58">
        <f t="shared" si="1"/>
        <v>21789</v>
      </c>
      <c r="E48" s="58">
        <f t="shared" si="1"/>
        <v>12858</v>
      </c>
      <c r="F48" s="58">
        <f t="shared" si="1"/>
        <v>11383</v>
      </c>
      <c r="G48" s="58">
        <f t="shared" si="1"/>
        <v>3</v>
      </c>
      <c r="H48" s="58">
        <f t="shared" si="1"/>
        <v>2892</v>
      </c>
      <c r="I48" s="58">
        <f t="shared" si="1"/>
        <v>265</v>
      </c>
      <c r="J48" s="58">
        <f t="shared" si="1"/>
        <v>4</v>
      </c>
      <c r="K48" s="58">
        <f t="shared" si="1"/>
        <v>17122</v>
      </c>
      <c r="L48" s="58">
        <f t="shared" si="1"/>
        <v>13837</v>
      </c>
      <c r="M48" s="58">
        <f t="shared" si="1"/>
        <v>7066</v>
      </c>
      <c r="N48" s="58">
        <f t="shared" si="1"/>
        <v>115049</v>
      </c>
    </row>
    <row r="49" spans="1:14" s="57" customFormat="1" ht="9.9499999999999993" customHeight="1" x14ac:dyDescent="0.25">
      <c r="A49" s="7" t="s">
        <v>77</v>
      </c>
      <c r="B49" s="58">
        <f>SUM(B32:B40)</f>
        <v>0</v>
      </c>
      <c r="C49" s="58">
        <f t="shared" ref="C49:N49" si="2">SUM(C32:C40)</f>
        <v>6</v>
      </c>
      <c r="D49" s="58">
        <f t="shared" si="2"/>
        <v>93</v>
      </c>
      <c r="E49" s="58">
        <f t="shared" si="2"/>
        <v>43</v>
      </c>
      <c r="F49" s="58">
        <f t="shared" si="2"/>
        <v>36</v>
      </c>
      <c r="G49" s="58">
        <f t="shared" si="2"/>
        <v>1</v>
      </c>
      <c r="H49" s="58">
        <f t="shared" si="2"/>
        <v>6</v>
      </c>
      <c r="I49" s="58">
        <f t="shared" si="2"/>
        <v>50</v>
      </c>
      <c r="J49" s="58">
        <f t="shared" si="2"/>
        <v>41</v>
      </c>
      <c r="K49" s="58">
        <f t="shared" si="2"/>
        <v>29</v>
      </c>
      <c r="L49" s="58">
        <f t="shared" si="2"/>
        <v>35</v>
      </c>
      <c r="M49" s="58">
        <f t="shared" si="2"/>
        <v>0</v>
      </c>
      <c r="N49" s="58">
        <f t="shared" si="2"/>
        <v>340</v>
      </c>
    </row>
    <row r="50" spans="1:14" s="57" customFormat="1" ht="9.9499999999999993" customHeight="1" x14ac:dyDescent="0.25">
      <c r="A50" s="7" t="s">
        <v>78</v>
      </c>
      <c r="B50" s="58">
        <f>SUM(B42:B43)</f>
        <v>0</v>
      </c>
      <c r="C50" s="58">
        <f t="shared" ref="C50:N50" si="3">SUM(C42:C43)</f>
        <v>0</v>
      </c>
      <c r="D50" s="58">
        <f t="shared" si="3"/>
        <v>0</v>
      </c>
      <c r="E50" s="58">
        <f t="shared" si="3"/>
        <v>2</v>
      </c>
      <c r="F50" s="58">
        <f t="shared" si="3"/>
        <v>1</v>
      </c>
      <c r="G50" s="58">
        <f t="shared" si="3"/>
        <v>0</v>
      </c>
      <c r="H50" s="58">
        <f t="shared" si="3"/>
        <v>1</v>
      </c>
      <c r="I50" s="58">
        <f t="shared" si="3"/>
        <v>1</v>
      </c>
      <c r="J50" s="58">
        <f t="shared" si="3"/>
        <v>0</v>
      </c>
      <c r="K50" s="58">
        <f t="shared" si="3"/>
        <v>1</v>
      </c>
      <c r="L50" s="58">
        <f t="shared" si="3"/>
        <v>1</v>
      </c>
      <c r="M50" s="58">
        <f t="shared" si="3"/>
        <v>0</v>
      </c>
      <c r="N50" s="58">
        <f t="shared" si="3"/>
        <v>7</v>
      </c>
    </row>
    <row r="51" spans="1:14" s="57" customFormat="1" ht="9.9499999999999993" customHeight="1" x14ac:dyDescent="0.25">
      <c r="A51" s="7" t="s">
        <v>79</v>
      </c>
      <c r="B51" s="58">
        <f>SUM(B45)</f>
        <v>0</v>
      </c>
      <c r="C51" s="58">
        <f t="shared" ref="C51:N51" si="4">SUM(C45)</f>
        <v>0</v>
      </c>
      <c r="D51" s="58">
        <f t="shared" si="4"/>
        <v>0</v>
      </c>
      <c r="E51" s="58">
        <f t="shared" si="4"/>
        <v>0</v>
      </c>
      <c r="F51" s="58">
        <f t="shared" si="4"/>
        <v>0</v>
      </c>
      <c r="G51" s="58">
        <f t="shared" si="4"/>
        <v>1</v>
      </c>
      <c r="H51" s="58">
        <f t="shared" si="4"/>
        <v>0</v>
      </c>
      <c r="I51" s="58">
        <f t="shared" si="4"/>
        <v>0</v>
      </c>
      <c r="J51" s="58">
        <f t="shared" si="4"/>
        <v>0</v>
      </c>
      <c r="K51" s="58">
        <f t="shared" si="4"/>
        <v>0</v>
      </c>
      <c r="L51" s="58">
        <f t="shared" si="4"/>
        <v>0</v>
      </c>
      <c r="M51" s="58">
        <f t="shared" si="4"/>
        <v>0</v>
      </c>
      <c r="N51" s="58">
        <f t="shared" si="4"/>
        <v>1</v>
      </c>
    </row>
    <row r="52" spans="1:14" s="118" customFormat="1" ht="9.9499999999999993" customHeight="1" x14ac:dyDescent="0.25">
      <c r="A52" s="97" t="s">
        <v>80</v>
      </c>
      <c r="B52" s="117">
        <f>SUM(B47:B51)</f>
        <v>156</v>
      </c>
      <c r="C52" s="117">
        <f t="shared" ref="C52:N52" si="5">SUM(C47:C51)</f>
        <v>28026</v>
      </c>
      <c r="D52" s="117">
        <f t="shared" si="5"/>
        <v>22142</v>
      </c>
      <c r="E52" s="117">
        <f t="shared" si="5"/>
        <v>13124</v>
      </c>
      <c r="F52" s="117">
        <f t="shared" si="5"/>
        <v>11526</v>
      </c>
      <c r="G52" s="117">
        <f t="shared" si="5"/>
        <v>178</v>
      </c>
      <c r="H52" s="117">
        <f t="shared" si="5"/>
        <v>3464</v>
      </c>
      <c r="I52" s="117">
        <f t="shared" si="5"/>
        <v>852</v>
      </c>
      <c r="J52" s="117">
        <f t="shared" si="5"/>
        <v>203</v>
      </c>
      <c r="K52" s="117">
        <f t="shared" si="5"/>
        <v>17438</v>
      </c>
      <c r="L52" s="117">
        <f t="shared" si="5"/>
        <v>14222</v>
      </c>
      <c r="M52" s="117">
        <f t="shared" si="5"/>
        <v>7210</v>
      </c>
      <c r="N52" s="117">
        <f t="shared" si="5"/>
        <v>118541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sqref="A1:N1"/>
    </sheetView>
  </sheetViews>
  <sheetFormatPr baseColWidth="10" defaultRowHeight="15" x14ac:dyDescent="0.25"/>
  <cols>
    <col min="1" max="1" width="30" bestFit="1" customWidth="1"/>
    <col min="2" max="14" width="6.7109375" customWidth="1"/>
  </cols>
  <sheetData>
    <row r="1" spans="1:15" s="22" customFormat="1" ht="12.75" customHeight="1" x14ac:dyDescent="0.25">
      <c r="A1" s="163" t="s">
        <v>178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5" s="22" customFormat="1" ht="12.75" customHeight="1" x14ac:dyDescent="0.25">
      <c r="A2" s="163" t="s">
        <v>60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5" s="22" customFormat="1" ht="12.75" customHeight="1" x14ac:dyDescent="0.25">
      <c r="A3" s="163" t="s">
        <v>61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5" s="22" customFormat="1" ht="12.75" customHeigh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5" s="105" customFormat="1" ht="11.25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116" t="s">
        <v>0</v>
      </c>
    </row>
    <row r="6" spans="1:15" ht="9.9499999999999993" customHeight="1" x14ac:dyDescent="0.25">
      <c r="A6" s="57" t="s">
        <v>81</v>
      </c>
      <c r="B6" s="140">
        <v>28</v>
      </c>
      <c r="C6" s="140">
        <v>33</v>
      </c>
      <c r="D6" s="140">
        <v>10</v>
      </c>
      <c r="E6" s="140">
        <v>38</v>
      </c>
      <c r="F6" s="140">
        <v>51</v>
      </c>
      <c r="G6" s="140">
        <v>21</v>
      </c>
      <c r="H6" s="140">
        <v>20</v>
      </c>
      <c r="I6" s="140" t="s">
        <v>166</v>
      </c>
      <c r="J6" s="140" t="s">
        <v>166</v>
      </c>
      <c r="K6" s="140">
        <v>3</v>
      </c>
      <c r="L6" s="140" t="s">
        <v>166</v>
      </c>
      <c r="M6" s="140" t="s">
        <v>166</v>
      </c>
      <c r="N6" s="58">
        <v>204</v>
      </c>
      <c r="O6" s="104"/>
    </row>
    <row r="7" spans="1:15" ht="9.9499999999999993" customHeight="1" x14ac:dyDescent="0.25">
      <c r="A7" s="57" t="s">
        <v>247</v>
      </c>
      <c r="B7" s="140">
        <v>2505</v>
      </c>
      <c r="C7" s="140">
        <v>2307</v>
      </c>
      <c r="D7" s="140">
        <v>4499</v>
      </c>
      <c r="E7" s="140">
        <v>3257</v>
      </c>
      <c r="F7" s="140">
        <v>2760</v>
      </c>
      <c r="G7" s="140">
        <v>2433</v>
      </c>
      <c r="H7" s="140">
        <v>3494</v>
      </c>
      <c r="I7" s="140">
        <v>2752</v>
      </c>
      <c r="J7" s="140">
        <v>2030</v>
      </c>
      <c r="K7" s="140">
        <v>1566</v>
      </c>
      <c r="L7" s="140">
        <v>2340</v>
      </c>
      <c r="M7" s="140">
        <v>2694</v>
      </c>
      <c r="N7" s="58">
        <v>32637</v>
      </c>
      <c r="O7" s="104"/>
    </row>
    <row r="8" spans="1:15" ht="9.9499999999999993" customHeight="1" x14ac:dyDescent="0.25">
      <c r="A8" s="141" t="s">
        <v>1</v>
      </c>
      <c r="B8" s="142">
        <v>66</v>
      </c>
      <c r="C8" s="142">
        <v>66</v>
      </c>
      <c r="D8" s="142">
        <v>128</v>
      </c>
      <c r="E8" s="142">
        <v>119</v>
      </c>
      <c r="F8" s="142">
        <v>71</v>
      </c>
      <c r="G8" s="142">
        <v>134</v>
      </c>
      <c r="H8" s="142">
        <v>282</v>
      </c>
      <c r="I8" s="142">
        <v>312</v>
      </c>
      <c r="J8" s="142">
        <v>185</v>
      </c>
      <c r="K8" s="142">
        <v>338</v>
      </c>
      <c r="L8" s="142">
        <v>117</v>
      </c>
      <c r="M8" s="142">
        <v>33</v>
      </c>
      <c r="N8" s="143">
        <v>1851</v>
      </c>
      <c r="O8" s="104"/>
    </row>
    <row r="9" spans="1:15" s="96" customFormat="1" ht="9.9499999999999993" customHeight="1" x14ac:dyDescent="0.25">
      <c r="A9" s="57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58"/>
      <c r="O9" s="104"/>
    </row>
    <row r="10" spans="1:15" ht="9.9499999999999993" customHeight="1" x14ac:dyDescent="0.25">
      <c r="A10" s="57" t="s">
        <v>4</v>
      </c>
      <c r="B10" s="140" t="s">
        <v>166</v>
      </c>
      <c r="C10" s="140" t="s">
        <v>166</v>
      </c>
      <c r="D10" s="140">
        <v>2</v>
      </c>
      <c r="E10" s="140">
        <v>1</v>
      </c>
      <c r="F10" s="140">
        <v>3</v>
      </c>
      <c r="G10" s="140">
        <v>4</v>
      </c>
      <c r="H10" s="140">
        <v>4</v>
      </c>
      <c r="I10" s="140" t="s">
        <v>166</v>
      </c>
      <c r="J10" s="140" t="s">
        <v>166</v>
      </c>
      <c r="K10" s="140" t="s">
        <v>166</v>
      </c>
      <c r="L10" s="140" t="s">
        <v>166</v>
      </c>
      <c r="M10" s="140" t="s">
        <v>166</v>
      </c>
      <c r="N10" s="58">
        <v>14</v>
      </c>
      <c r="O10" s="104"/>
    </row>
    <row r="11" spans="1:15" ht="9.9499999999999993" customHeight="1" x14ac:dyDescent="0.25">
      <c r="A11" s="57" t="s">
        <v>5</v>
      </c>
      <c r="B11" s="140" t="s">
        <v>166</v>
      </c>
      <c r="C11" s="140" t="s">
        <v>166</v>
      </c>
      <c r="D11" s="140">
        <v>2</v>
      </c>
      <c r="E11" s="140" t="s">
        <v>166</v>
      </c>
      <c r="F11" s="140" t="s">
        <v>166</v>
      </c>
      <c r="G11" s="140" t="s">
        <v>166</v>
      </c>
      <c r="H11" s="140">
        <v>2</v>
      </c>
      <c r="I11" s="140" t="s">
        <v>166</v>
      </c>
      <c r="J11" s="140" t="s">
        <v>166</v>
      </c>
      <c r="K11" s="140" t="s">
        <v>166</v>
      </c>
      <c r="L11" s="140" t="s">
        <v>166</v>
      </c>
      <c r="M11" s="140" t="s">
        <v>166</v>
      </c>
      <c r="N11" s="58">
        <v>4</v>
      </c>
      <c r="O11" s="104"/>
    </row>
    <row r="12" spans="1:15" ht="9.9499999999999993" customHeight="1" x14ac:dyDescent="0.25">
      <c r="A12" s="57" t="s">
        <v>6</v>
      </c>
      <c r="B12" s="140" t="s">
        <v>166</v>
      </c>
      <c r="C12" s="140" t="s">
        <v>166</v>
      </c>
      <c r="D12" s="140" t="s">
        <v>166</v>
      </c>
      <c r="E12" s="140" t="s">
        <v>166</v>
      </c>
      <c r="F12" s="140" t="s">
        <v>166</v>
      </c>
      <c r="G12" s="140" t="s">
        <v>166</v>
      </c>
      <c r="H12" s="140" t="s">
        <v>166</v>
      </c>
      <c r="I12" s="140">
        <v>1</v>
      </c>
      <c r="J12" s="140">
        <v>1</v>
      </c>
      <c r="K12" s="140" t="s">
        <v>166</v>
      </c>
      <c r="L12" s="140" t="s">
        <v>166</v>
      </c>
      <c r="M12" s="140" t="s">
        <v>166</v>
      </c>
      <c r="N12" s="58">
        <v>2</v>
      </c>
      <c r="O12" s="104"/>
    </row>
    <row r="13" spans="1:15" ht="9.9499999999999993" customHeight="1" x14ac:dyDescent="0.25">
      <c r="A13" s="57" t="s">
        <v>10</v>
      </c>
      <c r="B13" s="140" t="s">
        <v>166</v>
      </c>
      <c r="C13" s="140" t="s">
        <v>166</v>
      </c>
      <c r="D13" s="140" t="s">
        <v>166</v>
      </c>
      <c r="E13" s="140" t="s">
        <v>166</v>
      </c>
      <c r="F13" s="140" t="s">
        <v>166</v>
      </c>
      <c r="G13" s="140" t="s">
        <v>166</v>
      </c>
      <c r="H13" s="140">
        <v>2</v>
      </c>
      <c r="I13" s="140">
        <v>1</v>
      </c>
      <c r="J13" s="140">
        <v>2</v>
      </c>
      <c r="K13" s="140">
        <v>2</v>
      </c>
      <c r="L13" s="140" t="s">
        <v>166</v>
      </c>
      <c r="M13" s="140">
        <v>3</v>
      </c>
      <c r="N13" s="58">
        <v>10</v>
      </c>
      <c r="O13" s="104"/>
    </row>
    <row r="14" spans="1:15" ht="9.9499999999999993" customHeight="1" x14ac:dyDescent="0.25">
      <c r="A14" s="57" t="s">
        <v>12</v>
      </c>
      <c r="B14" s="140" t="s">
        <v>166</v>
      </c>
      <c r="C14" s="140" t="s">
        <v>166</v>
      </c>
      <c r="D14" s="140" t="s">
        <v>166</v>
      </c>
      <c r="E14" s="140" t="s">
        <v>166</v>
      </c>
      <c r="F14" s="140">
        <v>4</v>
      </c>
      <c r="G14" s="140">
        <v>6</v>
      </c>
      <c r="H14" s="140">
        <v>3</v>
      </c>
      <c r="I14" s="140">
        <v>2</v>
      </c>
      <c r="J14" s="140">
        <v>2</v>
      </c>
      <c r="K14" s="140">
        <v>2</v>
      </c>
      <c r="L14" s="140" t="s">
        <v>166</v>
      </c>
      <c r="M14" s="140">
        <v>2</v>
      </c>
      <c r="N14" s="58">
        <v>21</v>
      </c>
      <c r="O14" s="104"/>
    </row>
    <row r="15" spans="1:15" ht="9.9499999999999993" customHeight="1" x14ac:dyDescent="0.25">
      <c r="A15" s="57" t="s">
        <v>14</v>
      </c>
      <c r="B15" s="140">
        <v>1</v>
      </c>
      <c r="C15" s="140">
        <v>1</v>
      </c>
      <c r="D15" s="140" t="s">
        <v>166</v>
      </c>
      <c r="E15" s="140" t="s">
        <v>166</v>
      </c>
      <c r="F15" s="140" t="s">
        <v>166</v>
      </c>
      <c r="G15" s="140">
        <v>1</v>
      </c>
      <c r="H15" s="140" t="s">
        <v>166</v>
      </c>
      <c r="I15" s="140">
        <v>1</v>
      </c>
      <c r="J15" s="140">
        <v>1</v>
      </c>
      <c r="K15" s="140" t="s">
        <v>166</v>
      </c>
      <c r="L15" s="140" t="s">
        <v>166</v>
      </c>
      <c r="M15" s="140" t="s">
        <v>166</v>
      </c>
      <c r="N15" s="58">
        <v>5</v>
      </c>
      <c r="O15" s="104"/>
    </row>
    <row r="16" spans="1:15" ht="9.9499999999999993" customHeight="1" x14ac:dyDescent="0.25">
      <c r="A16" s="57" t="s">
        <v>16</v>
      </c>
      <c r="B16" s="140">
        <v>1</v>
      </c>
      <c r="C16" s="140">
        <v>1</v>
      </c>
      <c r="D16" s="140" t="s">
        <v>166</v>
      </c>
      <c r="E16" s="140" t="s">
        <v>166</v>
      </c>
      <c r="F16" s="140">
        <v>1</v>
      </c>
      <c r="G16" s="140">
        <v>2</v>
      </c>
      <c r="H16" s="140">
        <v>1</v>
      </c>
      <c r="I16" s="140" t="s">
        <v>166</v>
      </c>
      <c r="J16" s="140">
        <v>1</v>
      </c>
      <c r="K16" s="140">
        <v>1</v>
      </c>
      <c r="L16" s="140">
        <v>1</v>
      </c>
      <c r="M16" s="140" t="s">
        <v>166</v>
      </c>
      <c r="N16" s="58">
        <v>9</v>
      </c>
      <c r="O16" s="104"/>
    </row>
    <row r="17" spans="1:15" ht="9.9499999999999993" customHeight="1" x14ac:dyDescent="0.25">
      <c r="A17" s="57" t="s">
        <v>84</v>
      </c>
      <c r="B17" s="140">
        <v>3</v>
      </c>
      <c r="C17" s="140">
        <v>2</v>
      </c>
      <c r="D17" s="140">
        <v>2</v>
      </c>
      <c r="E17" s="140">
        <v>3</v>
      </c>
      <c r="F17" s="140">
        <v>2</v>
      </c>
      <c r="G17" s="140">
        <v>3</v>
      </c>
      <c r="H17" s="140">
        <v>2</v>
      </c>
      <c r="I17" s="140">
        <v>2</v>
      </c>
      <c r="J17" s="140">
        <v>1</v>
      </c>
      <c r="K17" s="140">
        <v>1</v>
      </c>
      <c r="L17" s="140">
        <v>2</v>
      </c>
      <c r="M17" s="140">
        <v>2</v>
      </c>
      <c r="N17" s="58">
        <v>25</v>
      </c>
      <c r="O17" s="104"/>
    </row>
    <row r="18" spans="1:15" ht="9.9499999999999993" customHeight="1" x14ac:dyDescent="0.25">
      <c r="A18" s="57" t="s">
        <v>20</v>
      </c>
      <c r="B18" s="140" t="s">
        <v>166</v>
      </c>
      <c r="C18" s="140" t="s">
        <v>166</v>
      </c>
      <c r="D18" s="140" t="s">
        <v>166</v>
      </c>
      <c r="E18" s="140" t="s">
        <v>166</v>
      </c>
      <c r="F18" s="140" t="s">
        <v>166</v>
      </c>
      <c r="G18" s="140" t="s">
        <v>166</v>
      </c>
      <c r="H18" s="140" t="s">
        <v>166</v>
      </c>
      <c r="I18" s="140">
        <v>1</v>
      </c>
      <c r="J18" s="140" t="s">
        <v>166</v>
      </c>
      <c r="K18" s="140" t="s">
        <v>166</v>
      </c>
      <c r="L18" s="140" t="s">
        <v>166</v>
      </c>
      <c r="M18" s="140" t="s">
        <v>166</v>
      </c>
      <c r="N18" s="58">
        <v>1</v>
      </c>
      <c r="O18" s="104"/>
    </row>
    <row r="19" spans="1:15" ht="9.9499999999999993" customHeight="1" x14ac:dyDescent="0.25">
      <c r="A19" s="57" t="s">
        <v>21</v>
      </c>
      <c r="B19" s="140">
        <v>2</v>
      </c>
      <c r="C19" s="140" t="s">
        <v>166</v>
      </c>
      <c r="D19" s="140">
        <v>1</v>
      </c>
      <c r="E19" s="140" t="s">
        <v>166</v>
      </c>
      <c r="F19" s="140">
        <v>5</v>
      </c>
      <c r="G19" s="140">
        <v>7</v>
      </c>
      <c r="H19" s="140">
        <v>13</v>
      </c>
      <c r="I19" s="140" t="s">
        <v>166</v>
      </c>
      <c r="J19" s="140">
        <v>6</v>
      </c>
      <c r="K19" s="140">
        <v>7</v>
      </c>
      <c r="L19" s="140" t="s">
        <v>166</v>
      </c>
      <c r="M19" s="140">
        <v>11</v>
      </c>
      <c r="N19" s="58">
        <v>52</v>
      </c>
      <c r="O19" s="104"/>
    </row>
    <row r="20" spans="1:15" ht="9.9499999999999993" customHeight="1" x14ac:dyDescent="0.25">
      <c r="A20" s="57" t="s">
        <v>86</v>
      </c>
      <c r="B20" s="140" t="s">
        <v>166</v>
      </c>
      <c r="C20" s="140" t="s">
        <v>166</v>
      </c>
      <c r="D20" s="140">
        <v>2</v>
      </c>
      <c r="E20" s="140" t="s">
        <v>166</v>
      </c>
      <c r="F20" s="140">
        <v>1</v>
      </c>
      <c r="G20" s="140">
        <v>4</v>
      </c>
      <c r="H20" s="140" t="s">
        <v>166</v>
      </c>
      <c r="I20" s="140" t="s">
        <v>166</v>
      </c>
      <c r="J20" s="140" t="s">
        <v>166</v>
      </c>
      <c r="K20" s="140" t="s">
        <v>166</v>
      </c>
      <c r="L20" s="140" t="s">
        <v>166</v>
      </c>
      <c r="M20" s="140" t="s">
        <v>166</v>
      </c>
      <c r="N20" s="58">
        <v>7</v>
      </c>
      <c r="O20" s="104"/>
    </row>
    <row r="21" spans="1:15" ht="9.9499999999999993" customHeight="1" x14ac:dyDescent="0.25">
      <c r="A21" s="57" t="s">
        <v>109</v>
      </c>
      <c r="B21" s="140" t="s">
        <v>166</v>
      </c>
      <c r="C21" s="140" t="s">
        <v>166</v>
      </c>
      <c r="D21" s="140" t="s">
        <v>166</v>
      </c>
      <c r="E21" s="140" t="s">
        <v>166</v>
      </c>
      <c r="F21" s="140" t="s">
        <v>166</v>
      </c>
      <c r="G21" s="140">
        <v>5</v>
      </c>
      <c r="H21" s="140" t="s">
        <v>166</v>
      </c>
      <c r="I21" s="140" t="s">
        <v>166</v>
      </c>
      <c r="J21" s="140">
        <v>23</v>
      </c>
      <c r="K21" s="140">
        <v>10</v>
      </c>
      <c r="L21" s="140" t="s">
        <v>166</v>
      </c>
      <c r="M21" s="140">
        <v>2</v>
      </c>
      <c r="N21" s="58">
        <v>40</v>
      </c>
      <c r="O21" s="104"/>
    </row>
    <row r="22" spans="1:15" ht="9.9499999999999993" customHeight="1" x14ac:dyDescent="0.25">
      <c r="A22" s="57" t="s">
        <v>35</v>
      </c>
      <c r="B22" s="140" t="s">
        <v>166</v>
      </c>
      <c r="C22" s="140" t="s">
        <v>166</v>
      </c>
      <c r="D22" s="140">
        <v>1</v>
      </c>
      <c r="E22" s="140">
        <v>2</v>
      </c>
      <c r="F22" s="140" t="s">
        <v>166</v>
      </c>
      <c r="G22" s="140" t="s">
        <v>166</v>
      </c>
      <c r="H22" s="140" t="s">
        <v>166</v>
      </c>
      <c r="I22" s="140" t="s">
        <v>166</v>
      </c>
      <c r="J22" s="140" t="s">
        <v>166</v>
      </c>
      <c r="K22" s="140" t="s">
        <v>166</v>
      </c>
      <c r="L22" s="140" t="s">
        <v>166</v>
      </c>
      <c r="M22" s="140" t="s">
        <v>166</v>
      </c>
      <c r="N22" s="58">
        <v>3</v>
      </c>
      <c r="O22" s="104"/>
    </row>
    <row r="23" spans="1:15" ht="9.9499999999999993" customHeight="1" x14ac:dyDescent="0.25">
      <c r="A23" s="15" t="s">
        <v>38</v>
      </c>
      <c r="B23" s="144">
        <v>4</v>
      </c>
      <c r="C23" s="144">
        <v>2</v>
      </c>
      <c r="D23" s="144">
        <v>6</v>
      </c>
      <c r="E23" s="144">
        <v>9</v>
      </c>
      <c r="F23" s="144">
        <v>4</v>
      </c>
      <c r="G23" s="144" t="s">
        <v>166</v>
      </c>
      <c r="H23" s="144" t="s">
        <v>166</v>
      </c>
      <c r="I23" s="144" t="s">
        <v>166</v>
      </c>
      <c r="J23" s="144">
        <v>1</v>
      </c>
      <c r="K23" s="144" t="s">
        <v>166</v>
      </c>
      <c r="L23" s="144" t="s">
        <v>166</v>
      </c>
      <c r="M23" s="144">
        <v>1</v>
      </c>
      <c r="N23" s="145">
        <v>27</v>
      </c>
      <c r="O23" s="104"/>
    </row>
    <row r="24" spans="1:15" ht="9.9499999999999993" customHeight="1" x14ac:dyDescent="0.25">
      <c r="A24" s="141" t="s">
        <v>39</v>
      </c>
      <c r="B24" s="142" t="s">
        <v>166</v>
      </c>
      <c r="C24" s="142" t="s">
        <v>166</v>
      </c>
      <c r="D24" s="142" t="s">
        <v>166</v>
      </c>
      <c r="E24" s="142" t="s">
        <v>166</v>
      </c>
      <c r="F24" s="142" t="s">
        <v>166</v>
      </c>
      <c r="G24" s="142" t="s">
        <v>166</v>
      </c>
      <c r="H24" s="142" t="s">
        <v>166</v>
      </c>
      <c r="I24" s="142" t="s">
        <v>166</v>
      </c>
      <c r="J24" s="142" t="s">
        <v>166</v>
      </c>
      <c r="K24" s="142">
        <v>5</v>
      </c>
      <c r="L24" s="142" t="s">
        <v>166</v>
      </c>
      <c r="M24" s="142" t="s">
        <v>166</v>
      </c>
      <c r="N24" s="143">
        <v>5</v>
      </c>
      <c r="O24" s="104"/>
    </row>
    <row r="25" spans="1:15" s="96" customFormat="1" ht="9.9499999999999993" customHeight="1" x14ac:dyDescent="0.25">
      <c r="A25" s="57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58"/>
      <c r="O25" s="104"/>
    </row>
    <row r="26" spans="1:15" ht="9.9499999999999993" customHeight="1" x14ac:dyDescent="0.25">
      <c r="A26" s="57" t="s">
        <v>47</v>
      </c>
      <c r="B26" s="140">
        <v>22</v>
      </c>
      <c r="C26" s="140">
        <v>4</v>
      </c>
      <c r="D26" s="140">
        <v>5</v>
      </c>
      <c r="E26" s="140">
        <v>6</v>
      </c>
      <c r="F26" s="140">
        <v>11</v>
      </c>
      <c r="G26" s="140">
        <v>19</v>
      </c>
      <c r="H26" s="140">
        <v>13</v>
      </c>
      <c r="I26" s="140">
        <v>15</v>
      </c>
      <c r="J26" s="140">
        <v>12</v>
      </c>
      <c r="K26" s="140">
        <v>16</v>
      </c>
      <c r="L26" s="140">
        <v>12</v>
      </c>
      <c r="M26" s="140">
        <v>6</v>
      </c>
      <c r="N26" s="58">
        <v>141</v>
      </c>
      <c r="O26" s="104"/>
    </row>
    <row r="27" spans="1:15" ht="9.9499999999999993" customHeight="1" x14ac:dyDescent="0.25">
      <c r="A27" s="15" t="s">
        <v>90</v>
      </c>
      <c r="B27" s="144" t="s">
        <v>166</v>
      </c>
      <c r="C27" s="144" t="s">
        <v>166</v>
      </c>
      <c r="D27" s="144" t="s">
        <v>166</v>
      </c>
      <c r="E27" s="144" t="s">
        <v>166</v>
      </c>
      <c r="F27" s="144" t="s">
        <v>166</v>
      </c>
      <c r="G27" s="144" t="s">
        <v>166</v>
      </c>
      <c r="H27" s="144" t="s">
        <v>166</v>
      </c>
      <c r="I27" s="144" t="s">
        <v>166</v>
      </c>
      <c r="J27" s="144" t="s">
        <v>166</v>
      </c>
      <c r="K27" s="144" t="s">
        <v>166</v>
      </c>
      <c r="L27" s="144" t="s">
        <v>166</v>
      </c>
      <c r="M27" s="144">
        <v>3</v>
      </c>
      <c r="N27" s="145">
        <v>3</v>
      </c>
      <c r="O27" s="104"/>
    </row>
    <row r="28" spans="1:15" ht="9.9499999999999993" customHeight="1" x14ac:dyDescent="0.25">
      <c r="A28" s="141" t="s">
        <v>50</v>
      </c>
      <c r="B28" s="142" t="s">
        <v>166</v>
      </c>
      <c r="C28" s="142" t="s">
        <v>166</v>
      </c>
      <c r="D28" s="142">
        <v>100</v>
      </c>
      <c r="E28" s="142">
        <v>66</v>
      </c>
      <c r="F28" s="142">
        <v>113</v>
      </c>
      <c r="G28" s="142" t="s">
        <v>166</v>
      </c>
      <c r="H28" s="142">
        <v>7</v>
      </c>
      <c r="I28" s="142">
        <v>129</v>
      </c>
      <c r="J28" s="142">
        <v>81</v>
      </c>
      <c r="K28" s="142">
        <v>68</v>
      </c>
      <c r="L28" s="142">
        <v>30</v>
      </c>
      <c r="M28" s="142" t="s">
        <v>166</v>
      </c>
      <c r="N28" s="143">
        <v>594</v>
      </c>
      <c r="O28" s="104"/>
    </row>
    <row r="29" spans="1:15" s="96" customFormat="1" ht="9.9499999999999993" customHeight="1" x14ac:dyDescent="0.25">
      <c r="A29" s="57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58"/>
      <c r="O29" s="104"/>
    </row>
    <row r="30" spans="1:15" ht="9.9499999999999993" customHeight="1" x14ac:dyDescent="0.25">
      <c r="A30" s="141" t="s">
        <v>58</v>
      </c>
      <c r="B30" s="142" t="s">
        <v>166</v>
      </c>
      <c r="C30" s="142" t="s">
        <v>166</v>
      </c>
      <c r="D30" s="142" t="s">
        <v>166</v>
      </c>
      <c r="E30" s="142" t="s">
        <v>166</v>
      </c>
      <c r="F30" s="142" t="s">
        <v>166</v>
      </c>
      <c r="G30" s="142">
        <v>32</v>
      </c>
      <c r="H30" s="142">
        <v>3</v>
      </c>
      <c r="I30" s="142">
        <v>4</v>
      </c>
      <c r="J30" s="142" t="s">
        <v>166</v>
      </c>
      <c r="K30" s="142" t="s">
        <v>166</v>
      </c>
      <c r="L30" s="142" t="s">
        <v>166</v>
      </c>
      <c r="M30" s="142" t="s">
        <v>166</v>
      </c>
      <c r="N30" s="143">
        <v>39</v>
      </c>
      <c r="O30" s="104"/>
    </row>
    <row r="31" spans="1:15" ht="9.9499999999999993" customHeight="1" x14ac:dyDescent="0.25">
      <c r="A31" s="104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4"/>
    </row>
    <row r="32" spans="1:15" s="104" customFormat="1" ht="9.9499999999999993" customHeight="1" x14ac:dyDescent="0.25">
      <c r="A32" s="7" t="s">
        <v>75</v>
      </c>
      <c r="B32" s="8">
        <f>SUM(B6:B8)</f>
        <v>2599</v>
      </c>
      <c r="C32" s="8">
        <f t="shared" ref="C32:N32" si="0">SUM(C6:C8)</f>
        <v>2406</v>
      </c>
      <c r="D32" s="8">
        <f t="shared" si="0"/>
        <v>4637</v>
      </c>
      <c r="E32" s="8">
        <f t="shared" si="0"/>
        <v>3414</v>
      </c>
      <c r="F32" s="8">
        <f t="shared" si="0"/>
        <v>2882</v>
      </c>
      <c r="G32" s="8">
        <f t="shared" si="0"/>
        <v>2588</v>
      </c>
      <c r="H32" s="8">
        <f t="shared" si="0"/>
        <v>3796</v>
      </c>
      <c r="I32" s="8">
        <f t="shared" si="0"/>
        <v>3064</v>
      </c>
      <c r="J32" s="8">
        <f t="shared" si="0"/>
        <v>2215</v>
      </c>
      <c r="K32" s="8">
        <f t="shared" si="0"/>
        <v>1907</v>
      </c>
      <c r="L32" s="8">
        <f t="shared" si="0"/>
        <v>2457</v>
      </c>
      <c r="M32" s="8">
        <f t="shared" si="0"/>
        <v>2727</v>
      </c>
      <c r="N32" s="8">
        <f t="shared" si="0"/>
        <v>34692</v>
      </c>
    </row>
    <row r="33" spans="1:14" s="104" customFormat="1" ht="9.9499999999999993" customHeight="1" x14ac:dyDescent="0.25">
      <c r="A33" s="7" t="s">
        <v>76</v>
      </c>
      <c r="B33" s="9">
        <f>SUM(B10:B24)</f>
        <v>11</v>
      </c>
      <c r="C33" s="9">
        <f t="shared" ref="C33:N33" si="1">SUM(C10:C24)</f>
        <v>6</v>
      </c>
      <c r="D33" s="9">
        <f t="shared" si="1"/>
        <v>16</v>
      </c>
      <c r="E33" s="9">
        <f t="shared" si="1"/>
        <v>15</v>
      </c>
      <c r="F33" s="9">
        <f t="shared" si="1"/>
        <v>20</v>
      </c>
      <c r="G33" s="9">
        <f t="shared" si="1"/>
        <v>32</v>
      </c>
      <c r="H33" s="9">
        <f t="shared" si="1"/>
        <v>27</v>
      </c>
      <c r="I33" s="9">
        <f t="shared" si="1"/>
        <v>8</v>
      </c>
      <c r="J33" s="9">
        <f t="shared" si="1"/>
        <v>38</v>
      </c>
      <c r="K33" s="9">
        <f t="shared" si="1"/>
        <v>28</v>
      </c>
      <c r="L33" s="9">
        <f t="shared" si="1"/>
        <v>3</v>
      </c>
      <c r="M33" s="9">
        <f t="shared" si="1"/>
        <v>21</v>
      </c>
      <c r="N33" s="9">
        <f t="shared" si="1"/>
        <v>225</v>
      </c>
    </row>
    <row r="34" spans="1:14" s="104" customFormat="1" ht="9.9499999999999993" customHeight="1" x14ac:dyDescent="0.25">
      <c r="A34" s="7" t="s">
        <v>77</v>
      </c>
      <c r="B34" s="9">
        <f>SUM(B26:B28)</f>
        <v>22</v>
      </c>
      <c r="C34" s="9">
        <f t="shared" ref="C34:N34" si="2">SUM(C26:C28)</f>
        <v>4</v>
      </c>
      <c r="D34" s="9">
        <f t="shared" si="2"/>
        <v>105</v>
      </c>
      <c r="E34" s="9">
        <f t="shared" si="2"/>
        <v>72</v>
      </c>
      <c r="F34" s="9">
        <f t="shared" si="2"/>
        <v>124</v>
      </c>
      <c r="G34" s="9">
        <f t="shared" si="2"/>
        <v>19</v>
      </c>
      <c r="H34" s="9">
        <f t="shared" si="2"/>
        <v>20</v>
      </c>
      <c r="I34" s="9">
        <f t="shared" si="2"/>
        <v>144</v>
      </c>
      <c r="J34" s="9">
        <f t="shared" si="2"/>
        <v>93</v>
      </c>
      <c r="K34" s="9">
        <f t="shared" si="2"/>
        <v>84</v>
      </c>
      <c r="L34" s="9">
        <f t="shared" si="2"/>
        <v>42</v>
      </c>
      <c r="M34" s="9">
        <f t="shared" si="2"/>
        <v>9</v>
      </c>
      <c r="N34" s="9">
        <f t="shared" si="2"/>
        <v>738</v>
      </c>
    </row>
    <row r="35" spans="1:14" s="104" customFormat="1" ht="9.9499999999999993" customHeight="1" x14ac:dyDescent="0.25">
      <c r="A35" s="7" t="s">
        <v>78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</row>
    <row r="36" spans="1:14" s="104" customFormat="1" ht="9.9499999999999993" customHeight="1" x14ac:dyDescent="0.25">
      <c r="A36" s="7" t="s">
        <v>79</v>
      </c>
      <c r="B36" s="9">
        <f>SUM(B30)</f>
        <v>0</v>
      </c>
      <c r="C36" s="9">
        <f t="shared" ref="C36:N36" si="3">SUM(C30)</f>
        <v>0</v>
      </c>
      <c r="D36" s="9">
        <f t="shared" si="3"/>
        <v>0</v>
      </c>
      <c r="E36" s="9">
        <f t="shared" si="3"/>
        <v>0</v>
      </c>
      <c r="F36" s="9">
        <f t="shared" si="3"/>
        <v>0</v>
      </c>
      <c r="G36" s="9">
        <f t="shared" si="3"/>
        <v>32</v>
      </c>
      <c r="H36" s="9">
        <f t="shared" si="3"/>
        <v>3</v>
      </c>
      <c r="I36" s="9">
        <f t="shared" si="3"/>
        <v>4</v>
      </c>
      <c r="J36" s="9">
        <f t="shared" si="3"/>
        <v>0</v>
      </c>
      <c r="K36" s="9">
        <f t="shared" si="3"/>
        <v>0</v>
      </c>
      <c r="L36" s="9">
        <f t="shared" si="3"/>
        <v>0</v>
      </c>
      <c r="M36" s="9">
        <f t="shared" si="3"/>
        <v>0</v>
      </c>
      <c r="N36" s="9">
        <f t="shared" si="3"/>
        <v>39</v>
      </c>
    </row>
    <row r="37" spans="1:14" s="104" customFormat="1" ht="9.9499999999999993" customHeight="1" x14ac:dyDescent="0.25">
      <c r="A37" s="97" t="s">
        <v>80</v>
      </c>
      <c r="B37" s="98">
        <f>SUM(B32:B36)</f>
        <v>2632</v>
      </c>
      <c r="C37" s="98">
        <f t="shared" ref="C37:N37" si="4">SUM(C32:C36)</f>
        <v>2416</v>
      </c>
      <c r="D37" s="98">
        <f t="shared" si="4"/>
        <v>4758</v>
      </c>
      <c r="E37" s="98">
        <f t="shared" si="4"/>
        <v>3501</v>
      </c>
      <c r="F37" s="98">
        <f t="shared" si="4"/>
        <v>3026</v>
      </c>
      <c r="G37" s="98">
        <f t="shared" si="4"/>
        <v>2671</v>
      </c>
      <c r="H37" s="98">
        <f t="shared" si="4"/>
        <v>3846</v>
      </c>
      <c r="I37" s="98">
        <f t="shared" si="4"/>
        <v>3220</v>
      </c>
      <c r="J37" s="98">
        <f t="shared" si="4"/>
        <v>2346</v>
      </c>
      <c r="K37" s="98">
        <f t="shared" si="4"/>
        <v>2019</v>
      </c>
      <c r="L37" s="98">
        <f t="shared" si="4"/>
        <v>2502</v>
      </c>
      <c r="M37" s="98">
        <f t="shared" si="4"/>
        <v>2757</v>
      </c>
      <c r="N37" s="98">
        <f t="shared" si="4"/>
        <v>35694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paperSize="9" scale="81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sqref="A1:N1"/>
    </sheetView>
  </sheetViews>
  <sheetFormatPr baseColWidth="10" defaultRowHeight="15" x14ac:dyDescent="0.25"/>
  <cols>
    <col min="1" max="1" width="26.7109375" bestFit="1" customWidth="1"/>
    <col min="2" max="16" width="6.7109375" customWidth="1"/>
  </cols>
  <sheetData>
    <row r="1" spans="1:15" s="22" customFormat="1" ht="12.75" customHeight="1" x14ac:dyDescent="0.25">
      <c r="A1" s="163" t="s">
        <v>179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23"/>
    </row>
    <row r="2" spans="1:15" s="22" customFormat="1" ht="12.75" customHeight="1" x14ac:dyDescent="0.25">
      <c r="A2" s="163" t="s">
        <v>60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23"/>
    </row>
    <row r="3" spans="1:15" s="22" customFormat="1" ht="12.75" customHeight="1" x14ac:dyDescent="0.25">
      <c r="A3" s="163" t="s">
        <v>61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23"/>
    </row>
    <row r="4" spans="1:15" s="22" customFormat="1" ht="12.75" customHeigh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23"/>
    </row>
    <row r="5" spans="1:15" s="105" customFormat="1" ht="12.2" customHeight="1" x14ac:dyDescent="0.25">
      <c r="A5" s="31" t="s">
        <v>62</v>
      </c>
      <c r="B5" s="32" t="s">
        <v>63</v>
      </c>
      <c r="C5" s="32" t="s">
        <v>64</v>
      </c>
      <c r="D5" s="32" t="s">
        <v>65</v>
      </c>
      <c r="E5" s="32" t="s">
        <v>66</v>
      </c>
      <c r="F5" s="32" t="s">
        <v>67</v>
      </c>
      <c r="G5" s="32" t="s">
        <v>68</v>
      </c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74</v>
      </c>
      <c r="N5" s="116" t="s">
        <v>0</v>
      </c>
      <c r="O5" s="55"/>
    </row>
    <row r="6" spans="1:15" ht="9.9499999999999993" customHeight="1" x14ac:dyDescent="0.25">
      <c r="A6" s="132" t="s">
        <v>81</v>
      </c>
      <c r="B6" s="129">
        <v>45</v>
      </c>
      <c r="C6" s="129">
        <v>38</v>
      </c>
      <c r="D6" s="129">
        <v>61</v>
      </c>
      <c r="E6" s="129">
        <v>64</v>
      </c>
      <c r="F6" s="129">
        <v>138</v>
      </c>
      <c r="G6" s="129">
        <v>179</v>
      </c>
      <c r="H6" s="129">
        <v>112</v>
      </c>
      <c r="I6" s="129">
        <v>71</v>
      </c>
      <c r="J6" s="129">
        <v>30</v>
      </c>
      <c r="K6" s="129">
        <v>57</v>
      </c>
      <c r="L6" s="129">
        <v>49</v>
      </c>
      <c r="M6" s="129">
        <v>38</v>
      </c>
      <c r="N6" s="132">
        <v>882</v>
      </c>
    </row>
    <row r="7" spans="1:15" ht="9.9499999999999993" customHeight="1" x14ac:dyDescent="0.25">
      <c r="A7" s="132" t="s">
        <v>247</v>
      </c>
      <c r="B7" s="129">
        <v>645</v>
      </c>
      <c r="C7" s="129">
        <v>1391</v>
      </c>
      <c r="D7" s="129">
        <v>950</v>
      </c>
      <c r="E7" s="129">
        <v>604</v>
      </c>
      <c r="F7" s="129">
        <v>648</v>
      </c>
      <c r="G7" s="129">
        <v>740</v>
      </c>
      <c r="H7" s="129">
        <v>433</v>
      </c>
      <c r="I7" s="129">
        <v>777</v>
      </c>
      <c r="J7" s="129">
        <v>602</v>
      </c>
      <c r="K7" s="129">
        <v>842</v>
      </c>
      <c r="L7" s="129">
        <v>1148</v>
      </c>
      <c r="M7" s="129">
        <v>854</v>
      </c>
      <c r="N7" s="132">
        <v>9634</v>
      </c>
    </row>
    <row r="8" spans="1:15" ht="9.9499999999999993" customHeight="1" x14ac:dyDescent="0.25">
      <c r="A8" s="125" t="s">
        <v>1</v>
      </c>
      <c r="B8" s="130">
        <v>138</v>
      </c>
      <c r="C8" s="130">
        <v>162</v>
      </c>
      <c r="D8" s="130">
        <v>126</v>
      </c>
      <c r="E8" s="130">
        <v>74</v>
      </c>
      <c r="F8" s="130">
        <v>194</v>
      </c>
      <c r="G8" s="130">
        <v>219</v>
      </c>
      <c r="H8" s="130">
        <v>303</v>
      </c>
      <c r="I8" s="130">
        <v>355</v>
      </c>
      <c r="J8" s="130">
        <v>120</v>
      </c>
      <c r="K8" s="130">
        <v>179</v>
      </c>
      <c r="L8" s="130">
        <v>31</v>
      </c>
      <c r="M8" s="130">
        <v>27</v>
      </c>
      <c r="N8" s="125">
        <v>1928</v>
      </c>
    </row>
    <row r="9" spans="1:15" s="96" customFormat="1" ht="9.9499999999999993" customHeight="1" x14ac:dyDescent="0.25">
      <c r="A9" s="132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2"/>
    </row>
    <row r="10" spans="1:15" ht="9.9499999999999993" customHeight="1" x14ac:dyDescent="0.25">
      <c r="A10" s="132" t="s">
        <v>4</v>
      </c>
      <c r="B10" s="129" t="s">
        <v>166</v>
      </c>
      <c r="C10" s="129" t="s">
        <v>166</v>
      </c>
      <c r="D10" s="129" t="s">
        <v>166</v>
      </c>
      <c r="E10" s="129" t="s">
        <v>166</v>
      </c>
      <c r="F10" s="129" t="s">
        <v>166</v>
      </c>
      <c r="G10" s="129" t="s">
        <v>166</v>
      </c>
      <c r="H10" s="129" t="s">
        <v>166</v>
      </c>
      <c r="I10" s="129" t="s">
        <v>166</v>
      </c>
      <c r="J10" s="129" t="s">
        <v>166</v>
      </c>
      <c r="K10" s="129" t="s">
        <v>166</v>
      </c>
      <c r="L10" s="129">
        <v>1</v>
      </c>
      <c r="M10" s="129" t="s">
        <v>166</v>
      </c>
      <c r="N10" s="132">
        <v>1</v>
      </c>
    </row>
    <row r="11" spans="1:15" ht="9.9499999999999993" customHeight="1" x14ac:dyDescent="0.25">
      <c r="A11" s="132" t="s">
        <v>8</v>
      </c>
      <c r="B11" s="129">
        <v>1</v>
      </c>
      <c r="C11" s="129">
        <v>1</v>
      </c>
      <c r="D11" s="129" t="s">
        <v>166</v>
      </c>
      <c r="E11" s="129" t="s">
        <v>166</v>
      </c>
      <c r="F11" s="129" t="s">
        <v>166</v>
      </c>
      <c r="G11" s="129" t="s">
        <v>166</v>
      </c>
      <c r="H11" s="129" t="s">
        <v>166</v>
      </c>
      <c r="I11" s="129" t="s">
        <v>166</v>
      </c>
      <c r="J11" s="129" t="s">
        <v>166</v>
      </c>
      <c r="K11" s="129" t="s">
        <v>166</v>
      </c>
      <c r="L11" s="129" t="s">
        <v>166</v>
      </c>
      <c r="M11" s="129" t="s">
        <v>166</v>
      </c>
      <c r="N11" s="132">
        <v>2</v>
      </c>
    </row>
    <row r="12" spans="1:15" ht="9.9499999999999993" customHeight="1" x14ac:dyDescent="0.25">
      <c r="A12" s="132" t="s">
        <v>10</v>
      </c>
      <c r="B12" s="129" t="s">
        <v>166</v>
      </c>
      <c r="C12" s="129" t="s">
        <v>166</v>
      </c>
      <c r="D12" s="129" t="s">
        <v>166</v>
      </c>
      <c r="E12" s="129" t="s">
        <v>166</v>
      </c>
      <c r="F12" s="129" t="s">
        <v>166</v>
      </c>
      <c r="G12" s="129" t="s">
        <v>166</v>
      </c>
      <c r="H12" s="129" t="s">
        <v>166</v>
      </c>
      <c r="I12" s="129">
        <v>1</v>
      </c>
      <c r="J12" s="129" t="s">
        <v>166</v>
      </c>
      <c r="K12" s="129" t="s">
        <v>166</v>
      </c>
      <c r="L12" s="129">
        <v>1</v>
      </c>
      <c r="M12" s="129" t="s">
        <v>166</v>
      </c>
      <c r="N12" s="132">
        <v>2</v>
      </c>
    </row>
    <row r="13" spans="1:15" ht="9.9499999999999993" customHeight="1" x14ac:dyDescent="0.25">
      <c r="A13" s="132" t="s">
        <v>14</v>
      </c>
      <c r="B13" s="129" t="s">
        <v>166</v>
      </c>
      <c r="C13" s="129">
        <v>2</v>
      </c>
      <c r="D13" s="129" t="s">
        <v>166</v>
      </c>
      <c r="E13" s="129" t="s">
        <v>166</v>
      </c>
      <c r="F13" s="129">
        <v>1</v>
      </c>
      <c r="G13" s="129" t="s">
        <v>166</v>
      </c>
      <c r="H13" s="129" t="s">
        <v>166</v>
      </c>
      <c r="I13" s="129" t="s">
        <v>166</v>
      </c>
      <c r="J13" s="129" t="s">
        <v>166</v>
      </c>
      <c r="K13" s="129" t="s">
        <v>166</v>
      </c>
      <c r="L13" s="129" t="s">
        <v>166</v>
      </c>
      <c r="M13" s="129" t="s">
        <v>166</v>
      </c>
      <c r="N13" s="132">
        <v>3</v>
      </c>
    </row>
    <row r="14" spans="1:15" ht="9.9499999999999993" customHeight="1" x14ac:dyDescent="0.25">
      <c r="A14" s="132" t="s">
        <v>16</v>
      </c>
      <c r="B14" s="129" t="s">
        <v>166</v>
      </c>
      <c r="C14" s="129" t="s">
        <v>166</v>
      </c>
      <c r="D14" s="129" t="s">
        <v>166</v>
      </c>
      <c r="E14" s="129" t="s">
        <v>166</v>
      </c>
      <c r="F14" s="129">
        <v>1</v>
      </c>
      <c r="G14" s="129" t="s">
        <v>166</v>
      </c>
      <c r="H14" s="129" t="s">
        <v>166</v>
      </c>
      <c r="I14" s="129" t="s">
        <v>166</v>
      </c>
      <c r="J14" s="129" t="s">
        <v>166</v>
      </c>
      <c r="K14" s="129" t="s">
        <v>166</v>
      </c>
      <c r="L14" s="129" t="s">
        <v>166</v>
      </c>
      <c r="M14" s="129" t="s">
        <v>166</v>
      </c>
      <c r="N14" s="132">
        <v>1</v>
      </c>
    </row>
    <row r="15" spans="1:15" ht="9.9499999999999993" customHeight="1" x14ac:dyDescent="0.25">
      <c r="A15" s="132" t="s">
        <v>35</v>
      </c>
      <c r="B15" s="129" t="s">
        <v>166</v>
      </c>
      <c r="C15" s="129" t="s">
        <v>166</v>
      </c>
      <c r="D15" s="129" t="s">
        <v>166</v>
      </c>
      <c r="E15" s="129" t="s">
        <v>166</v>
      </c>
      <c r="F15" s="129" t="s">
        <v>166</v>
      </c>
      <c r="G15" s="129" t="s">
        <v>166</v>
      </c>
      <c r="H15" s="129" t="s">
        <v>166</v>
      </c>
      <c r="I15" s="129" t="s">
        <v>166</v>
      </c>
      <c r="J15" s="129" t="s">
        <v>166</v>
      </c>
      <c r="K15" s="129" t="s">
        <v>166</v>
      </c>
      <c r="L15" s="129" t="s">
        <v>166</v>
      </c>
      <c r="M15" s="129">
        <v>1</v>
      </c>
      <c r="N15" s="132">
        <v>1</v>
      </c>
    </row>
    <row r="16" spans="1:15" ht="9.9499999999999993" customHeight="1" x14ac:dyDescent="0.25">
      <c r="A16" s="133" t="s">
        <v>38</v>
      </c>
      <c r="B16" s="130">
        <v>1</v>
      </c>
      <c r="C16" s="130" t="s">
        <v>166</v>
      </c>
      <c r="D16" s="130">
        <v>1</v>
      </c>
      <c r="E16" s="130" t="s">
        <v>166</v>
      </c>
      <c r="F16" s="130" t="s">
        <v>166</v>
      </c>
      <c r="G16" s="130">
        <v>1</v>
      </c>
      <c r="H16" s="130" t="s">
        <v>166</v>
      </c>
      <c r="I16" s="130" t="s">
        <v>166</v>
      </c>
      <c r="J16" s="130" t="s">
        <v>166</v>
      </c>
      <c r="K16" s="130" t="s">
        <v>166</v>
      </c>
      <c r="L16" s="130" t="s">
        <v>166</v>
      </c>
      <c r="M16" s="130" t="s">
        <v>166</v>
      </c>
      <c r="N16" s="125">
        <v>3</v>
      </c>
    </row>
    <row r="17" spans="1:14" s="96" customFormat="1" ht="9.9499999999999993" customHeight="1" x14ac:dyDescent="0.25">
      <c r="A17" s="132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2"/>
    </row>
    <row r="18" spans="1:14" ht="9.9499999999999993" customHeight="1" x14ac:dyDescent="0.25">
      <c r="A18" s="132" t="s">
        <v>40</v>
      </c>
      <c r="B18" s="129">
        <v>4</v>
      </c>
      <c r="C18" s="129" t="s">
        <v>166</v>
      </c>
      <c r="D18" s="129" t="s">
        <v>166</v>
      </c>
      <c r="E18" s="129">
        <v>7</v>
      </c>
      <c r="F18" s="129" t="s">
        <v>166</v>
      </c>
      <c r="G18" s="129">
        <v>1</v>
      </c>
      <c r="H18" s="129">
        <v>2</v>
      </c>
      <c r="I18" s="129">
        <v>4</v>
      </c>
      <c r="J18" s="129">
        <v>3</v>
      </c>
      <c r="K18" s="129">
        <v>2</v>
      </c>
      <c r="L18" s="129">
        <v>2</v>
      </c>
      <c r="M18" s="129">
        <v>6</v>
      </c>
      <c r="N18" s="132">
        <v>31</v>
      </c>
    </row>
    <row r="19" spans="1:14" ht="9.9499999999999993" customHeight="1" x14ac:dyDescent="0.25">
      <c r="A19" s="132" t="s">
        <v>41</v>
      </c>
      <c r="B19" s="129">
        <v>1</v>
      </c>
      <c r="C19" s="129" t="s">
        <v>166</v>
      </c>
      <c r="D19" s="129" t="s">
        <v>166</v>
      </c>
      <c r="E19" s="129" t="s">
        <v>166</v>
      </c>
      <c r="F19" s="129" t="s">
        <v>166</v>
      </c>
      <c r="G19" s="129" t="s">
        <v>166</v>
      </c>
      <c r="H19" s="129" t="s">
        <v>166</v>
      </c>
      <c r="I19" s="129" t="s">
        <v>166</v>
      </c>
      <c r="J19" s="129" t="s">
        <v>166</v>
      </c>
      <c r="K19" s="129" t="s">
        <v>166</v>
      </c>
      <c r="L19" s="129" t="s">
        <v>166</v>
      </c>
      <c r="M19" s="129">
        <v>2</v>
      </c>
      <c r="N19" s="132">
        <v>3</v>
      </c>
    </row>
    <row r="20" spans="1:14" ht="9.9499999999999993" customHeight="1" x14ac:dyDescent="0.25">
      <c r="A20" s="132" t="s">
        <v>42</v>
      </c>
      <c r="B20" s="129">
        <v>3</v>
      </c>
      <c r="C20" s="129" t="s">
        <v>166</v>
      </c>
      <c r="D20" s="129" t="s">
        <v>166</v>
      </c>
      <c r="E20" s="129" t="s">
        <v>166</v>
      </c>
      <c r="F20" s="129" t="s">
        <v>166</v>
      </c>
      <c r="G20" s="129" t="s">
        <v>166</v>
      </c>
      <c r="H20" s="129" t="s">
        <v>166</v>
      </c>
      <c r="I20" s="129" t="s">
        <v>166</v>
      </c>
      <c r="J20" s="129" t="s">
        <v>166</v>
      </c>
      <c r="K20" s="129" t="s">
        <v>166</v>
      </c>
      <c r="L20" s="129">
        <v>1</v>
      </c>
      <c r="M20" s="129" t="s">
        <v>166</v>
      </c>
      <c r="N20" s="132">
        <v>4</v>
      </c>
    </row>
    <row r="21" spans="1:14" ht="9.9499999999999993" customHeight="1" x14ac:dyDescent="0.25">
      <c r="A21" s="132" t="s">
        <v>44</v>
      </c>
      <c r="B21" s="129">
        <v>2</v>
      </c>
      <c r="C21" s="129" t="s">
        <v>166</v>
      </c>
      <c r="D21" s="129" t="s">
        <v>166</v>
      </c>
      <c r="E21" s="129">
        <v>4</v>
      </c>
      <c r="F21" s="129">
        <v>1</v>
      </c>
      <c r="G21" s="129" t="s">
        <v>166</v>
      </c>
      <c r="H21" s="129">
        <v>1</v>
      </c>
      <c r="I21" s="129">
        <v>3</v>
      </c>
      <c r="J21" s="129">
        <v>3</v>
      </c>
      <c r="K21" s="129" t="s">
        <v>166</v>
      </c>
      <c r="L21" s="129" t="s">
        <v>166</v>
      </c>
      <c r="M21" s="129">
        <v>1</v>
      </c>
      <c r="N21" s="132">
        <v>15</v>
      </c>
    </row>
    <row r="22" spans="1:14" ht="9.9499999999999993" customHeight="1" x14ac:dyDescent="0.25">
      <c r="A22" s="132" t="s">
        <v>47</v>
      </c>
      <c r="B22" s="129">
        <v>3</v>
      </c>
      <c r="C22" s="129" t="s">
        <v>166</v>
      </c>
      <c r="D22" s="129" t="s">
        <v>166</v>
      </c>
      <c r="E22" s="129" t="s">
        <v>166</v>
      </c>
      <c r="F22" s="129">
        <v>1</v>
      </c>
      <c r="G22" s="129">
        <v>8</v>
      </c>
      <c r="H22" s="129">
        <v>3</v>
      </c>
      <c r="I22" s="129">
        <v>1</v>
      </c>
      <c r="J22" s="129" t="s">
        <v>166</v>
      </c>
      <c r="K22" s="129" t="s">
        <v>166</v>
      </c>
      <c r="L22" s="129">
        <v>1</v>
      </c>
      <c r="M22" s="129" t="s">
        <v>166</v>
      </c>
      <c r="N22" s="132">
        <v>17</v>
      </c>
    </row>
    <row r="23" spans="1:14" ht="9.9499999999999993" customHeight="1" x14ac:dyDescent="0.25">
      <c r="A23" s="125" t="s">
        <v>50</v>
      </c>
      <c r="B23" s="130" t="s">
        <v>166</v>
      </c>
      <c r="C23" s="130" t="s">
        <v>166</v>
      </c>
      <c r="D23" s="130">
        <v>74</v>
      </c>
      <c r="E23" s="130">
        <v>51</v>
      </c>
      <c r="F23" s="130">
        <v>59</v>
      </c>
      <c r="G23" s="130" t="s">
        <v>166</v>
      </c>
      <c r="H23" s="130" t="s">
        <v>166</v>
      </c>
      <c r="I23" s="130">
        <v>98</v>
      </c>
      <c r="J23" s="130">
        <v>62</v>
      </c>
      <c r="K23" s="130">
        <v>56</v>
      </c>
      <c r="L23" s="130">
        <v>21</v>
      </c>
      <c r="M23" s="130" t="s">
        <v>166</v>
      </c>
      <c r="N23" s="125">
        <v>421</v>
      </c>
    </row>
    <row r="24" spans="1:14" s="96" customFormat="1" ht="9.9499999999999993" customHeight="1" x14ac:dyDescent="0.25">
      <c r="A24" s="132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2"/>
    </row>
    <row r="25" spans="1:14" ht="9.9499999999999993" customHeight="1" x14ac:dyDescent="0.25">
      <c r="A25" s="132" t="s">
        <v>58</v>
      </c>
      <c r="B25" s="129">
        <v>2</v>
      </c>
      <c r="C25" s="129" t="s">
        <v>166</v>
      </c>
      <c r="D25" s="129">
        <v>1</v>
      </c>
      <c r="E25" s="129" t="s">
        <v>166</v>
      </c>
      <c r="F25" s="129">
        <v>9</v>
      </c>
      <c r="G25" s="129">
        <v>14</v>
      </c>
      <c r="H25" s="129">
        <v>6</v>
      </c>
      <c r="I25" s="129">
        <v>18</v>
      </c>
      <c r="J25" s="129" t="s">
        <v>166</v>
      </c>
      <c r="K25" s="129" t="s">
        <v>166</v>
      </c>
      <c r="L25" s="129" t="s">
        <v>166</v>
      </c>
      <c r="M25" s="129" t="s">
        <v>166</v>
      </c>
      <c r="N25" s="132">
        <v>50</v>
      </c>
    </row>
    <row r="26" spans="1:14" ht="9.9499999999999993" customHeight="1" x14ac:dyDescent="0.25">
      <c r="A26" s="125" t="s">
        <v>59</v>
      </c>
      <c r="B26" s="130" t="s">
        <v>166</v>
      </c>
      <c r="C26" s="130" t="s">
        <v>166</v>
      </c>
      <c r="D26" s="130" t="s">
        <v>166</v>
      </c>
      <c r="E26" s="130" t="s">
        <v>166</v>
      </c>
      <c r="F26" s="130" t="s">
        <v>166</v>
      </c>
      <c r="G26" s="130" t="s">
        <v>166</v>
      </c>
      <c r="H26" s="130" t="s">
        <v>166</v>
      </c>
      <c r="I26" s="130" t="s">
        <v>166</v>
      </c>
      <c r="J26" s="130" t="s">
        <v>166</v>
      </c>
      <c r="K26" s="130" t="s">
        <v>166</v>
      </c>
      <c r="L26" s="130">
        <v>1</v>
      </c>
      <c r="M26" s="130" t="s">
        <v>166</v>
      </c>
      <c r="N26" s="125">
        <v>1</v>
      </c>
    </row>
    <row r="27" spans="1:14" ht="9.9499999999999993" customHeight="1" x14ac:dyDescent="0.25"/>
    <row r="28" spans="1:14" s="104" customFormat="1" ht="9.9499999999999993" customHeight="1" x14ac:dyDescent="0.25">
      <c r="A28" s="7" t="s">
        <v>75</v>
      </c>
      <c r="B28" s="8">
        <f>SUM(B6:B8)</f>
        <v>828</v>
      </c>
      <c r="C28" s="8">
        <f t="shared" ref="C28:N28" si="0">SUM(C6:C8)</f>
        <v>1591</v>
      </c>
      <c r="D28" s="8">
        <f t="shared" si="0"/>
        <v>1137</v>
      </c>
      <c r="E28" s="8">
        <f t="shared" si="0"/>
        <v>742</v>
      </c>
      <c r="F28" s="8">
        <f t="shared" si="0"/>
        <v>980</v>
      </c>
      <c r="G28" s="8">
        <f t="shared" si="0"/>
        <v>1138</v>
      </c>
      <c r="H28" s="8">
        <f t="shared" si="0"/>
        <v>848</v>
      </c>
      <c r="I28" s="8">
        <f t="shared" si="0"/>
        <v>1203</v>
      </c>
      <c r="J28" s="8">
        <f t="shared" si="0"/>
        <v>752</v>
      </c>
      <c r="K28" s="8">
        <f t="shared" si="0"/>
        <v>1078</v>
      </c>
      <c r="L28" s="8">
        <f t="shared" si="0"/>
        <v>1228</v>
      </c>
      <c r="M28" s="8">
        <f t="shared" si="0"/>
        <v>919</v>
      </c>
      <c r="N28" s="8">
        <f t="shared" si="0"/>
        <v>12444</v>
      </c>
    </row>
    <row r="29" spans="1:14" s="104" customFormat="1" ht="9.9499999999999993" customHeight="1" x14ac:dyDescent="0.25">
      <c r="A29" s="7" t="s">
        <v>76</v>
      </c>
      <c r="B29" s="9">
        <f>SUM(B10:B16)</f>
        <v>2</v>
      </c>
      <c r="C29" s="9">
        <f t="shared" ref="C29:N29" si="1">SUM(C10:C16)</f>
        <v>3</v>
      </c>
      <c r="D29" s="9">
        <f t="shared" si="1"/>
        <v>1</v>
      </c>
      <c r="E29" s="9">
        <f t="shared" si="1"/>
        <v>0</v>
      </c>
      <c r="F29" s="9">
        <f t="shared" si="1"/>
        <v>2</v>
      </c>
      <c r="G29" s="9">
        <f t="shared" si="1"/>
        <v>1</v>
      </c>
      <c r="H29" s="9">
        <f t="shared" si="1"/>
        <v>0</v>
      </c>
      <c r="I29" s="9">
        <f t="shared" si="1"/>
        <v>1</v>
      </c>
      <c r="J29" s="9">
        <f t="shared" si="1"/>
        <v>0</v>
      </c>
      <c r="K29" s="9">
        <f t="shared" si="1"/>
        <v>0</v>
      </c>
      <c r="L29" s="9">
        <f t="shared" si="1"/>
        <v>2</v>
      </c>
      <c r="M29" s="9">
        <f t="shared" si="1"/>
        <v>1</v>
      </c>
      <c r="N29" s="9">
        <f t="shared" si="1"/>
        <v>13</v>
      </c>
    </row>
    <row r="30" spans="1:14" s="104" customFormat="1" ht="9.9499999999999993" customHeight="1" x14ac:dyDescent="0.25">
      <c r="A30" s="7" t="s">
        <v>77</v>
      </c>
      <c r="B30" s="9">
        <f>SUM(B18:B23)</f>
        <v>13</v>
      </c>
      <c r="C30" s="9">
        <f t="shared" ref="C30:N30" si="2">SUM(C18:C23)</f>
        <v>0</v>
      </c>
      <c r="D30" s="9">
        <f t="shared" si="2"/>
        <v>74</v>
      </c>
      <c r="E30" s="9">
        <f t="shared" si="2"/>
        <v>62</v>
      </c>
      <c r="F30" s="9">
        <f t="shared" si="2"/>
        <v>61</v>
      </c>
      <c r="G30" s="9">
        <f t="shared" si="2"/>
        <v>9</v>
      </c>
      <c r="H30" s="9">
        <f t="shared" si="2"/>
        <v>6</v>
      </c>
      <c r="I30" s="9">
        <f t="shared" si="2"/>
        <v>106</v>
      </c>
      <c r="J30" s="9">
        <f t="shared" si="2"/>
        <v>68</v>
      </c>
      <c r="K30" s="9">
        <f t="shared" si="2"/>
        <v>58</v>
      </c>
      <c r="L30" s="9">
        <f t="shared" si="2"/>
        <v>25</v>
      </c>
      <c r="M30" s="9">
        <f t="shared" si="2"/>
        <v>9</v>
      </c>
      <c r="N30" s="9">
        <f t="shared" si="2"/>
        <v>491</v>
      </c>
    </row>
    <row r="31" spans="1:14" s="104" customFormat="1" ht="9.9499999999999993" customHeight="1" x14ac:dyDescent="0.25">
      <c r="A31" s="7" t="s">
        <v>78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</row>
    <row r="32" spans="1:14" s="104" customFormat="1" ht="9.9499999999999993" customHeight="1" x14ac:dyDescent="0.25">
      <c r="A32" s="7" t="s">
        <v>79</v>
      </c>
      <c r="B32" s="9">
        <f>SUM(B25:B26)</f>
        <v>2</v>
      </c>
      <c r="C32" s="9">
        <f t="shared" ref="C32:N32" si="3">SUM(C25:C26)</f>
        <v>0</v>
      </c>
      <c r="D32" s="9">
        <f t="shared" si="3"/>
        <v>1</v>
      </c>
      <c r="E32" s="9">
        <f t="shared" si="3"/>
        <v>0</v>
      </c>
      <c r="F32" s="9">
        <f t="shared" si="3"/>
        <v>9</v>
      </c>
      <c r="G32" s="9">
        <f t="shared" si="3"/>
        <v>14</v>
      </c>
      <c r="H32" s="9">
        <f t="shared" si="3"/>
        <v>6</v>
      </c>
      <c r="I32" s="9">
        <f t="shared" si="3"/>
        <v>18</v>
      </c>
      <c r="J32" s="9">
        <f t="shared" si="3"/>
        <v>0</v>
      </c>
      <c r="K32" s="9">
        <f t="shared" si="3"/>
        <v>0</v>
      </c>
      <c r="L32" s="9">
        <f t="shared" si="3"/>
        <v>1</v>
      </c>
      <c r="M32" s="9">
        <f t="shared" si="3"/>
        <v>0</v>
      </c>
      <c r="N32" s="9">
        <f t="shared" si="3"/>
        <v>51</v>
      </c>
    </row>
    <row r="33" spans="1:14" s="104" customFormat="1" ht="9.9499999999999993" customHeight="1" x14ac:dyDescent="0.25">
      <c r="A33" s="97" t="s">
        <v>80</v>
      </c>
      <c r="B33" s="98">
        <f>SUM(B28:B32)</f>
        <v>845</v>
      </c>
      <c r="C33" s="98">
        <f t="shared" ref="C33:N33" si="4">SUM(C28:C32)</f>
        <v>1594</v>
      </c>
      <c r="D33" s="98">
        <f t="shared" si="4"/>
        <v>1213</v>
      </c>
      <c r="E33" s="98">
        <f t="shared" si="4"/>
        <v>804</v>
      </c>
      <c r="F33" s="98">
        <f t="shared" si="4"/>
        <v>1052</v>
      </c>
      <c r="G33" s="98">
        <f t="shared" si="4"/>
        <v>1162</v>
      </c>
      <c r="H33" s="98">
        <f t="shared" si="4"/>
        <v>860</v>
      </c>
      <c r="I33" s="98">
        <f t="shared" si="4"/>
        <v>1328</v>
      </c>
      <c r="J33" s="98">
        <f t="shared" si="4"/>
        <v>820</v>
      </c>
      <c r="K33" s="98">
        <f t="shared" si="4"/>
        <v>1136</v>
      </c>
      <c r="L33" s="98">
        <f t="shared" si="4"/>
        <v>1256</v>
      </c>
      <c r="M33" s="98">
        <f t="shared" si="4"/>
        <v>929</v>
      </c>
      <c r="N33" s="98">
        <f t="shared" si="4"/>
        <v>12999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64</vt:i4>
      </vt:variant>
      <vt:variant>
        <vt:lpstr>Rangos con nombre</vt:lpstr>
      </vt:variant>
      <vt:variant>
        <vt:i4>64</vt:i4>
      </vt:variant>
    </vt:vector>
  </HeadingPairs>
  <TitlesOfParts>
    <vt:vector size="128" baseType="lpstr">
      <vt:lpstr>XV</vt:lpstr>
      <vt:lpstr>ARICA</vt:lpstr>
      <vt:lpstr>I</vt:lpstr>
      <vt:lpstr>IQUIQUE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SAN ANTONIO</vt:lpstr>
      <vt:lpstr>VALPARAÍSO</vt:lpstr>
      <vt:lpstr>VI</vt:lpstr>
      <vt:lpstr>PICHILEMU</vt:lpstr>
      <vt:lpstr>VII</vt:lpstr>
      <vt:lpstr>CONSTITUCION</vt:lpstr>
      <vt:lpstr>PELLUHUE</vt:lpstr>
      <vt:lpstr>VIII</vt:lpstr>
      <vt:lpstr>TALCAHUANO</vt:lpstr>
      <vt:lpstr>CORONEL</vt:lpstr>
      <vt:lpstr>LEBU</vt:lpstr>
      <vt:lpstr>LOTA</vt:lpstr>
      <vt:lpstr>LIRQUEN</vt:lpstr>
      <vt:lpstr>SAN VICENTE</vt:lpstr>
      <vt:lpstr>TOME</vt:lpstr>
      <vt:lpstr>IX</vt:lpstr>
      <vt:lpstr>PUERTO SAAVEDRA</vt:lpstr>
      <vt:lpstr>XIV</vt:lpstr>
      <vt:lpstr>CORRAL</vt:lpstr>
      <vt:lpstr>VALDIVIA</vt:lpstr>
      <vt:lpstr>X</vt:lpstr>
      <vt:lpstr>ANCUD</vt:lpstr>
      <vt:lpstr>CALBUCO</vt:lpstr>
      <vt:lpstr>CASTRO</vt:lpstr>
      <vt:lpstr>OSORNO</vt:lpstr>
      <vt:lpstr>PALENA</vt:lpstr>
      <vt:lpstr>PUERTO MONTT</vt:lpstr>
      <vt:lpstr>QUELLON</vt:lpstr>
      <vt:lpstr>QUEMCHI</vt:lpstr>
      <vt:lpstr>MAULLIN</vt:lpstr>
      <vt:lpstr>TANSPORTADORAS X</vt:lpstr>
      <vt:lpstr>XI</vt:lpstr>
      <vt:lpstr>AYSEN</vt:lpstr>
      <vt:lpstr>CHACABUCO</vt:lpstr>
      <vt:lpstr>CISNES</vt:lpstr>
      <vt:lpstr>MELINKA</vt:lpstr>
      <vt:lpstr>GUAITECAS</vt:lpstr>
      <vt:lpstr>PUERTO AGUIRRE</vt:lpstr>
      <vt:lpstr>TRANSPORTADORAS XI</vt:lpstr>
      <vt:lpstr>XII</vt:lpstr>
      <vt:lpstr>PORVENIR</vt:lpstr>
      <vt:lpstr>PUERTO NATALES</vt:lpstr>
      <vt:lpstr>PUERTO WILLIAMS</vt:lpstr>
      <vt:lpstr>PUNTA ARENAS</vt:lpstr>
      <vt:lpstr>TRANSPORTADORAS XII</vt:lpstr>
      <vt:lpstr>ANCUD!Títulos_a_imprimir</vt:lpstr>
      <vt:lpstr>ANTOFAGASTA!Títulos_a_imprimir</vt:lpstr>
      <vt:lpstr>ARICA!Títulos_a_imprimir</vt:lpstr>
      <vt:lpstr>AYSEN!Títulos_a_imprimir</vt:lpstr>
      <vt:lpstr>CALBUCO!Títulos_a_imprimir</vt:lpstr>
      <vt:lpstr>CALDERA!Títulos_a_imprimir</vt:lpstr>
      <vt:lpstr>CASTRO!Títulos_a_imprimir</vt:lpstr>
      <vt:lpstr>CHACABUCO!Títulos_a_imprimir</vt:lpstr>
      <vt:lpstr>CHAÑARAL!Títulos_a_imprimir</vt:lpstr>
      <vt:lpstr>CISNES!Títulos_a_imprimir</vt:lpstr>
      <vt:lpstr>CONSTITUCION!Títulos_a_imprimir</vt:lpstr>
      <vt:lpstr>COQUIMBO!Títulos_a_imprimir</vt:lpstr>
      <vt:lpstr>CORONEL!Títulos_a_imprimir</vt:lpstr>
      <vt:lpstr>CORRAL!Títulos_a_imprimir</vt:lpstr>
      <vt:lpstr>GUAITECAS!Títulos_a_imprimir</vt:lpstr>
      <vt:lpstr>HUASCO!Títulos_a_imprimir</vt:lpstr>
      <vt:lpstr>I!Títulos_a_imprimir</vt:lpstr>
      <vt:lpstr>II!Títulos_a_imprimir</vt:lpstr>
      <vt:lpstr>III!Títulos_a_imprimir</vt:lpstr>
      <vt:lpstr>IQUIQUE!Títulos_a_imprimir</vt:lpstr>
      <vt:lpstr>IV!Títulos_a_imprimir</vt:lpstr>
      <vt:lpstr>IX!Títulos_a_imprimir</vt:lpstr>
      <vt:lpstr>LEBU!Títulos_a_imprimir</vt:lpstr>
      <vt:lpstr>LIRQUEN!Títulos_a_imprimir</vt:lpstr>
      <vt:lpstr>'LOS VILOS'!Títulos_a_imprimir</vt:lpstr>
      <vt:lpstr>LOTA!Títulos_a_imprimir</vt:lpstr>
      <vt:lpstr>MAULLIN!Títulos_a_imprimir</vt:lpstr>
      <vt:lpstr>MEJILLONES!Títulos_a_imprimir</vt:lpstr>
      <vt:lpstr>MELINKA!Títulos_a_imprimir</vt:lpstr>
      <vt:lpstr>OSORNO!Títulos_a_imprimir</vt:lpstr>
      <vt:lpstr>PALENA!Títulos_a_imprimir</vt:lpstr>
      <vt:lpstr>PELLUHUE!Títulos_a_imprimir</vt:lpstr>
      <vt:lpstr>PICHILEMU!Títulos_a_imprimir</vt:lpstr>
      <vt:lpstr>PORVENIR!Títulos_a_imprimir</vt:lpstr>
      <vt:lpstr>'PUERTO AGUIRRE'!Títulos_a_imprimir</vt:lpstr>
      <vt:lpstr>'PUERTO MONTT'!Títulos_a_imprimir</vt:lpstr>
      <vt:lpstr>'PUERTO NATALES'!Títulos_a_imprimir</vt:lpstr>
      <vt:lpstr>'PUERTO SAAVEDRA'!Títulos_a_imprimir</vt:lpstr>
      <vt:lpstr>'PUERTO WILLIAMS'!Títulos_a_imprimir</vt:lpstr>
      <vt:lpstr>'PUNTA ARENAS'!Títulos_a_imprimir</vt:lpstr>
      <vt:lpstr>QUELLON!Títulos_a_imprimir</vt:lpstr>
      <vt:lpstr>QUEMCHI!Títulos_a_imprimir</vt:lpstr>
      <vt:lpstr>QUINTERO!Títulos_a_imprimir</vt:lpstr>
      <vt:lpstr>'SAN ANTONIO'!Títulos_a_imprimir</vt:lpstr>
      <vt:lpstr>'SAN VICENTE'!Títulos_a_imprimir</vt:lpstr>
      <vt:lpstr>TALCAHUANO!Títulos_a_imprimir</vt:lpstr>
      <vt:lpstr>TALTAL!Títulos_a_imprimir</vt:lpstr>
      <vt:lpstr>'TANSPORTADORAS X'!Títulos_a_imprimir</vt:lpstr>
      <vt:lpstr>TOCOPILLA!Títulos_a_imprimir</vt:lpstr>
      <vt:lpstr>TOME!Títulos_a_imprimir</vt:lpstr>
      <vt:lpstr>TONGOY!Títulos_a_imprimir</vt:lpstr>
      <vt:lpstr>'TRANSPORTADORAS XI'!Títulos_a_imprimir</vt:lpstr>
      <vt:lpstr>'TRANSPORTADORAS XII'!Títulos_a_imprimir</vt:lpstr>
      <vt:lpstr>V!Títulos_a_imprimir</vt:lpstr>
      <vt:lpstr>VALDIVIA!Títulos_a_imprimir</vt:lpstr>
      <vt:lpstr>VALPARAÍSO!Títulos_a_imprimir</vt:lpstr>
      <vt:lpstr>VI!Títulos_a_imprimir</vt:lpstr>
      <vt:lpstr>VII!Títulos_a_imprimir</vt:lpstr>
      <vt:lpstr>VIII!Títulos_a_imprimir</vt:lpstr>
      <vt:lpstr>X!Títulos_a_imprimir</vt:lpstr>
      <vt:lpstr>XI!Títulos_a_imprimir</vt:lpstr>
      <vt:lpstr>XII!Títulos_a_imprimir</vt:lpstr>
      <vt:lpstr>XIV!Títulos_a_imprimir</vt:lpstr>
      <vt:lpstr>XV!Títulos_a_imprimir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2018-10-16T18:58:52Z</cp:lastPrinted>
  <dcterms:created xsi:type="dcterms:W3CDTF">2016-12-14T13:20:51Z</dcterms:created>
  <dcterms:modified xsi:type="dcterms:W3CDTF">2018-10-16T19:02:49Z</dcterms:modified>
</cp:coreProperties>
</file>