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2210" tabRatio="995"/>
  </bookViews>
  <sheets>
    <sheet name="XV" sheetId="1" r:id="rId1"/>
    <sheet name="ARICA" sheetId="2" r:id="rId2"/>
    <sheet name="I" sheetId="3" r:id="rId3"/>
    <sheet name="IQUIQUE" sheetId="4" r:id="rId4"/>
    <sheet name="II" sheetId="5" r:id="rId5"/>
    <sheet name="ANTOFAGASTA" sheetId="6" r:id="rId6"/>
    <sheet name="MEJILLONES" sheetId="7" r:id="rId7"/>
    <sheet name="TALTAL" sheetId="8" r:id="rId8"/>
    <sheet name="TOCOPILLA" sheetId="9" r:id="rId9"/>
    <sheet name="III" sheetId="52" r:id="rId10"/>
    <sheet name="CALDERA" sheetId="11" r:id="rId11"/>
    <sheet name="CHAÑARAL" sheetId="12" r:id="rId12"/>
    <sheet name="HUASCO" sheetId="13" r:id="rId13"/>
    <sheet name="IV" sheetId="14" r:id="rId14"/>
    <sheet name="COQUIMBO" sheetId="15" r:id="rId15"/>
    <sheet name="LOS VILOS" sheetId="16" r:id="rId16"/>
    <sheet name="TONGOY" sheetId="17" r:id="rId17"/>
    <sheet name="V" sheetId="18" r:id="rId18"/>
    <sheet name="QUINTERO" sheetId="19" r:id="rId19"/>
    <sheet name="VALPARAISO" sheetId="20" r:id="rId20"/>
    <sheet name="SAN ANTONIO" sheetId="55" r:id="rId21"/>
    <sheet name="VI" sheetId="22" r:id="rId22"/>
    <sheet name="PICHILEMU" sheetId="23" r:id="rId23"/>
    <sheet name="VII" sheetId="24" r:id="rId24"/>
    <sheet name="CONSTITUCIÓN" sheetId="25" r:id="rId25"/>
    <sheet name="VIII" sheetId="26" r:id="rId26"/>
    <sheet name=" CORONEL" sheetId="27" r:id="rId27"/>
    <sheet name="LEBU" sheetId="28" r:id="rId28"/>
    <sheet name="SAN VICENTE" sheetId="29" r:id="rId29"/>
    <sheet name="TALCAHUANO" sheetId="30" r:id="rId30"/>
    <sheet name="TOME" sheetId="31" r:id="rId31"/>
    <sheet name="IX" sheetId="32" r:id="rId32"/>
    <sheet name="PTO. SAAVEDRA" sheetId="33" r:id="rId33"/>
    <sheet name="XIV" sheetId="34" r:id="rId34"/>
    <sheet name="CORRAL" sheetId="35" r:id="rId35"/>
    <sheet name="VALDIVIA" sheetId="36" r:id="rId36"/>
    <sheet name="X" sheetId="37" r:id="rId37"/>
    <sheet name="ANCUD" sheetId="38" r:id="rId38"/>
    <sheet name="CALBUCO" sheetId="39" r:id="rId39"/>
    <sheet name="CASTRO" sheetId="40" r:id="rId40"/>
    <sheet name="PUERTO MONTT" sheetId="41" r:id="rId41"/>
    <sheet name="QUELLON" sheetId="42" r:id="rId42"/>
    <sheet name="MAULLIN" sheetId="53" r:id="rId43"/>
    <sheet name="XI" sheetId="43" r:id="rId44"/>
    <sheet name="AYSEN" sheetId="44" r:id="rId45"/>
    <sheet name="MELINKA" sheetId="45" r:id="rId46"/>
    <sheet name="XII" sheetId="46" r:id="rId47"/>
    <sheet name="PTO. NATALES" sheetId="47" r:id="rId48"/>
    <sheet name="PTO. WILLIAMS" sheetId="48" r:id="rId49"/>
    <sheet name="PUNTA ARENAS" sheetId="49" r:id="rId50"/>
    <sheet name="PORVENIR" sheetId="50" r:id="rId51"/>
    <sheet name="R.M." sheetId="51" r:id="rId52"/>
  </sheets>
  <definedNames>
    <definedName name="_xlnm._FilterDatabase" localSheetId="37" hidden="1">ANCUD!$A$6:$R$6</definedName>
    <definedName name="_xlnm._FilterDatabase" localSheetId="44" hidden="1">AYSEN!$A$6:$R$6</definedName>
    <definedName name="_xlnm._FilterDatabase" localSheetId="38" hidden="1">CALBUCO!$A$6:$R$6</definedName>
    <definedName name="_xlnm._FilterDatabase" localSheetId="39" hidden="1">CASTRO!$A$6:$R$6</definedName>
    <definedName name="_xlnm._FilterDatabase" localSheetId="34" hidden="1">CORRAL!$A$6:$R$6</definedName>
    <definedName name="_xlnm._FilterDatabase" localSheetId="2" hidden="1">I!$A$6:$R$6</definedName>
    <definedName name="_xlnm._FilterDatabase" localSheetId="27" hidden="1">LEBU!$C$22:$Q$31</definedName>
    <definedName name="_xlnm._FilterDatabase" localSheetId="45" hidden="1">MELINKA!$A$6:$R$6</definedName>
    <definedName name="_xlnm._FilterDatabase" localSheetId="50" hidden="1">PORVENIR!$A$6:$R$6</definedName>
    <definedName name="_xlnm._FilterDatabase" localSheetId="47" hidden="1">'PTO. NATALES'!$A$6:$R$6</definedName>
    <definedName name="_xlnm._FilterDatabase" localSheetId="40" hidden="1">'PUERTO MONTT'!$A$6:$R$6</definedName>
    <definedName name="_xlnm._FilterDatabase" localSheetId="49" hidden="1">'PUNTA ARENAS'!$A$6:$R$6</definedName>
    <definedName name="_xlnm._FilterDatabase" localSheetId="41" hidden="1">QUELLON!$A$6:$R$6</definedName>
    <definedName name="_xlnm._FilterDatabase" localSheetId="18" hidden="1">QUINTERO!$A$6:$R$6</definedName>
    <definedName name="_xlnm._FilterDatabase" localSheetId="51" hidden="1">R.M.!$A$6:$R$74</definedName>
    <definedName name="_xlnm._FilterDatabase" localSheetId="29" hidden="1">TALCAHUANO!$A$6:$R$6</definedName>
    <definedName name="_xlnm._FilterDatabase" localSheetId="30" hidden="1">TOME!$A$6:$R$6</definedName>
    <definedName name="_xlnm._FilterDatabase" localSheetId="17" hidden="1">V!$A$6:$R$6</definedName>
    <definedName name="_xlnm._FilterDatabase" localSheetId="35" hidden="1">VALDIVIA!$A$6:$R$6</definedName>
    <definedName name="_xlnm._FilterDatabase" localSheetId="19" hidden="1">VALPARAISO!$A$6:$R$6</definedName>
    <definedName name="_xlnm._FilterDatabase" localSheetId="25" hidden="1">VIII!$A$6:$R$6</definedName>
    <definedName name="_xlnm._FilterDatabase" localSheetId="36" hidden="1">X!$A$6:$R$6</definedName>
    <definedName name="_xlnm._FilterDatabase" localSheetId="43" hidden="1">XI!$A$6:$R$6</definedName>
    <definedName name="_xlnm._FilterDatabase" localSheetId="46" hidden="1">XII!$A$6:$R$6</definedName>
    <definedName name="_xlnm._FilterDatabase" localSheetId="33" hidden="1">XIV!$A$6:$R$6</definedName>
    <definedName name="_xlnm.Print_Area" localSheetId="1">ARICA!$A$1:$R$66</definedName>
    <definedName name="_xlnm.Print_Area" localSheetId="2">I!$A$1:$R$64</definedName>
    <definedName name="_xlnm.Print_Titles" localSheetId="26">' CORONEL'!$1:$6</definedName>
    <definedName name="_xlnm.Print_Titles" localSheetId="14">COQUIMBO!$1:$6</definedName>
    <definedName name="_xlnm.Print_Titles" localSheetId="13">IV!$1:$6</definedName>
    <definedName name="_xlnm.Print_Titles" localSheetId="42">MAULLIN!$1:$6</definedName>
    <definedName name="_xlnm.Print_Titles" localSheetId="40">'PUERTO MONTT'!$1:$6</definedName>
    <definedName name="_xlnm.Print_Titles" localSheetId="51">R.M.!$1:$6</definedName>
    <definedName name="_xlnm.Print_Titles" localSheetId="29">TALCAHUANO!$1:$6</definedName>
    <definedName name="_xlnm.Print_Titles" localSheetId="17">V!$1:$6</definedName>
    <definedName name="_xlnm.Print_Titles" localSheetId="25">VIII!$1:$6</definedName>
    <definedName name="_xlnm.Print_Titles" localSheetId="36">X!$1:$6</definedName>
  </definedNames>
  <calcPr calcId="145621"/>
</workbook>
</file>

<file path=xl/calcChain.xml><?xml version="1.0" encoding="utf-8"?>
<calcChain xmlns="http://schemas.openxmlformats.org/spreadsheetml/2006/main">
  <c r="D147" i="26" l="1"/>
  <c r="E147" i="26"/>
  <c r="F147" i="26"/>
  <c r="G147" i="26"/>
  <c r="H147" i="26"/>
  <c r="I147" i="26"/>
  <c r="J147" i="26"/>
  <c r="K147" i="26"/>
  <c r="L147" i="26"/>
  <c r="M147" i="26"/>
  <c r="N147" i="26"/>
  <c r="O147" i="26"/>
  <c r="P147" i="26"/>
  <c r="Q147" i="26"/>
  <c r="D146" i="26"/>
  <c r="E146" i="26"/>
  <c r="F146" i="26"/>
  <c r="G146" i="26"/>
  <c r="H146" i="26"/>
  <c r="I146" i="26"/>
  <c r="J146" i="26"/>
  <c r="K146" i="26"/>
  <c r="L146" i="26"/>
  <c r="M146" i="26"/>
  <c r="N146" i="26"/>
  <c r="O146" i="26"/>
  <c r="P146" i="26"/>
  <c r="Q146" i="26"/>
  <c r="C147" i="26"/>
  <c r="C146" i="26"/>
  <c r="R136" i="26"/>
  <c r="R137" i="26"/>
  <c r="R138" i="26"/>
  <c r="R139" i="26"/>
  <c r="R140" i="26"/>
  <c r="R141" i="26"/>
  <c r="R142" i="26"/>
  <c r="R143" i="26"/>
  <c r="R144" i="26"/>
  <c r="R145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9" i="26"/>
  <c r="R60" i="26"/>
  <c r="R61" i="26"/>
  <c r="R62" i="26"/>
  <c r="R63" i="26"/>
  <c r="R64" i="26"/>
  <c r="R65" i="26"/>
  <c r="R66" i="26"/>
  <c r="R67" i="26"/>
  <c r="R68" i="26"/>
  <c r="R69" i="26"/>
  <c r="R70" i="26"/>
  <c r="R71" i="26"/>
  <c r="R74" i="26"/>
  <c r="R75" i="26"/>
  <c r="R76" i="26"/>
  <c r="R77" i="26"/>
  <c r="R78" i="26"/>
  <c r="R79" i="26"/>
  <c r="R80" i="26"/>
  <c r="R81" i="26"/>
  <c r="R83" i="26"/>
  <c r="R84" i="26"/>
  <c r="R85" i="26"/>
  <c r="R86" i="26"/>
  <c r="R87" i="26"/>
  <c r="R88" i="26"/>
  <c r="R89" i="26"/>
  <c r="R90" i="26"/>
  <c r="R91" i="26"/>
  <c r="R92" i="26"/>
  <c r="R93" i="26"/>
  <c r="R94" i="26"/>
  <c r="R95" i="26"/>
  <c r="R96" i="26"/>
  <c r="R97" i="26"/>
  <c r="R98" i="26"/>
  <c r="R99" i="26"/>
  <c r="R100" i="26"/>
  <c r="R101" i="26"/>
  <c r="R102" i="26"/>
  <c r="R103" i="26"/>
  <c r="R104" i="26"/>
  <c r="R105" i="26"/>
  <c r="R106" i="26"/>
  <c r="R107" i="26"/>
  <c r="R108" i="26"/>
  <c r="R110" i="26"/>
  <c r="R111" i="26"/>
  <c r="R112" i="26"/>
  <c r="R113" i="26"/>
  <c r="R114" i="26"/>
  <c r="R115" i="26"/>
  <c r="R116" i="26"/>
  <c r="R117" i="26"/>
  <c r="R118" i="26"/>
  <c r="R119" i="26"/>
  <c r="R120" i="26"/>
  <c r="R121" i="26"/>
  <c r="R122" i="26"/>
  <c r="R123" i="26"/>
  <c r="R124" i="26"/>
  <c r="R125" i="26"/>
  <c r="R126" i="26"/>
  <c r="R127" i="26"/>
  <c r="R128" i="26"/>
  <c r="R129" i="26"/>
  <c r="R131" i="26"/>
  <c r="R132" i="26"/>
  <c r="R133" i="26"/>
  <c r="R134" i="26"/>
  <c r="R7" i="26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R40" i="25"/>
  <c r="R39" i="25"/>
  <c r="R38" i="25"/>
  <c r="R37" i="25"/>
  <c r="R36" i="25"/>
  <c r="R35" i="25"/>
  <c r="R34" i="25"/>
  <c r="R33" i="25"/>
  <c r="R32" i="25"/>
  <c r="R31" i="25"/>
  <c r="R29" i="25"/>
  <c r="R28" i="25"/>
  <c r="R26" i="25"/>
  <c r="R25" i="25"/>
  <c r="R23" i="25"/>
  <c r="R22" i="25"/>
  <c r="R21" i="25"/>
  <c r="R20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C42" i="24"/>
  <c r="C41" i="24"/>
  <c r="R8" i="24"/>
  <c r="R9" i="24"/>
  <c r="R10" i="24"/>
  <c r="R11" i="24"/>
  <c r="R12" i="24"/>
  <c r="R13" i="24"/>
  <c r="R14" i="24"/>
  <c r="R15" i="24"/>
  <c r="R16" i="24"/>
  <c r="R17" i="24"/>
  <c r="R18" i="24"/>
  <c r="R20" i="24"/>
  <c r="R21" i="24"/>
  <c r="R22" i="24"/>
  <c r="R23" i="24"/>
  <c r="R25" i="24"/>
  <c r="R26" i="24"/>
  <c r="R28" i="24"/>
  <c r="R29" i="24"/>
  <c r="R31" i="24"/>
  <c r="R32" i="24"/>
  <c r="R33" i="24"/>
  <c r="R34" i="24"/>
  <c r="R35" i="24"/>
  <c r="R36" i="24"/>
  <c r="R37" i="24"/>
  <c r="R38" i="24"/>
  <c r="R39" i="24"/>
  <c r="R40" i="24"/>
  <c r="R7" i="24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R31" i="23"/>
  <c r="R30" i="23"/>
  <c r="R29" i="23"/>
  <c r="R28" i="23"/>
  <c r="R27" i="23"/>
  <c r="R26" i="23"/>
  <c r="R25" i="23"/>
  <c r="R24" i="23"/>
  <c r="R23" i="23"/>
  <c r="R22" i="23"/>
  <c r="R20" i="23"/>
  <c r="R19" i="23"/>
  <c r="R17" i="23"/>
  <c r="R16" i="23"/>
  <c r="R14" i="23"/>
  <c r="R13" i="23"/>
  <c r="R12" i="23"/>
  <c r="R11" i="23"/>
  <c r="R10" i="23"/>
  <c r="R9" i="23"/>
  <c r="R8" i="23"/>
  <c r="R7" i="23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D32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C33" i="22"/>
  <c r="C32" i="22"/>
  <c r="R8" i="22"/>
  <c r="R9" i="22"/>
  <c r="R10" i="22"/>
  <c r="R11" i="22"/>
  <c r="R12" i="22"/>
  <c r="R13" i="22"/>
  <c r="R14" i="22"/>
  <c r="R16" i="22"/>
  <c r="R17" i="22"/>
  <c r="R19" i="22"/>
  <c r="R20" i="22"/>
  <c r="R22" i="22"/>
  <c r="R23" i="22"/>
  <c r="R24" i="22"/>
  <c r="R25" i="22"/>
  <c r="R26" i="22"/>
  <c r="R27" i="22"/>
  <c r="R28" i="22"/>
  <c r="R29" i="22"/>
  <c r="R30" i="22"/>
  <c r="R31" i="22"/>
  <c r="R7" i="22"/>
  <c r="D54" i="55"/>
  <c r="E54" i="55"/>
  <c r="F54" i="55"/>
  <c r="G54" i="55"/>
  <c r="H54" i="55"/>
  <c r="I54" i="55"/>
  <c r="J54" i="55"/>
  <c r="K54" i="55"/>
  <c r="L54" i="55"/>
  <c r="M54" i="55"/>
  <c r="N54" i="55"/>
  <c r="O54" i="55"/>
  <c r="P54" i="55"/>
  <c r="Q54" i="55"/>
  <c r="D53" i="55"/>
  <c r="E53" i="55"/>
  <c r="F53" i="55"/>
  <c r="G53" i="55"/>
  <c r="H53" i="55"/>
  <c r="I53" i="55"/>
  <c r="J53" i="55"/>
  <c r="K53" i="55"/>
  <c r="L53" i="55"/>
  <c r="M53" i="55"/>
  <c r="N53" i="55"/>
  <c r="O53" i="55"/>
  <c r="P53" i="55"/>
  <c r="Q53" i="55"/>
  <c r="C54" i="55"/>
  <c r="C53" i="55"/>
  <c r="R8" i="55"/>
  <c r="R9" i="55"/>
  <c r="R10" i="55"/>
  <c r="R11" i="55"/>
  <c r="R12" i="55"/>
  <c r="R13" i="55"/>
  <c r="R14" i="55"/>
  <c r="R16" i="55"/>
  <c r="R17" i="55"/>
  <c r="R18" i="55"/>
  <c r="R19" i="55"/>
  <c r="R20" i="55"/>
  <c r="R21" i="55"/>
  <c r="R22" i="55"/>
  <c r="R23" i="55"/>
  <c r="R24" i="55"/>
  <c r="R25" i="55"/>
  <c r="R26" i="55"/>
  <c r="R27" i="55"/>
  <c r="R28" i="55"/>
  <c r="R29" i="55"/>
  <c r="R30" i="55"/>
  <c r="R31" i="55"/>
  <c r="R32" i="55"/>
  <c r="R33" i="55"/>
  <c r="R34" i="55"/>
  <c r="R35" i="55"/>
  <c r="R37" i="55"/>
  <c r="R38" i="55"/>
  <c r="R40" i="55"/>
  <c r="R41" i="55"/>
  <c r="R43" i="55"/>
  <c r="R44" i="55"/>
  <c r="R45" i="55"/>
  <c r="R46" i="55"/>
  <c r="R47" i="55"/>
  <c r="R48" i="55"/>
  <c r="R49" i="55"/>
  <c r="R50" i="55"/>
  <c r="R51" i="55"/>
  <c r="R52" i="55"/>
  <c r="R7" i="55"/>
  <c r="R32" i="23" l="1"/>
  <c r="R41" i="25"/>
  <c r="R33" i="23"/>
  <c r="R42" i="25"/>
  <c r="R146" i="26"/>
  <c r="R147" i="26"/>
  <c r="R41" i="24"/>
  <c r="R42" i="24"/>
  <c r="R32" i="22"/>
  <c r="R33" i="22"/>
  <c r="R53" i="55"/>
  <c r="R54" i="55"/>
  <c r="D58" i="20"/>
  <c r="E58" i="20"/>
  <c r="F58" i="20"/>
  <c r="G58" i="20"/>
  <c r="H58" i="20"/>
  <c r="I58" i="20"/>
  <c r="J58" i="20"/>
  <c r="K58" i="20"/>
  <c r="L58" i="20"/>
  <c r="M58" i="20"/>
  <c r="N58" i="20"/>
  <c r="O58" i="20"/>
  <c r="P58" i="20"/>
  <c r="Q58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C58" i="20"/>
  <c r="C57" i="20"/>
  <c r="R56" i="20"/>
  <c r="R8" i="20"/>
  <c r="R9" i="20"/>
  <c r="R10" i="20"/>
  <c r="R11" i="20"/>
  <c r="R12" i="20"/>
  <c r="R13" i="20"/>
  <c r="R14" i="20"/>
  <c r="R15" i="20"/>
  <c r="R16" i="20"/>
  <c r="R17" i="20"/>
  <c r="R18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5" i="20"/>
  <c r="R36" i="20"/>
  <c r="R37" i="20"/>
  <c r="R38" i="20"/>
  <c r="R39" i="20"/>
  <c r="R40" i="20"/>
  <c r="R42" i="20"/>
  <c r="R43" i="20"/>
  <c r="R44" i="20"/>
  <c r="R45" i="20"/>
  <c r="R47" i="20"/>
  <c r="R48" i="20"/>
  <c r="R49" i="20"/>
  <c r="R50" i="20"/>
  <c r="R51" i="20"/>
  <c r="R52" i="20"/>
  <c r="R53" i="20"/>
  <c r="R54" i="20"/>
  <c r="R55" i="20"/>
  <c r="R7" i="20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C55" i="19"/>
  <c r="C54" i="19"/>
  <c r="R44" i="19"/>
  <c r="R45" i="19"/>
  <c r="R46" i="19"/>
  <c r="R47" i="19"/>
  <c r="R48" i="19"/>
  <c r="R49" i="19"/>
  <c r="R50" i="19"/>
  <c r="R51" i="19"/>
  <c r="R52" i="19"/>
  <c r="R53" i="19"/>
  <c r="R8" i="19"/>
  <c r="R9" i="19"/>
  <c r="R10" i="19"/>
  <c r="R11" i="19"/>
  <c r="R12" i="19"/>
  <c r="R13" i="19"/>
  <c r="R14" i="19"/>
  <c r="R15" i="19"/>
  <c r="R16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7" i="19"/>
  <c r="D84" i="18"/>
  <c r="E84" i="18"/>
  <c r="F84" i="18"/>
  <c r="G84" i="18"/>
  <c r="H84" i="18"/>
  <c r="I84" i="18"/>
  <c r="J84" i="18"/>
  <c r="K84" i="18"/>
  <c r="L84" i="18"/>
  <c r="M84" i="18"/>
  <c r="N84" i="18"/>
  <c r="O84" i="18"/>
  <c r="P84" i="18"/>
  <c r="Q84" i="18"/>
  <c r="D83" i="18"/>
  <c r="E83" i="18"/>
  <c r="F83" i="18"/>
  <c r="G83" i="18"/>
  <c r="H83" i="18"/>
  <c r="I83" i="18"/>
  <c r="J83" i="18"/>
  <c r="K83" i="18"/>
  <c r="L83" i="18"/>
  <c r="M83" i="18"/>
  <c r="N83" i="18"/>
  <c r="O83" i="18"/>
  <c r="P83" i="18"/>
  <c r="Q83" i="18"/>
  <c r="C84" i="18"/>
  <c r="C83" i="18"/>
  <c r="R73" i="18"/>
  <c r="R74" i="18"/>
  <c r="R75" i="18"/>
  <c r="R76" i="18"/>
  <c r="R77" i="18"/>
  <c r="R78" i="18"/>
  <c r="R79" i="18"/>
  <c r="R80" i="18"/>
  <c r="R81" i="18"/>
  <c r="R82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9" i="18"/>
  <c r="R50" i="18"/>
  <c r="R51" i="18"/>
  <c r="R52" i="18"/>
  <c r="R53" i="18"/>
  <c r="R54" i="18"/>
  <c r="R55" i="18"/>
  <c r="R56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" i="18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C39" i="17"/>
  <c r="C38" i="17"/>
  <c r="R8" i="17"/>
  <c r="R10" i="17"/>
  <c r="R11" i="17"/>
  <c r="R13" i="17"/>
  <c r="R14" i="17"/>
  <c r="R15" i="17"/>
  <c r="R16" i="17"/>
  <c r="R17" i="17"/>
  <c r="R18" i="17"/>
  <c r="R19" i="17"/>
  <c r="R20" i="17"/>
  <c r="R22" i="17"/>
  <c r="R23" i="17"/>
  <c r="R25" i="17"/>
  <c r="R26" i="17"/>
  <c r="R28" i="17"/>
  <c r="R29" i="17"/>
  <c r="R30" i="17"/>
  <c r="R31" i="17"/>
  <c r="R32" i="17"/>
  <c r="R33" i="17"/>
  <c r="R34" i="17"/>
  <c r="R35" i="17"/>
  <c r="R36" i="17"/>
  <c r="R37" i="17"/>
  <c r="R7" i="17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C55" i="16"/>
  <c r="C54" i="16"/>
  <c r="R44" i="16"/>
  <c r="R45" i="16"/>
  <c r="R46" i="16"/>
  <c r="R47" i="16"/>
  <c r="R48" i="16"/>
  <c r="R49" i="16"/>
  <c r="R50" i="16"/>
  <c r="R51" i="16"/>
  <c r="R52" i="16"/>
  <c r="R53" i="16"/>
  <c r="R8" i="16"/>
  <c r="R9" i="16"/>
  <c r="R10" i="16"/>
  <c r="R11" i="16"/>
  <c r="R12" i="16"/>
  <c r="R13" i="16"/>
  <c r="R14" i="16"/>
  <c r="R16" i="16"/>
  <c r="R17" i="16"/>
  <c r="R18" i="16"/>
  <c r="R19" i="16"/>
  <c r="R22" i="16"/>
  <c r="R23" i="16"/>
  <c r="R20" i="16"/>
  <c r="R21" i="16"/>
  <c r="R25" i="16"/>
  <c r="R26" i="16"/>
  <c r="R27" i="16"/>
  <c r="R28" i="16"/>
  <c r="R29" i="16"/>
  <c r="R30" i="16"/>
  <c r="R31" i="16"/>
  <c r="R32" i="16"/>
  <c r="R33" i="16"/>
  <c r="R34" i="16"/>
  <c r="R36" i="16"/>
  <c r="R37" i="16"/>
  <c r="R38" i="16"/>
  <c r="R39" i="16"/>
  <c r="R41" i="16"/>
  <c r="R42" i="16"/>
  <c r="R7" i="16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P117" i="15"/>
  <c r="Q117" i="15"/>
  <c r="D116" i="15"/>
  <c r="E116" i="15"/>
  <c r="F116" i="15"/>
  <c r="G116" i="15"/>
  <c r="H116" i="15"/>
  <c r="I116" i="15"/>
  <c r="J116" i="15"/>
  <c r="K116" i="15"/>
  <c r="L116" i="15"/>
  <c r="M116" i="15"/>
  <c r="N116" i="15"/>
  <c r="O116" i="15"/>
  <c r="P116" i="15"/>
  <c r="Q116" i="15"/>
  <c r="C117" i="15"/>
  <c r="C116" i="15"/>
  <c r="R106" i="15"/>
  <c r="R107" i="15"/>
  <c r="R108" i="15"/>
  <c r="R109" i="15"/>
  <c r="R110" i="15"/>
  <c r="R111" i="15"/>
  <c r="R112" i="15"/>
  <c r="R113" i="15"/>
  <c r="R114" i="15"/>
  <c r="R115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9" i="15"/>
  <c r="R80" i="15"/>
  <c r="R81" i="15"/>
  <c r="R82" i="15"/>
  <c r="R83" i="15"/>
  <c r="R84" i="15"/>
  <c r="R85" i="15"/>
  <c r="R86" i="15"/>
  <c r="R88" i="15"/>
  <c r="R89" i="15"/>
  <c r="R90" i="15"/>
  <c r="R91" i="15"/>
  <c r="R92" i="15"/>
  <c r="R93" i="15"/>
  <c r="R94" i="15"/>
  <c r="R95" i="15"/>
  <c r="R96" i="15"/>
  <c r="R97" i="15"/>
  <c r="R98" i="15"/>
  <c r="R99" i="15"/>
  <c r="R101" i="15"/>
  <c r="R102" i="15"/>
  <c r="R103" i="15"/>
  <c r="R104" i="15"/>
  <c r="R7" i="15"/>
  <c r="D123" i="14"/>
  <c r="E123" i="14"/>
  <c r="F123" i="14"/>
  <c r="G123" i="14"/>
  <c r="H123" i="14"/>
  <c r="I123" i="14"/>
  <c r="J123" i="14"/>
  <c r="K123" i="14"/>
  <c r="L123" i="14"/>
  <c r="M123" i="14"/>
  <c r="N123" i="14"/>
  <c r="O123" i="14"/>
  <c r="P123" i="14"/>
  <c r="Q123" i="14"/>
  <c r="D122" i="14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C123" i="14"/>
  <c r="C122" i="14"/>
  <c r="R41" i="14"/>
  <c r="R112" i="14"/>
  <c r="R113" i="14"/>
  <c r="R114" i="14"/>
  <c r="R115" i="14"/>
  <c r="R116" i="14"/>
  <c r="R117" i="14"/>
  <c r="R118" i="14"/>
  <c r="R119" i="14"/>
  <c r="R120" i="14"/>
  <c r="R121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7" i="14"/>
  <c r="R108" i="14"/>
  <c r="R109" i="14"/>
  <c r="R110" i="14"/>
  <c r="R7" i="14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C34" i="13"/>
  <c r="C33" i="13"/>
  <c r="R8" i="13"/>
  <c r="R9" i="13"/>
  <c r="R10" i="13"/>
  <c r="R11" i="13"/>
  <c r="R12" i="13"/>
  <c r="R13" i="13"/>
  <c r="R14" i="13"/>
  <c r="R16" i="13"/>
  <c r="R17" i="13"/>
  <c r="R18" i="13"/>
  <c r="R19" i="13"/>
  <c r="R20" i="13"/>
  <c r="R21" i="13"/>
  <c r="R23" i="13"/>
  <c r="R24" i="13"/>
  <c r="R25" i="13"/>
  <c r="R26" i="13"/>
  <c r="R27" i="13"/>
  <c r="R28" i="13"/>
  <c r="R29" i="13"/>
  <c r="R30" i="13"/>
  <c r="R31" i="13"/>
  <c r="R32" i="13"/>
  <c r="R7" i="13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C23" i="12"/>
  <c r="C22" i="12"/>
  <c r="R8" i="12"/>
  <c r="R9" i="12"/>
  <c r="R10" i="12"/>
  <c r="R12" i="12"/>
  <c r="R13" i="12"/>
  <c r="R14" i="12"/>
  <c r="R22" i="12" s="1"/>
  <c r="R15" i="12"/>
  <c r="R16" i="12"/>
  <c r="R17" i="12"/>
  <c r="R18" i="12"/>
  <c r="R19" i="12"/>
  <c r="R20" i="12"/>
  <c r="R21" i="12"/>
  <c r="R7" i="12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C73" i="11"/>
  <c r="C72" i="11"/>
  <c r="R62" i="11"/>
  <c r="R63" i="11"/>
  <c r="R64" i="11"/>
  <c r="R65" i="11"/>
  <c r="R66" i="11"/>
  <c r="R67" i="11"/>
  <c r="R68" i="11"/>
  <c r="R69" i="11"/>
  <c r="R70" i="11"/>
  <c r="R71" i="11"/>
  <c r="R8" i="11"/>
  <c r="R9" i="11"/>
  <c r="R10" i="11"/>
  <c r="R11" i="11"/>
  <c r="R12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6" i="11"/>
  <c r="R57" i="11"/>
  <c r="R59" i="11"/>
  <c r="R60" i="11"/>
  <c r="R7" i="11"/>
  <c r="D78" i="52"/>
  <c r="E78" i="52"/>
  <c r="F78" i="52"/>
  <c r="G78" i="52"/>
  <c r="H78" i="52"/>
  <c r="I78" i="52"/>
  <c r="J78" i="52"/>
  <c r="K78" i="52"/>
  <c r="L78" i="52"/>
  <c r="M78" i="52"/>
  <c r="N78" i="52"/>
  <c r="O78" i="52"/>
  <c r="P78" i="52"/>
  <c r="Q78" i="52"/>
  <c r="D77" i="52"/>
  <c r="E77" i="52"/>
  <c r="F77" i="52"/>
  <c r="G77" i="52"/>
  <c r="H77" i="52"/>
  <c r="I77" i="52"/>
  <c r="J77" i="52"/>
  <c r="K77" i="52"/>
  <c r="L77" i="52"/>
  <c r="M77" i="52"/>
  <c r="N77" i="52"/>
  <c r="O77" i="52"/>
  <c r="P77" i="52"/>
  <c r="Q77" i="52"/>
  <c r="C78" i="52"/>
  <c r="C77" i="52"/>
  <c r="R76" i="52"/>
  <c r="R9" i="52"/>
  <c r="R10" i="52"/>
  <c r="R11" i="52"/>
  <c r="R12" i="52"/>
  <c r="R13" i="52"/>
  <c r="R14" i="52"/>
  <c r="R15" i="52"/>
  <c r="R17" i="52"/>
  <c r="R18" i="52"/>
  <c r="R19" i="52"/>
  <c r="R20" i="52"/>
  <c r="R21" i="52"/>
  <c r="R22" i="52"/>
  <c r="R23" i="52"/>
  <c r="R24" i="52"/>
  <c r="R25" i="52"/>
  <c r="R26" i="52"/>
  <c r="R27" i="52"/>
  <c r="R28" i="52"/>
  <c r="R29" i="52"/>
  <c r="R30" i="52"/>
  <c r="R31" i="52"/>
  <c r="R32" i="52"/>
  <c r="R33" i="52"/>
  <c r="R34" i="52"/>
  <c r="R35" i="52"/>
  <c r="R36" i="52"/>
  <c r="R37" i="52"/>
  <c r="R38" i="52"/>
  <c r="R39" i="52"/>
  <c r="R40" i="52"/>
  <c r="R41" i="52"/>
  <c r="R42" i="52"/>
  <c r="R44" i="52"/>
  <c r="R45" i="52"/>
  <c r="R46" i="52"/>
  <c r="R47" i="52"/>
  <c r="R48" i="52"/>
  <c r="R49" i="52"/>
  <c r="R50" i="52"/>
  <c r="R51" i="52"/>
  <c r="R52" i="52"/>
  <c r="R53" i="52"/>
  <c r="R54" i="52"/>
  <c r="R55" i="52"/>
  <c r="R56" i="52"/>
  <c r="R57" i="52"/>
  <c r="R58" i="52"/>
  <c r="R59" i="52"/>
  <c r="R61" i="52"/>
  <c r="R62" i="52"/>
  <c r="R64" i="52"/>
  <c r="R65" i="52"/>
  <c r="R67" i="52"/>
  <c r="R68" i="52"/>
  <c r="R78" i="52" s="1"/>
  <c r="R69" i="52"/>
  <c r="R70" i="52"/>
  <c r="R71" i="52"/>
  <c r="R72" i="52"/>
  <c r="R73" i="52"/>
  <c r="R74" i="52"/>
  <c r="R75" i="52"/>
  <c r="R8" i="52"/>
  <c r="R77" i="52" l="1"/>
  <c r="R23" i="12"/>
  <c r="R34" i="13"/>
  <c r="R123" i="14"/>
  <c r="R73" i="11"/>
  <c r="R33" i="13"/>
  <c r="R72" i="11"/>
  <c r="R122" i="14"/>
  <c r="R55" i="19"/>
  <c r="R58" i="20"/>
  <c r="R57" i="20"/>
  <c r="R54" i="19"/>
  <c r="R84" i="18"/>
  <c r="R83" i="18"/>
  <c r="R38" i="17"/>
  <c r="R39" i="17"/>
  <c r="R55" i="16"/>
  <c r="R54" i="16"/>
  <c r="R117" i="15"/>
  <c r="R116" i="15"/>
  <c r="D85" i="51" l="1"/>
  <c r="E85" i="51"/>
  <c r="F85" i="51"/>
  <c r="G85" i="51"/>
  <c r="H85" i="51"/>
  <c r="I85" i="51"/>
  <c r="J85" i="51"/>
  <c r="K85" i="51"/>
  <c r="L85" i="51"/>
  <c r="M85" i="51"/>
  <c r="N85" i="51"/>
  <c r="O85" i="51"/>
  <c r="P85" i="51"/>
  <c r="Q85" i="51"/>
  <c r="D84" i="51"/>
  <c r="E84" i="51"/>
  <c r="F84" i="51"/>
  <c r="G84" i="51"/>
  <c r="H84" i="51"/>
  <c r="I84" i="51"/>
  <c r="J84" i="51"/>
  <c r="K84" i="51"/>
  <c r="L84" i="51"/>
  <c r="M84" i="51"/>
  <c r="N84" i="51"/>
  <c r="O84" i="51"/>
  <c r="P84" i="51"/>
  <c r="Q84" i="51"/>
  <c r="C85" i="51"/>
  <c r="C84" i="51"/>
  <c r="R74" i="51"/>
  <c r="R75" i="51"/>
  <c r="R76" i="51"/>
  <c r="R77" i="51"/>
  <c r="R78" i="51"/>
  <c r="R79" i="51"/>
  <c r="R80" i="51"/>
  <c r="R81" i="51"/>
  <c r="R82" i="51"/>
  <c r="R83" i="51"/>
  <c r="R8" i="51"/>
  <c r="R9" i="51"/>
  <c r="R10" i="51"/>
  <c r="R11" i="51"/>
  <c r="R12" i="51"/>
  <c r="R13" i="51"/>
  <c r="R14" i="51"/>
  <c r="R15" i="51"/>
  <c r="R16" i="51"/>
  <c r="R17" i="51"/>
  <c r="R18" i="51"/>
  <c r="R19" i="51"/>
  <c r="R20" i="51"/>
  <c r="R21" i="51"/>
  <c r="R22" i="51"/>
  <c r="R24" i="51"/>
  <c r="R25" i="51"/>
  <c r="R26" i="51"/>
  <c r="R27" i="51"/>
  <c r="R28" i="51"/>
  <c r="R29" i="51"/>
  <c r="R30" i="51"/>
  <c r="R31" i="51"/>
  <c r="R32" i="51"/>
  <c r="R33" i="51"/>
  <c r="R34" i="51"/>
  <c r="R35" i="51"/>
  <c r="R36" i="51"/>
  <c r="R37" i="51"/>
  <c r="R38" i="51"/>
  <c r="R39" i="51"/>
  <c r="R40" i="51"/>
  <c r="R41" i="51"/>
  <c r="R42" i="51"/>
  <c r="R43" i="51"/>
  <c r="R44" i="51"/>
  <c r="R45" i="51"/>
  <c r="R60" i="51"/>
  <c r="R61" i="51"/>
  <c r="R46" i="51"/>
  <c r="R47" i="51"/>
  <c r="R48" i="51"/>
  <c r="R49" i="51"/>
  <c r="R50" i="51"/>
  <c r="R51" i="51"/>
  <c r="R52" i="51"/>
  <c r="R53" i="51"/>
  <c r="R54" i="51"/>
  <c r="R55" i="51"/>
  <c r="R56" i="51"/>
  <c r="R57" i="51"/>
  <c r="R58" i="51"/>
  <c r="R59" i="51"/>
  <c r="R63" i="51"/>
  <c r="R64" i="51"/>
  <c r="R65" i="51"/>
  <c r="R66" i="51"/>
  <c r="R67" i="51"/>
  <c r="R68" i="51"/>
  <c r="R69" i="51"/>
  <c r="R70" i="51"/>
  <c r="R71" i="51"/>
  <c r="R72" i="51"/>
  <c r="R7" i="51"/>
  <c r="D26" i="50"/>
  <c r="E26" i="50"/>
  <c r="F26" i="50"/>
  <c r="G26" i="50"/>
  <c r="H26" i="50"/>
  <c r="I26" i="50"/>
  <c r="J26" i="50"/>
  <c r="K26" i="50"/>
  <c r="L26" i="50"/>
  <c r="M26" i="50"/>
  <c r="N26" i="50"/>
  <c r="O26" i="50"/>
  <c r="P26" i="50"/>
  <c r="Q26" i="50"/>
  <c r="D25" i="50"/>
  <c r="E25" i="50"/>
  <c r="F25" i="50"/>
  <c r="G25" i="50"/>
  <c r="H25" i="50"/>
  <c r="I25" i="50"/>
  <c r="J25" i="50"/>
  <c r="K25" i="50"/>
  <c r="L25" i="50"/>
  <c r="M25" i="50"/>
  <c r="N25" i="50"/>
  <c r="O25" i="50"/>
  <c r="P25" i="50"/>
  <c r="Q25" i="50"/>
  <c r="C26" i="50"/>
  <c r="C25" i="50"/>
  <c r="R8" i="50"/>
  <c r="R10" i="50"/>
  <c r="R11" i="50"/>
  <c r="R12" i="50"/>
  <c r="R13" i="50"/>
  <c r="R15" i="50"/>
  <c r="R16" i="50"/>
  <c r="R17" i="50"/>
  <c r="R18" i="50"/>
  <c r="R19" i="50"/>
  <c r="R20" i="50"/>
  <c r="R21" i="50"/>
  <c r="R22" i="50"/>
  <c r="R23" i="50"/>
  <c r="R24" i="50"/>
  <c r="R7" i="50"/>
  <c r="D59" i="49"/>
  <c r="E59" i="49"/>
  <c r="F59" i="49"/>
  <c r="G59" i="49"/>
  <c r="H59" i="49"/>
  <c r="I59" i="49"/>
  <c r="J59" i="49"/>
  <c r="K59" i="49"/>
  <c r="L59" i="49"/>
  <c r="M59" i="49"/>
  <c r="N59" i="49"/>
  <c r="O59" i="49"/>
  <c r="P59" i="49"/>
  <c r="Q59" i="49"/>
  <c r="D58" i="49"/>
  <c r="E58" i="49"/>
  <c r="F58" i="49"/>
  <c r="G58" i="49"/>
  <c r="H58" i="49"/>
  <c r="I58" i="49"/>
  <c r="J58" i="49"/>
  <c r="K58" i="49"/>
  <c r="L58" i="49"/>
  <c r="M58" i="49"/>
  <c r="N58" i="49"/>
  <c r="O58" i="49"/>
  <c r="P58" i="49"/>
  <c r="Q58" i="49"/>
  <c r="C59" i="49"/>
  <c r="C58" i="49"/>
  <c r="R8" i="49"/>
  <c r="R9" i="49"/>
  <c r="R10" i="49"/>
  <c r="R12" i="49"/>
  <c r="R13" i="49"/>
  <c r="R14" i="49"/>
  <c r="R15" i="49"/>
  <c r="R16" i="49"/>
  <c r="R17" i="49"/>
  <c r="R18" i="49"/>
  <c r="R19" i="49"/>
  <c r="R20" i="49"/>
  <c r="R21" i="49"/>
  <c r="R22" i="49"/>
  <c r="R23" i="49"/>
  <c r="R24" i="49"/>
  <c r="R25" i="49"/>
  <c r="R27" i="49"/>
  <c r="R28" i="49"/>
  <c r="R29" i="49"/>
  <c r="R30" i="49"/>
  <c r="R31" i="49"/>
  <c r="R32" i="49"/>
  <c r="R33" i="49"/>
  <c r="R34" i="49"/>
  <c r="R35" i="49"/>
  <c r="R36" i="49"/>
  <c r="R38" i="49"/>
  <c r="R39" i="49"/>
  <c r="R40" i="49"/>
  <c r="R41" i="49"/>
  <c r="R42" i="49"/>
  <c r="R43" i="49"/>
  <c r="R45" i="49"/>
  <c r="R46" i="49"/>
  <c r="R48" i="49"/>
  <c r="R49" i="49"/>
  <c r="R50" i="49"/>
  <c r="R51" i="49"/>
  <c r="R52" i="49"/>
  <c r="R53" i="49"/>
  <c r="R54" i="49"/>
  <c r="R55" i="49"/>
  <c r="R56" i="49"/>
  <c r="R57" i="49"/>
  <c r="R7" i="49"/>
  <c r="D23" i="48"/>
  <c r="E23" i="48"/>
  <c r="F23" i="48"/>
  <c r="G23" i="48"/>
  <c r="H23" i="48"/>
  <c r="I23" i="48"/>
  <c r="J23" i="48"/>
  <c r="K23" i="48"/>
  <c r="L23" i="48"/>
  <c r="M23" i="48"/>
  <c r="N23" i="48"/>
  <c r="O23" i="48"/>
  <c r="P23" i="48"/>
  <c r="Q23" i="48"/>
  <c r="D22" i="48"/>
  <c r="E22" i="48"/>
  <c r="F22" i="48"/>
  <c r="G22" i="48"/>
  <c r="H22" i="48"/>
  <c r="I22" i="48"/>
  <c r="J22" i="48"/>
  <c r="K22" i="48"/>
  <c r="L22" i="48"/>
  <c r="M22" i="48"/>
  <c r="N22" i="48"/>
  <c r="O22" i="48"/>
  <c r="P22" i="48"/>
  <c r="Q22" i="48"/>
  <c r="C23" i="48"/>
  <c r="C22" i="48"/>
  <c r="R8" i="48"/>
  <c r="R9" i="48"/>
  <c r="R10" i="48"/>
  <c r="R11" i="48"/>
  <c r="R12" i="48"/>
  <c r="R13" i="48"/>
  <c r="R14" i="48"/>
  <c r="R15" i="48"/>
  <c r="R23" i="48" s="1"/>
  <c r="R16" i="48"/>
  <c r="R17" i="48"/>
  <c r="R18" i="48"/>
  <c r="R19" i="48"/>
  <c r="R20" i="48"/>
  <c r="R21" i="48"/>
  <c r="R7" i="48"/>
  <c r="D46" i="47"/>
  <c r="E46" i="47"/>
  <c r="F46" i="47"/>
  <c r="G46" i="47"/>
  <c r="H46" i="47"/>
  <c r="I46" i="47"/>
  <c r="J46" i="47"/>
  <c r="K46" i="47"/>
  <c r="L46" i="47"/>
  <c r="M46" i="47"/>
  <c r="N46" i="47"/>
  <c r="O46" i="47"/>
  <c r="P46" i="47"/>
  <c r="Q46" i="47"/>
  <c r="D45" i="47"/>
  <c r="E45" i="47"/>
  <c r="F45" i="47"/>
  <c r="G45" i="47"/>
  <c r="H45" i="47"/>
  <c r="I45" i="47"/>
  <c r="J45" i="47"/>
  <c r="K45" i="47"/>
  <c r="L45" i="47"/>
  <c r="M45" i="47"/>
  <c r="N45" i="47"/>
  <c r="O45" i="47"/>
  <c r="P45" i="47"/>
  <c r="Q45" i="47"/>
  <c r="C46" i="47"/>
  <c r="C45" i="47"/>
  <c r="R8" i="47"/>
  <c r="R9" i="47"/>
  <c r="R10" i="47"/>
  <c r="R11" i="47"/>
  <c r="R12" i="47"/>
  <c r="R13" i="47"/>
  <c r="R14" i="47"/>
  <c r="R16" i="47"/>
  <c r="R17" i="47"/>
  <c r="R18" i="47"/>
  <c r="R19" i="47"/>
  <c r="R20" i="47"/>
  <c r="R21" i="47"/>
  <c r="R22" i="47"/>
  <c r="R23" i="47"/>
  <c r="R25" i="47"/>
  <c r="R26" i="47"/>
  <c r="R27" i="47"/>
  <c r="R28" i="47"/>
  <c r="R29" i="47"/>
  <c r="R30" i="47"/>
  <c r="R32" i="47"/>
  <c r="R33" i="47"/>
  <c r="R35" i="47"/>
  <c r="R36" i="47"/>
  <c r="R37" i="47"/>
  <c r="R38" i="47"/>
  <c r="R39" i="47"/>
  <c r="R40" i="47"/>
  <c r="R41" i="47"/>
  <c r="R42" i="47"/>
  <c r="R43" i="47"/>
  <c r="R44" i="47"/>
  <c r="R7" i="47"/>
  <c r="D61" i="46"/>
  <c r="E61" i="46"/>
  <c r="F61" i="46"/>
  <c r="G61" i="46"/>
  <c r="H61" i="46"/>
  <c r="I61" i="46"/>
  <c r="J61" i="46"/>
  <c r="K61" i="46"/>
  <c r="L61" i="46"/>
  <c r="M61" i="46"/>
  <c r="N61" i="46"/>
  <c r="O61" i="46"/>
  <c r="P61" i="46"/>
  <c r="Q61" i="46"/>
  <c r="D60" i="46"/>
  <c r="E60" i="46"/>
  <c r="F60" i="46"/>
  <c r="G60" i="46"/>
  <c r="H60" i="46"/>
  <c r="I60" i="46"/>
  <c r="J60" i="46"/>
  <c r="K60" i="46"/>
  <c r="L60" i="46"/>
  <c r="M60" i="46"/>
  <c r="N60" i="46"/>
  <c r="O60" i="46"/>
  <c r="P60" i="46"/>
  <c r="Q60" i="46"/>
  <c r="C61" i="46"/>
  <c r="C60" i="46"/>
  <c r="R50" i="46"/>
  <c r="R51" i="46"/>
  <c r="R52" i="46"/>
  <c r="R53" i="46"/>
  <c r="R54" i="46"/>
  <c r="R55" i="46"/>
  <c r="R56" i="46"/>
  <c r="R57" i="46"/>
  <c r="R58" i="46"/>
  <c r="R59" i="46"/>
  <c r="R8" i="46"/>
  <c r="R9" i="46"/>
  <c r="R10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25" i="46"/>
  <c r="R27" i="46"/>
  <c r="R28" i="46"/>
  <c r="R29" i="46"/>
  <c r="R30" i="46"/>
  <c r="R31" i="46"/>
  <c r="R32" i="46"/>
  <c r="R33" i="46"/>
  <c r="R34" i="46"/>
  <c r="R35" i="46"/>
  <c r="R36" i="46"/>
  <c r="R37" i="46"/>
  <c r="R38" i="46"/>
  <c r="R40" i="46"/>
  <c r="R41" i="46"/>
  <c r="R42" i="46"/>
  <c r="R43" i="46"/>
  <c r="R44" i="46"/>
  <c r="R45" i="46"/>
  <c r="R47" i="46"/>
  <c r="R48" i="46"/>
  <c r="R7" i="46"/>
  <c r="D26" i="45"/>
  <c r="E26" i="45"/>
  <c r="F26" i="45"/>
  <c r="G26" i="45"/>
  <c r="H26" i="45"/>
  <c r="I26" i="45"/>
  <c r="J26" i="45"/>
  <c r="K26" i="45"/>
  <c r="L26" i="45"/>
  <c r="M26" i="45"/>
  <c r="N26" i="45"/>
  <c r="O26" i="45"/>
  <c r="P26" i="45"/>
  <c r="Q26" i="45"/>
  <c r="D25" i="45"/>
  <c r="E25" i="45"/>
  <c r="F25" i="45"/>
  <c r="G25" i="45"/>
  <c r="H25" i="45"/>
  <c r="I25" i="45"/>
  <c r="J25" i="45"/>
  <c r="K25" i="45"/>
  <c r="L25" i="45"/>
  <c r="M25" i="45"/>
  <c r="N25" i="45"/>
  <c r="O25" i="45"/>
  <c r="P25" i="45"/>
  <c r="Q25" i="45"/>
  <c r="C26" i="45"/>
  <c r="C25" i="45"/>
  <c r="R7" i="45"/>
  <c r="R8" i="45"/>
  <c r="R9" i="45"/>
  <c r="R10" i="45"/>
  <c r="R12" i="45"/>
  <c r="R13" i="45"/>
  <c r="R14" i="45"/>
  <c r="R15" i="45"/>
  <c r="R16" i="45"/>
  <c r="R17" i="45"/>
  <c r="R18" i="45"/>
  <c r="R19" i="45"/>
  <c r="R20" i="45"/>
  <c r="R21" i="45"/>
  <c r="R22" i="45"/>
  <c r="R23" i="45"/>
  <c r="R24" i="45"/>
  <c r="D55" i="44"/>
  <c r="E55" i="44"/>
  <c r="F55" i="44"/>
  <c r="G55" i="44"/>
  <c r="H55" i="44"/>
  <c r="I55" i="44"/>
  <c r="J55" i="44"/>
  <c r="K55" i="44"/>
  <c r="L55" i="44"/>
  <c r="M55" i="44"/>
  <c r="N55" i="44"/>
  <c r="O55" i="44"/>
  <c r="P55" i="44"/>
  <c r="Q55" i="44"/>
  <c r="D54" i="44"/>
  <c r="E54" i="44"/>
  <c r="F54" i="44"/>
  <c r="G54" i="44"/>
  <c r="H54" i="44"/>
  <c r="I54" i="44"/>
  <c r="J54" i="44"/>
  <c r="K54" i="44"/>
  <c r="L54" i="44"/>
  <c r="M54" i="44"/>
  <c r="N54" i="44"/>
  <c r="O54" i="44"/>
  <c r="P54" i="44"/>
  <c r="Q54" i="44"/>
  <c r="C55" i="44"/>
  <c r="C54" i="44"/>
  <c r="R8" i="44"/>
  <c r="R10" i="44"/>
  <c r="R11" i="44"/>
  <c r="R12" i="44"/>
  <c r="R13" i="44"/>
  <c r="R14" i="44"/>
  <c r="R15" i="44"/>
  <c r="R16" i="44"/>
  <c r="R17" i="44"/>
  <c r="R18" i="44"/>
  <c r="R19" i="44"/>
  <c r="R20" i="44"/>
  <c r="R21" i="44"/>
  <c r="R22" i="44"/>
  <c r="R23" i="44"/>
  <c r="R24" i="44"/>
  <c r="R25" i="44"/>
  <c r="R26" i="44"/>
  <c r="R27" i="44"/>
  <c r="R28" i="44"/>
  <c r="R29" i="44"/>
  <c r="R31" i="44"/>
  <c r="R32" i="44"/>
  <c r="R33" i="44"/>
  <c r="R34" i="44"/>
  <c r="R36" i="44"/>
  <c r="R37" i="44"/>
  <c r="R38" i="44"/>
  <c r="R39" i="44"/>
  <c r="R41" i="44"/>
  <c r="R42" i="44"/>
  <c r="R44" i="44"/>
  <c r="R45" i="44"/>
  <c r="R46" i="44"/>
  <c r="R47" i="44"/>
  <c r="R48" i="44"/>
  <c r="R49" i="44"/>
  <c r="R50" i="44"/>
  <c r="R51" i="44"/>
  <c r="R52" i="44"/>
  <c r="R53" i="44"/>
  <c r="R7" i="44"/>
  <c r="D55" i="43"/>
  <c r="E55" i="43"/>
  <c r="F55" i="43"/>
  <c r="G55" i="43"/>
  <c r="H55" i="43"/>
  <c r="I55" i="43"/>
  <c r="J55" i="43"/>
  <c r="K55" i="43"/>
  <c r="L55" i="43"/>
  <c r="M55" i="43"/>
  <c r="N55" i="43"/>
  <c r="O55" i="43"/>
  <c r="P55" i="43"/>
  <c r="Q55" i="43"/>
  <c r="D54" i="43"/>
  <c r="E54" i="43"/>
  <c r="F54" i="43"/>
  <c r="G54" i="43"/>
  <c r="H54" i="43"/>
  <c r="I54" i="43"/>
  <c r="J54" i="43"/>
  <c r="K54" i="43"/>
  <c r="L54" i="43"/>
  <c r="M54" i="43"/>
  <c r="N54" i="43"/>
  <c r="O54" i="43"/>
  <c r="P54" i="43"/>
  <c r="Q54" i="43"/>
  <c r="C55" i="43"/>
  <c r="C54" i="43"/>
  <c r="R44" i="43"/>
  <c r="R45" i="43"/>
  <c r="R46" i="43"/>
  <c r="R47" i="43"/>
  <c r="R48" i="43"/>
  <c r="R49" i="43"/>
  <c r="R50" i="43"/>
  <c r="R51" i="43"/>
  <c r="R52" i="43"/>
  <c r="R53" i="43"/>
  <c r="R8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1" i="43"/>
  <c r="R32" i="43"/>
  <c r="R33" i="43"/>
  <c r="R34" i="43"/>
  <c r="R36" i="43"/>
  <c r="R37" i="43"/>
  <c r="R38" i="43"/>
  <c r="R39" i="43"/>
  <c r="R41" i="43"/>
  <c r="R42" i="43"/>
  <c r="R7" i="43"/>
  <c r="D29" i="53"/>
  <c r="E29" i="53"/>
  <c r="F29" i="53"/>
  <c r="G29" i="53"/>
  <c r="H29" i="53"/>
  <c r="I29" i="53"/>
  <c r="J29" i="53"/>
  <c r="K29" i="53"/>
  <c r="L29" i="53"/>
  <c r="M29" i="53"/>
  <c r="N29" i="53"/>
  <c r="O29" i="53"/>
  <c r="P29" i="53"/>
  <c r="Q29" i="53"/>
  <c r="D28" i="53"/>
  <c r="E28" i="53"/>
  <c r="F28" i="53"/>
  <c r="G28" i="53"/>
  <c r="H28" i="53"/>
  <c r="I28" i="53"/>
  <c r="J28" i="53"/>
  <c r="K28" i="53"/>
  <c r="L28" i="53"/>
  <c r="M28" i="53"/>
  <c r="N28" i="53"/>
  <c r="O28" i="53"/>
  <c r="P28" i="53"/>
  <c r="Q28" i="53"/>
  <c r="C29" i="53"/>
  <c r="C28" i="53"/>
  <c r="R8" i="53"/>
  <c r="R9" i="53"/>
  <c r="R10" i="53"/>
  <c r="R12" i="53"/>
  <c r="R13" i="53"/>
  <c r="R15" i="53"/>
  <c r="R16" i="53"/>
  <c r="R18" i="53"/>
  <c r="R19" i="53"/>
  <c r="R20" i="53"/>
  <c r="R21" i="53"/>
  <c r="R22" i="53"/>
  <c r="R23" i="53"/>
  <c r="R24" i="53"/>
  <c r="R25" i="53"/>
  <c r="R26" i="53"/>
  <c r="R27" i="53"/>
  <c r="R7" i="53"/>
  <c r="D41" i="42"/>
  <c r="E41" i="42"/>
  <c r="F41" i="42"/>
  <c r="G41" i="42"/>
  <c r="H41" i="42"/>
  <c r="I41" i="42"/>
  <c r="J41" i="42"/>
  <c r="K41" i="42"/>
  <c r="L41" i="42"/>
  <c r="M41" i="42"/>
  <c r="N41" i="42"/>
  <c r="O41" i="42"/>
  <c r="P41" i="42"/>
  <c r="Q41" i="42"/>
  <c r="D40" i="42"/>
  <c r="E40" i="42"/>
  <c r="F40" i="42"/>
  <c r="G40" i="42"/>
  <c r="H40" i="42"/>
  <c r="I40" i="42"/>
  <c r="J40" i="42"/>
  <c r="K40" i="42"/>
  <c r="L40" i="42"/>
  <c r="M40" i="42"/>
  <c r="N40" i="42"/>
  <c r="O40" i="42"/>
  <c r="P40" i="42"/>
  <c r="Q40" i="42"/>
  <c r="C41" i="42"/>
  <c r="C40" i="42"/>
  <c r="R30" i="42"/>
  <c r="R40" i="42" s="1"/>
  <c r="R31" i="42"/>
  <c r="R32" i="42"/>
  <c r="R33" i="42"/>
  <c r="R34" i="42"/>
  <c r="R35" i="42"/>
  <c r="R36" i="42"/>
  <c r="R37" i="42"/>
  <c r="R38" i="42"/>
  <c r="R39" i="42"/>
  <c r="R8" i="42"/>
  <c r="R10" i="42"/>
  <c r="R11" i="42"/>
  <c r="R12" i="42"/>
  <c r="R13" i="42"/>
  <c r="R14" i="42"/>
  <c r="R15" i="42"/>
  <c r="R17" i="42"/>
  <c r="R18" i="42"/>
  <c r="R20" i="42"/>
  <c r="R21" i="42"/>
  <c r="R22" i="42"/>
  <c r="R23" i="42"/>
  <c r="R25" i="42"/>
  <c r="R26" i="42"/>
  <c r="R27" i="42"/>
  <c r="R28" i="42"/>
  <c r="R7" i="42"/>
  <c r="D119" i="41"/>
  <c r="E119" i="41"/>
  <c r="F119" i="41"/>
  <c r="G119" i="41"/>
  <c r="H119" i="41"/>
  <c r="I119" i="41"/>
  <c r="J119" i="41"/>
  <c r="K119" i="41"/>
  <c r="L119" i="41"/>
  <c r="M119" i="41"/>
  <c r="N119" i="41"/>
  <c r="O119" i="41"/>
  <c r="P119" i="41"/>
  <c r="Q119" i="41"/>
  <c r="D118" i="41"/>
  <c r="E118" i="41"/>
  <c r="F118" i="41"/>
  <c r="G118" i="41"/>
  <c r="H118" i="41"/>
  <c r="I118" i="41"/>
  <c r="J118" i="41"/>
  <c r="K118" i="41"/>
  <c r="L118" i="41"/>
  <c r="M118" i="41"/>
  <c r="N118" i="41"/>
  <c r="O118" i="41"/>
  <c r="P118" i="41"/>
  <c r="Q118" i="41"/>
  <c r="C119" i="41"/>
  <c r="C118" i="41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R67" i="3"/>
  <c r="R66" i="3"/>
  <c r="R65" i="3"/>
  <c r="R64" i="3"/>
  <c r="R63" i="3"/>
  <c r="R62" i="3"/>
  <c r="R61" i="3"/>
  <c r="R60" i="3"/>
  <c r="R59" i="3"/>
  <c r="R58" i="3"/>
  <c r="R56" i="3"/>
  <c r="R55" i="3"/>
  <c r="R53" i="3"/>
  <c r="R52" i="3"/>
  <c r="R50" i="3"/>
  <c r="R49" i="3"/>
  <c r="R48" i="3"/>
  <c r="R47" i="3"/>
  <c r="R46" i="3"/>
  <c r="R45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6" i="3"/>
  <c r="R15" i="3"/>
  <c r="R14" i="3"/>
  <c r="R13" i="3"/>
  <c r="R12" i="3"/>
  <c r="R11" i="3"/>
  <c r="R10" i="3"/>
  <c r="R9" i="3"/>
  <c r="R8" i="3"/>
  <c r="R7" i="3"/>
  <c r="R25" i="50" l="1"/>
  <c r="R22" i="48"/>
  <c r="R28" i="53"/>
  <c r="R41" i="42"/>
  <c r="R29" i="53"/>
  <c r="R26" i="50"/>
  <c r="R61" i="46"/>
  <c r="R85" i="51"/>
  <c r="R84" i="51"/>
  <c r="R26" i="45"/>
  <c r="R25" i="45"/>
  <c r="R68" i="3"/>
  <c r="R69" i="3"/>
  <c r="R59" i="49"/>
  <c r="R58" i="49"/>
  <c r="R46" i="47"/>
  <c r="R45" i="47"/>
  <c r="R60" i="46"/>
  <c r="R55" i="44"/>
  <c r="R54" i="44"/>
  <c r="R55" i="43"/>
  <c r="R54" i="43"/>
  <c r="R108" i="41"/>
  <c r="R109" i="41"/>
  <c r="R110" i="41"/>
  <c r="R111" i="41"/>
  <c r="R112" i="41"/>
  <c r="R113" i="41"/>
  <c r="R114" i="41"/>
  <c r="R115" i="41"/>
  <c r="R116" i="41"/>
  <c r="R117" i="41"/>
  <c r="R8" i="41"/>
  <c r="R9" i="41"/>
  <c r="R10" i="41"/>
  <c r="R11" i="41"/>
  <c r="R12" i="41"/>
  <c r="R14" i="41"/>
  <c r="R15" i="41"/>
  <c r="R16" i="41"/>
  <c r="R17" i="41"/>
  <c r="R18" i="41"/>
  <c r="R19" i="41"/>
  <c r="R20" i="41"/>
  <c r="R21" i="41"/>
  <c r="R22" i="41"/>
  <c r="R23" i="41"/>
  <c r="R24" i="41"/>
  <c r="R25" i="41"/>
  <c r="R26" i="41"/>
  <c r="R27" i="41"/>
  <c r="R28" i="41"/>
  <c r="R29" i="41"/>
  <c r="R30" i="41"/>
  <c r="R31" i="41"/>
  <c r="R32" i="41"/>
  <c r="R33" i="41"/>
  <c r="R34" i="41"/>
  <c r="R35" i="41"/>
  <c r="R36" i="41"/>
  <c r="R37" i="41"/>
  <c r="R38" i="41"/>
  <c r="R39" i="41"/>
  <c r="R40" i="41"/>
  <c r="R41" i="41"/>
  <c r="R42" i="41"/>
  <c r="R43" i="41"/>
  <c r="R44" i="41"/>
  <c r="R45" i="41"/>
  <c r="R46" i="41"/>
  <c r="R47" i="41"/>
  <c r="R48" i="41"/>
  <c r="R49" i="41"/>
  <c r="R50" i="41"/>
  <c r="R51" i="41"/>
  <c r="R52" i="41"/>
  <c r="R53" i="41"/>
  <c r="R55" i="41"/>
  <c r="R56" i="41"/>
  <c r="R57" i="41"/>
  <c r="R58" i="41"/>
  <c r="R59" i="41"/>
  <c r="R60" i="41"/>
  <c r="R61" i="41"/>
  <c r="R62" i="41"/>
  <c r="R63" i="41"/>
  <c r="R64" i="41"/>
  <c r="R65" i="41"/>
  <c r="R66" i="41"/>
  <c r="R67" i="41"/>
  <c r="R68" i="41"/>
  <c r="R69" i="41"/>
  <c r="R70" i="41"/>
  <c r="R71" i="41"/>
  <c r="R72" i="41"/>
  <c r="R73" i="41"/>
  <c r="R74" i="41"/>
  <c r="R75" i="41"/>
  <c r="R76" i="41"/>
  <c r="R77" i="41"/>
  <c r="R78" i="41"/>
  <c r="R79" i="41"/>
  <c r="R80" i="41"/>
  <c r="R81" i="41"/>
  <c r="R82" i="41"/>
  <c r="R83" i="41"/>
  <c r="R84" i="41"/>
  <c r="R85" i="41"/>
  <c r="R86" i="41"/>
  <c r="R88" i="41"/>
  <c r="R89" i="41"/>
  <c r="R90" i="41"/>
  <c r="R91" i="41"/>
  <c r="R92" i="41"/>
  <c r="R93" i="41"/>
  <c r="R94" i="41"/>
  <c r="R95" i="41"/>
  <c r="R96" i="41"/>
  <c r="R97" i="41"/>
  <c r="R98" i="41"/>
  <c r="R99" i="41"/>
  <c r="R101" i="41"/>
  <c r="R102" i="41"/>
  <c r="R103" i="41"/>
  <c r="R104" i="41"/>
  <c r="R105" i="41"/>
  <c r="R106" i="41"/>
  <c r="R7" i="41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C35" i="9"/>
  <c r="C34" i="9"/>
  <c r="R119" i="41" l="1"/>
  <c r="R118" i="41"/>
  <c r="D58" i="40"/>
  <c r="E58" i="40"/>
  <c r="F58" i="40"/>
  <c r="G58" i="40"/>
  <c r="H58" i="40"/>
  <c r="I58" i="40"/>
  <c r="J58" i="40"/>
  <c r="K58" i="40"/>
  <c r="L58" i="40"/>
  <c r="M58" i="40"/>
  <c r="N58" i="40"/>
  <c r="O58" i="40"/>
  <c r="P58" i="40"/>
  <c r="Q58" i="40"/>
  <c r="D57" i="40"/>
  <c r="E57" i="40"/>
  <c r="F57" i="40"/>
  <c r="G57" i="40"/>
  <c r="H57" i="40"/>
  <c r="I57" i="40"/>
  <c r="J57" i="40"/>
  <c r="K57" i="40"/>
  <c r="L57" i="40"/>
  <c r="M57" i="40"/>
  <c r="N57" i="40"/>
  <c r="O57" i="40"/>
  <c r="P57" i="40"/>
  <c r="Q57" i="40"/>
  <c r="C58" i="40"/>
  <c r="C57" i="40"/>
  <c r="R7" i="40"/>
  <c r="R8" i="40"/>
  <c r="R9" i="40"/>
  <c r="R10" i="40"/>
  <c r="R11" i="40"/>
  <c r="R12" i="40"/>
  <c r="R13" i="40"/>
  <c r="R14" i="40"/>
  <c r="R15" i="40"/>
  <c r="R16" i="40"/>
  <c r="R17" i="40"/>
  <c r="R18" i="40"/>
  <c r="R19" i="40"/>
  <c r="R20" i="40"/>
  <c r="R21" i="40"/>
  <c r="R22" i="40"/>
  <c r="R24" i="40"/>
  <c r="R25" i="40"/>
  <c r="R26" i="40"/>
  <c r="R27" i="40"/>
  <c r="R28" i="40"/>
  <c r="R29" i="40"/>
  <c r="R30" i="40"/>
  <c r="R31" i="40"/>
  <c r="R32" i="40"/>
  <c r="R33" i="40"/>
  <c r="R34" i="40"/>
  <c r="R35" i="40"/>
  <c r="R36" i="40"/>
  <c r="R37" i="40"/>
  <c r="R39" i="40"/>
  <c r="R40" i="40"/>
  <c r="R41" i="40"/>
  <c r="R42" i="40"/>
  <c r="R44" i="40"/>
  <c r="R45" i="40"/>
  <c r="R47" i="40"/>
  <c r="R48" i="40"/>
  <c r="R49" i="40"/>
  <c r="R50" i="40"/>
  <c r="R51" i="40"/>
  <c r="R52" i="40"/>
  <c r="R53" i="40"/>
  <c r="R54" i="40"/>
  <c r="R55" i="40"/>
  <c r="R56" i="40"/>
  <c r="D91" i="39"/>
  <c r="E91" i="39"/>
  <c r="F91" i="39"/>
  <c r="G91" i="39"/>
  <c r="H91" i="39"/>
  <c r="I91" i="39"/>
  <c r="J91" i="39"/>
  <c r="K91" i="39"/>
  <c r="L91" i="39"/>
  <c r="M91" i="39"/>
  <c r="N91" i="39"/>
  <c r="O91" i="39"/>
  <c r="P91" i="39"/>
  <c r="Q91" i="39"/>
  <c r="D90" i="39"/>
  <c r="E90" i="39"/>
  <c r="F90" i="39"/>
  <c r="G90" i="39"/>
  <c r="H90" i="39"/>
  <c r="I90" i="39"/>
  <c r="J90" i="39"/>
  <c r="K90" i="39"/>
  <c r="L90" i="39"/>
  <c r="M90" i="39"/>
  <c r="N90" i="39"/>
  <c r="O90" i="39"/>
  <c r="P90" i="39"/>
  <c r="Q90" i="39"/>
  <c r="C91" i="39"/>
  <c r="C90" i="39"/>
  <c r="R80" i="39"/>
  <c r="R81" i="39"/>
  <c r="R82" i="39"/>
  <c r="R83" i="39"/>
  <c r="R84" i="39"/>
  <c r="R85" i="39"/>
  <c r="R86" i="39"/>
  <c r="R87" i="39"/>
  <c r="R88" i="39"/>
  <c r="R89" i="39"/>
  <c r="R8" i="39"/>
  <c r="R9" i="39"/>
  <c r="R10" i="39"/>
  <c r="R12" i="39"/>
  <c r="R13" i="39"/>
  <c r="R14" i="39"/>
  <c r="R15" i="39"/>
  <c r="R16" i="39"/>
  <c r="R17" i="39"/>
  <c r="R18" i="39"/>
  <c r="R19" i="39"/>
  <c r="R20" i="39"/>
  <c r="R21" i="39"/>
  <c r="R22" i="39"/>
  <c r="R23" i="39"/>
  <c r="R24" i="39"/>
  <c r="R25" i="39"/>
  <c r="R26" i="39"/>
  <c r="R27" i="39"/>
  <c r="R28" i="39"/>
  <c r="R29" i="39"/>
  <c r="R30" i="39"/>
  <c r="R31" i="39"/>
  <c r="R32" i="39"/>
  <c r="R33" i="39"/>
  <c r="R34" i="39"/>
  <c r="R35" i="39"/>
  <c r="R37" i="39"/>
  <c r="R38" i="39"/>
  <c r="R39" i="39"/>
  <c r="R40" i="39"/>
  <c r="R41" i="39"/>
  <c r="R42" i="39"/>
  <c r="R43" i="39"/>
  <c r="R44" i="39"/>
  <c r="R45" i="39"/>
  <c r="R46" i="39"/>
  <c r="R47" i="39"/>
  <c r="R48" i="39"/>
  <c r="R49" i="39"/>
  <c r="R50" i="39"/>
  <c r="R51" i="39"/>
  <c r="R52" i="39"/>
  <c r="R53" i="39"/>
  <c r="R54" i="39"/>
  <c r="R55" i="39"/>
  <c r="R56" i="39"/>
  <c r="R57" i="39"/>
  <c r="R58" i="39"/>
  <c r="R59" i="39"/>
  <c r="R60" i="39"/>
  <c r="R61" i="39"/>
  <c r="R62" i="39"/>
  <c r="R64" i="39"/>
  <c r="R65" i="39"/>
  <c r="R66" i="39"/>
  <c r="R67" i="39"/>
  <c r="R68" i="39"/>
  <c r="R69" i="39"/>
  <c r="R70" i="39"/>
  <c r="R71" i="39"/>
  <c r="R72" i="39"/>
  <c r="R73" i="39"/>
  <c r="R75" i="39"/>
  <c r="R76" i="39"/>
  <c r="R77" i="39"/>
  <c r="R78" i="39"/>
  <c r="R7" i="39"/>
  <c r="D77" i="38"/>
  <c r="E77" i="38"/>
  <c r="F77" i="38"/>
  <c r="G77" i="38"/>
  <c r="H77" i="38"/>
  <c r="I77" i="38"/>
  <c r="J77" i="38"/>
  <c r="K77" i="38"/>
  <c r="L77" i="38"/>
  <c r="M77" i="38"/>
  <c r="N77" i="38"/>
  <c r="O77" i="38"/>
  <c r="P77" i="38"/>
  <c r="Q77" i="38"/>
  <c r="D76" i="38"/>
  <c r="E76" i="38"/>
  <c r="F76" i="38"/>
  <c r="G76" i="38"/>
  <c r="H76" i="38"/>
  <c r="I76" i="38"/>
  <c r="J76" i="38"/>
  <c r="K76" i="38"/>
  <c r="L76" i="38"/>
  <c r="M76" i="38"/>
  <c r="N76" i="38"/>
  <c r="O76" i="38"/>
  <c r="P76" i="38"/>
  <c r="Q76" i="38"/>
  <c r="C77" i="38"/>
  <c r="C76" i="38"/>
  <c r="R66" i="38"/>
  <c r="R67" i="38"/>
  <c r="R68" i="38"/>
  <c r="R69" i="38"/>
  <c r="R70" i="38"/>
  <c r="R71" i="38"/>
  <c r="R72" i="38"/>
  <c r="R73" i="38"/>
  <c r="R74" i="38"/>
  <c r="R75" i="38"/>
  <c r="R8" i="38"/>
  <c r="R9" i="38"/>
  <c r="R10" i="38"/>
  <c r="R11" i="38"/>
  <c r="R12" i="38"/>
  <c r="R14" i="38"/>
  <c r="R15" i="38"/>
  <c r="R16" i="38"/>
  <c r="R17" i="38"/>
  <c r="R18" i="38"/>
  <c r="R19" i="38"/>
  <c r="R20" i="38"/>
  <c r="R21" i="38"/>
  <c r="R22" i="38"/>
  <c r="R23" i="38"/>
  <c r="R25" i="38"/>
  <c r="R26" i="38"/>
  <c r="R27" i="38"/>
  <c r="R28" i="38"/>
  <c r="R29" i="38"/>
  <c r="R30" i="38"/>
  <c r="R31" i="38"/>
  <c r="R32" i="38"/>
  <c r="R33" i="38"/>
  <c r="R34" i="38"/>
  <c r="R35" i="38"/>
  <c r="R36" i="38"/>
  <c r="R37" i="38"/>
  <c r="R38" i="38"/>
  <c r="R39" i="38"/>
  <c r="R40" i="38"/>
  <c r="R41" i="38"/>
  <c r="R42" i="38"/>
  <c r="R43" i="38"/>
  <c r="R44" i="38"/>
  <c r="R45" i="38"/>
  <c r="R46" i="38"/>
  <c r="R48" i="38"/>
  <c r="R49" i="38"/>
  <c r="R50" i="38"/>
  <c r="R51" i="38"/>
  <c r="R52" i="38"/>
  <c r="R53" i="38"/>
  <c r="R54" i="38"/>
  <c r="R55" i="38"/>
  <c r="R56" i="38"/>
  <c r="R57" i="38"/>
  <c r="R58" i="38"/>
  <c r="R59" i="38"/>
  <c r="R61" i="38"/>
  <c r="R62" i="38"/>
  <c r="R63" i="38"/>
  <c r="R64" i="38"/>
  <c r="R7" i="38"/>
  <c r="D137" i="37"/>
  <c r="E137" i="37"/>
  <c r="F137" i="37"/>
  <c r="G137" i="37"/>
  <c r="H137" i="37"/>
  <c r="I137" i="37"/>
  <c r="J137" i="37"/>
  <c r="K137" i="37"/>
  <c r="L137" i="37"/>
  <c r="M137" i="37"/>
  <c r="N137" i="37"/>
  <c r="O137" i="37"/>
  <c r="P137" i="37"/>
  <c r="Q137" i="37"/>
  <c r="D136" i="37"/>
  <c r="E136" i="37"/>
  <c r="F136" i="37"/>
  <c r="G136" i="37"/>
  <c r="H136" i="37"/>
  <c r="I136" i="37"/>
  <c r="J136" i="37"/>
  <c r="K136" i="37"/>
  <c r="L136" i="37"/>
  <c r="M136" i="37"/>
  <c r="N136" i="37"/>
  <c r="O136" i="37"/>
  <c r="P136" i="37"/>
  <c r="Q136" i="37"/>
  <c r="C137" i="37"/>
  <c r="C136" i="37"/>
  <c r="R8" i="37"/>
  <c r="R9" i="37"/>
  <c r="R10" i="37"/>
  <c r="R11" i="37"/>
  <c r="R12" i="37"/>
  <c r="R13" i="37"/>
  <c r="R14" i="37"/>
  <c r="R15" i="37"/>
  <c r="R16" i="37"/>
  <c r="R17" i="37"/>
  <c r="R18" i="37"/>
  <c r="R20" i="37"/>
  <c r="R21" i="37"/>
  <c r="R22" i="37"/>
  <c r="R23" i="37"/>
  <c r="R24" i="37"/>
  <c r="R25" i="37"/>
  <c r="R26" i="37"/>
  <c r="R27" i="37"/>
  <c r="R28" i="37"/>
  <c r="R29" i="37"/>
  <c r="R30" i="37"/>
  <c r="R31" i="37"/>
  <c r="R32" i="37"/>
  <c r="R33" i="37"/>
  <c r="R34" i="37"/>
  <c r="R35" i="37"/>
  <c r="R36" i="37"/>
  <c r="R37" i="37"/>
  <c r="R38" i="37"/>
  <c r="R39" i="37"/>
  <c r="R40" i="37"/>
  <c r="R41" i="37"/>
  <c r="R42" i="37"/>
  <c r="R43" i="37"/>
  <c r="R44" i="37"/>
  <c r="R45" i="37"/>
  <c r="R46" i="37"/>
  <c r="R47" i="37"/>
  <c r="R48" i="37"/>
  <c r="R49" i="37"/>
  <c r="R50" i="37"/>
  <c r="R51" i="37"/>
  <c r="R52" i="37"/>
  <c r="R53" i="37"/>
  <c r="R54" i="37"/>
  <c r="R55" i="37"/>
  <c r="R56" i="37"/>
  <c r="R57" i="37"/>
  <c r="R58" i="37"/>
  <c r="R59" i="37"/>
  <c r="R60" i="37"/>
  <c r="R61" i="37"/>
  <c r="R63" i="37"/>
  <c r="R64" i="37"/>
  <c r="R65" i="37"/>
  <c r="R66" i="37"/>
  <c r="R67" i="37"/>
  <c r="R68" i="37"/>
  <c r="R69" i="37"/>
  <c r="R70" i="37"/>
  <c r="R71" i="37"/>
  <c r="R72" i="37"/>
  <c r="R73" i="37"/>
  <c r="R74" i="37"/>
  <c r="R75" i="37"/>
  <c r="R76" i="37"/>
  <c r="R77" i="37"/>
  <c r="R78" i="37"/>
  <c r="R79" i="37"/>
  <c r="R80" i="37"/>
  <c r="R81" i="37"/>
  <c r="R82" i="37"/>
  <c r="R83" i="37"/>
  <c r="R84" i="37"/>
  <c r="R85" i="37"/>
  <c r="R86" i="37"/>
  <c r="R87" i="37"/>
  <c r="R88" i="37"/>
  <c r="R89" i="37"/>
  <c r="R90" i="37"/>
  <c r="R91" i="37"/>
  <c r="R92" i="37"/>
  <c r="R93" i="37"/>
  <c r="R94" i="37"/>
  <c r="R95" i="37"/>
  <c r="R96" i="37"/>
  <c r="R97" i="37"/>
  <c r="R98" i="37"/>
  <c r="R100" i="37"/>
  <c r="R101" i="37"/>
  <c r="R102" i="37"/>
  <c r="R103" i="37"/>
  <c r="R104" i="37"/>
  <c r="R105" i="37"/>
  <c r="R106" i="37"/>
  <c r="R107" i="37"/>
  <c r="R108" i="37"/>
  <c r="R109" i="37"/>
  <c r="R110" i="37"/>
  <c r="R111" i="37"/>
  <c r="R112" i="37"/>
  <c r="R113" i="37"/>
  <c r="R114" i="37"/>
  <c r="R115" i="37"/>
  <c r="R116" i="37"/>
  <c r="R117" i="37"/>
  <c r="R119" i="37"/>
  <c r="R120" i="37"/>
  <c r="R121" i="37"/>
  <c r="R122" i="37"/>
  <c r="R123" i="37"/>
  <c r="R124" i="37"/>
  <c r="R126" i="37"/>
  <c r="R127" i="37"/>
  <c r="R128" i="37"/>
  <c r="R129" i="37"/>
  <c r="R130" i="37"/>
  <c r="R131" i="37"/>
  <c r="R132" i="37"/>
  <c r="R133" i="37"/>
  <c r="R134" i="37"/>
  <c r="R135" i="37"/>
  <c r="R7" i="37"/>
  <c r="D60" i="36"/>
  <c r="E60" i="36"/>
  <c r="F60" i="36"/>
  <c r="G60" i="36"/>
  <c r="H60" i="36"/>
  <c r="I60" i="36"/>
  <c r="J60" i="36"/>
  <c r="K60" i="36"/>
  <c r="L60" i="36"/>
  <c r="M60" i="36"/>
  <c r="N60" i="36"/>
  <c r="O60" i="36"/>
  <c r="P60" i="36"/>
  <c r="Q60" i="36"/>
  <c r="D59" i="36"/>
  <c r="E59" i="36"/>
  <c r="F59" i="36"/>
  <c r="G59" i="36"/>
  <c r="H59" i="36"/>
  <c r="I59" i="36"/>
  <c r="J59" i="36"/>
  <c r="K59" i="36"/>
  <c r="L59" i="36"/>
  <c r="M59" i="36"/>
  <c r="N59" i="36"/>
  <c r="O59" i="36"/>
  <c r="P59" i="36"/>
  <c r="Q59" i="36"/>
  <c r="C60" i="36"/>
  <c r="C59" i="36"/>
  <c r="R50" i="36"/>
  <c r="R51" i="36"/>
  <c r="R52" i="36"/>
  <c r="R53" i="36"/>
  <c r="R54" i="36"/>
  <c r="R55" i="36"/>
  <c r="R56" i="36"/>
  <c r="R57" i="36"/>
  <c r="R58" i="36"/>
  <c r="R49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26" i="36"/>
  <c r="R27" i="36"/>
  <c r="R28" i="36"/>
  <c r="R30" i="36"/>
  <c r="R31" i="36"/>
  <c r="R32" i="36"/>
  <c r="R33" i="36"/>
  <c r="R34" i="36"/>
  <c r="R35" i="36"/>
  <c r="R36" i="36"/>
  <c r="R37" i="36"/>
  <c r="R38" i="36"/>
  <c r="R39" i="36"/>
  <c r="R41" i="36"/>
  <c r="R42" i="36"/>
  <c r="R43" i="36"/>
  <c r="R44" i="36"/>
  <c r="R46" i="36"/>
  <c r="R47" i="36"/>
  <c r="D28" i="35"/>
  <c r="E28" i="35"/>
  <c r="F28" i="35"/>
  <c r="G28" i="35"/>
  <c r="H28" i="35"/>
  <c r="I28" i="35"/>
  <c r="J28" i="35"/>
  <c r="K28" i="35"/>
  <c r="L28" i="35"/>
  <c r="M28" i="35"/>
  <c r="N28" i="35"/>
  <c r="O28" i="35"/>
  <c r="P28" i="35"/>
  <c r="Q28" i="35"/>
  <c r="C28" i="35"/>
  <c r="R8" i="35"/>
  <c r="R9" i="35"/>
  <c r="R10" i="35"/>
  <c r="R11" i="35"/>
  <c r="R12" i="35"/>
  <c r="R13" i="35"/>
  <c r="R14" i="35"/>
  <c r="R15" i="35"/>
  <c r="R16" i="35"/>
  <c r="R18" i="35"/>
  <c r="R19" i="35"/>
  <c r="R20" i="35"/>
  <c r="R21" i="35"/>
  <c r="R22" i="35"/>
  <c r="R28" i="35" s="1"/>
  <c r="R23" i="35"/>
  <c r="R24" i="35"/>
  <c r="R25" i="35"/>
  <c r="R26" i="35"/>
  <c r="R27" i="35"/>
  <c r="R7" i="35"/>
  <c r="D66" i="34"/>
  <c r="E66" i="34"/>
  <c r="F66" i="34"/>
  <c r="G66" i="34"/>
  <c r="H66" i="34"/>
  <c r="I66" i="34"/>
  <c r="J66" i="34"/>
  <c r="K66" i="34"/>
  <c r="L66" i="34"/>
  <c r="M66" i="34"/>
  <c r="N66" i="34"/>
  <c r="O66" i="34"/>
  <c r="P66" i="34"/>
  <c r="Q66" i="34"/>
  <c r="D65" i="34"/>
  <c r="E65" i="34"/>
  <c r="F65" i="34"/>
  <c r="G65" i="34"/>
  <c r="H65" i="34"/>
  <c r="I65" i="34"/>
  <c r="J65" i="34"/>
  <c r="K65" i="34"/>
  <c r="L65" i="34"/>
  <c r="M65" i="34"/>
  <c r="N65" i="34"/>
  <c r="O65" i="34"/>
  <c r="P65" i="34"/>
  <c r="Q65" i="34"/>
  <c r="C66" i="34"/>
  <c r="C65" i="34"/>
  <c r="R56" i="34"/>
  <c r="R57" i="34"/>
  <c r="R58" i="34"/>
  <c r="R59" i="34"/>
  <c r="R60" i="34"/>
  <c r="R61" i="34"/>
  <c r="R62" i="34"/>
  <c r="R63" i="34"/>
  <c r="R64" i="34"/>
  <c r="R55" i="34"/>
  <c r="R65" i="34" s="1"/>
  <c r="R7" i="34"/>
  <c r="R8" i="34"/>
  <c r="R9" i="34"/>
  <c r="R10" i="34"/>
  <c r="R11" i="34"/>
  <c r="R12" i="34"/>
  <c r="R13" i="34"/>
  <c r="R14" i="34"/>
  <c r="R15" i="34"/>
  <c r="R16" i="34"/>
  <c r="R17" i="34"/>
  <c r="R18" i="34"/>
  <c r="R19" i="34"/>
  <c r="R20" i="34"/>
  <c r="R21" i="34"/>
  <c r="R22" i="34"/>
  <c r="R23" i="34"/>
  <c r="R24" i="34"/>
  <c r="R25" i="34"/>
  <c r="R26" i="34"/>
  <c r="R27" i="34"/>
  <c r="R28" i="34"/>
  <c r="R30" i="34"/>
  <c r="R31" i="34"/>
  <c r="R32" i="34"/>
  <c r="R33" i="34"/>
  <c r="R34" i="34"/>
  <c r="R35" i="34"/>
  <c r="R36" i="34"/>
  <c r="R37" i="34"/>
  <c r="R38" i="34"/>
  <c r="R39" i="34"/>
  <c r="R40" i="34"/>
  <c r="R41" i="34"/>
  <c r="R42" i="34"/>
  <c r="R43" i="34"/>
  <c r="R44" i="34"/>
  <c r="R45" i="34"/>
  <c r="R47" i="34"/>
  <c r="R48" i="34"/>
  <c r="R49" i="34"/>
  <c r="R50" i="34"/>
  <c r="R52" i="34"/>
  <c r="R53" i="34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R26" i="33"/>
  <c r="R25" i="33"/>
  <c r="R24" i="33"/>
  <c r="R23" i="33"/>
  <c r="R22" i="33"/>
  <c r="R21" i="33"/>
  <c r="R20" i="33"/>
  <c r="R19" i="33"/>
  <c r="R18" i="33"/>
  <c r="R17" i="33"/>
  <c r="R27" i="33" s="1"/>
  <c r="R15" i="33"/>
  <c r="R14" i="33"/>
  <c r="R12" i="33"/>
  <c r="R11" i="33"/>
  <c r="R10" i="33"/>
  <c r="R9" i="33"/>
  <c r="R8" i="33"/>
  <c r="R7" i="33"/>
  <c r="D28" i="32"/>
  <c r="E28" i="32"/>
  <c r="F28" i="32"/>
  <c r="G28" i="32"/>
  <c r="H28" i="32"/>
  <c r="I28" i="32"/>
  <c r="J28" i="32"/>
  <c r="K28" i="32"/>
  <c r="L28" i="32"/>
  <c r="M28" i="32"/>
  <c r="N28" i="32"/>
  <c r="O28" i="32"/>
  <c r="P28" i="32"/>
  <c r="Q28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C28" i="32"/>
  <c r="C27" i="32"/>
  <c r="R8" i="32"/>
  <c r="R9" i="32"/>
  <c r="R10" i="32"/>
  <c r="R11" i="32"/>
  <c r="R12" i="32"/>
  <c r="R14" i="32"/>
  <c r="R15" i="32"/>
  <c r="R17" i="32"/>
  <c r="R18" i="32"/>
  <c r="R19" i="32"/>
  <c r="R20" i="32"/>
  <c r="R21" i="32"/>
  <c r="R22" i="32"/>
  <c r="R23" i="32"/>
  <c r="R24" i="32"/>
  <c r="R25" i="32"/>
  <c r="R26" i="32"/>
  <c r="R7" i="32"/>
  <c r="D35" i="31"/>
  <c r="E35" i="31"/>
  <c r="F35" i="31"/>
  <c r="G35" i="31"/>
  <c r="H35" i="31"/>
  <c r="I35" i="31"/>
  <c r="J35" i="31"/>
  <c r="K35" i="31"/>
  <c r="L35" i="31"/>
  <c r="M35" i="31"/>
  <c r="N35" i="31"/>
  <c r="O35" i="31"/>
  <c r="P35" i="31"/>
  <c r="Q35" i="31"/>
  <c r="D34" i="31"/>
  <c r="E34" i="31"/>
  <c r="F34" i="31"/>
  <c r="G34" i="31"/>
  <c r="H34" i="31"/>
  <c r="I34" i="31"/>
  <c r="J34" i="31"/>
  <c r="K34" i="31"/>
  <c r="L34" i="31"/>
  <c r="M34" i="31"/>
  <c r="N34" i="31"/>
  <c r="O34" i="31"/>
  <c r="P34" i="31"/>
  <c r="Q34" i="31"/>
  <c r="C35" i="31"/>
  <c r="C34" i="31"/>
  <c r="R25" i="31"/>
  <c r="R26" i="31"/>
  <c r="R27" i="31"/>
  <c r="R28" i="31"/>
  <c r="R29" i="31"/>
  <c r="R30" i="31"/>
  <c r="R31" i="31"/>
  <c r="R32" i="31"/>
  <c r="R33" i="31"/>
  <c r="R24" i="31"/>
  <c r="R34" i="31" s="1"/>
  <c r="R8" i="31"/>
  <c r="R10" i="31"/>
  <c r="R11" i="31"/>
  <c r="R12" i="31"/>
  <c r="R13" i="31"/>
  <c r="R14" i="31"/>
  <c r="R15" i="31"/>
  <c r="R16" i="31"/>
  <c r="R17" i="31"/>
  <c r="R18" i="31"/>
  <c r="R19" i="31"/>
  <c r="R21" i="31"/>
  <c r="R22" i="31"/>
  <c r="R7" i="31"/>
  <c r="D108" i="30"/>
  <c r="E108" i="30"/>
  <c r="F108" i="30"/>
  <c r="G108" i="30"/>
  <c r="H108" i="30"/>
  <c r="I108" i="30"/>
  <c r="J108" i="30"/>
  <c r="K108" i="30"/>
  <c r="L108" i="30"/>
  <c r="M108" i="30"/>
  <c r="N108" i="30"/>
  <c r="O108" i="30"/>
  <c r="P108" i="30"/>
  <c r="Q108" i="30"/>
  <c r="D107" i="30"/>
  <c r="E107" i="30"/>
  <c r="F107" i="30"/>
  <c r="G107" i="30"/>
  <c r="H107" i="30"/>
  <c r="I107" i="30"/>
  <c r="J107" i="30"/>
  <c r="K107" i="30"/>
  <c r="L107" i="30"/>
  <c r="M107" i="30"/>
  <c r="N107" i="30"/>
  <c r="O107" i="30"/>
  <c r="P107" i="30"/>
  <c r="Q107" i="30"/>
  <c r="C108" i="30"/>
  <c r="C107" i="30"/>
  <c r="R98" i="30"/>
  <c r="R99" i="30"/>
  <c r="R100" i="30"/>
  <c r="R101" i="30"/>
  <c r="R102" i="30"/>
  <c r="R103" i="30"/>
  <c r="R104" i="30"/>
  <c r="R105" i="30"/>
  <c r="R106" i="30"/>
  <c r="R97" i="30"/>
  <c r="R8" i="30"/>
  <c r="R9" i="30"/>
  <c r="R10" i="30"/>
  <c r="R11" i="30"/>
  <c r="R12" i="30"/>
  <c r="R13" i="30"/>
  <c r="R14" i="30"/>
  <c r="R15" i="30"/>
  <c r="R16" i="30"/>
  <c r="R17" i="30"/>
  <c r="R18" i="30"/>
  <c r="R19" i="30"/>
  <c r="R20" i="30"/>
  <c r="R21" i="30"/>
  <c r="R22" i="30"/>
  <c r="R23" i="30"/>
  <c r="R24" i="30"/>
  <c r="R25" i="30"/>
  <c r="R26" i="30"/>
  <c r="R27" i="30"/>
  <c r="R28" i="30"/>
  <c r="R29" i="30"/>
  <c r="R30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50" i="30"/>
  <c r="R51" i="30"/>
  <c r="R52" i="30"/>
  <c r="R53" i="30"/>
  <c r="R54" i="30"/>
  <c r="R55" i="30"/>
  <c r="R56" i="30"/>
  <c r="R57" i="30"/>
  <c r="R58" i="30"/>
  <c r="R59" i="30"/>
  <c r="R60" i="30"/>
  <c r="R61" i="30"/>
  <c r="R62" i="30"/>
  <c r="R63" i="30"/>
  <c r="R64" i="30"/>
  <c r="R65" i="30"/>
  <c r="R66" i="30"/>
  <c r="R67" i="30"/>
  <c r="R68" i="30"/>
  <c r="R69" i="30"/>
  <c r="R70" i="30"/>
  <c r="R71" i="30"/>
  <c r="R72" i="30"/>
  <c r="R73" i="30"/>
  <c r="R74" i="30"/>
  <c r="R75" i="30"/>
  <c r="R76" i="30"/>
  <c r="R77" i="30"/>
  <c r="R78" i="30"/>
  <c r="R79" i="30"/>
  <c r="R80" i="30"/>
  <c r="R81" i="30"/>
  <c r="R82" i="30"/>
  <c r="R83" i="30"/>
  <c r="R85" i="30"/>
  <c r="R86" i="30"/>
  <c r="R87" i="30"/>
  <c r="R88" i="30"/>
  <c r="R89" i="30"/>
  <c r="R90" i="30"/>
  <c r="R92" i="30"/>
  <c r="R93" i="30"/>
  <c r="R94" i="30"/>
  <c r="R95" i="30"/>
  <c r="R7" i="30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C36" i="29"/>
  <c r="C35" i="29"/>
  <c r="R8" i="29"/>
  <c r="R9" i="29"/>
  <c r="R10" i="29"/>
  <c r="R11" i="29"/>
  <c r="R12" i="29"/>
  <c r="R13" i="29"/>
  <c r="R14" i="29"/>
  <c r="R15" i="29"/>
  <c r="R16" i="29"/>
  <c r="R17" i="29"/>
  <c r="R18" i="29"/>
  <c r="R19" i="29"/>
  <c r="R20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7" i="29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C33" i="28"/>
  <c r="C32" i="28"/>
  <c r="R7" i="28"/>
  <c r="R8" i="28"/>
  <c r="R10" i="28"/>
  <c r="R11" i="28"/>
  <c r="R12" i="28"/>
  <c r="R13" i="28"/>
  <c r="R15" i="28"/>
  <c r="R16" i="28"/>
  <c r="R17" i="28"/>
  <c r="R18" i="28"/>
  <c r="R19" i="28"/>
  <c r="R20" i="28"/>
  <c r="R22" i="28"/>
  <c r="R23" i="28"/>
  <c r="R24" i="28"/>
  <c r="R25" i="28"/>
  <c r="R26" i="28"/>
  <c r="R27" i="28"/>
  <c r="R28" i="28"/>
  <c r="R29" i="28"/>
  <c r="R30" i="28"/>
  <c r="R31" i="28"/>
  <c r="D115" i="27"/>
  <c r="E115" i="27"/>
  <c r="F115" i="27"/>
  <c r="G115" i="27"/>
  <c r="H115" i="27"/>
  <c r="I115" i="27"/>
  <c r="J115" i="27"/>
  <c r="K115" i="27"/>
  <c r="L115" i="27"/>
  <c r="M115" i="27"/>
  <c r="N115" i="27"/>
  <c r="O115" i="27"/>
  <c r="P115" i="27"/>
  <c r="Q115" i="27"/>
  <c r="D114" i="27"/>
  <c r="E114" i="27"/>
  <c r="F114" i="27"/>
  <c r="G114" i="27"/>
  <c r="H114" i="27"/>
  <c r="I114" i="27"/>
  <c r="J114" i="27"/>
  <c r="K114" i="27"/>
  <c r="L114" i="27"/>
  <c r="M114" i="27"/>
  <c r="N114" i="27"/>
  <c r="O114" i="27"/>
  <c r="P114" i="27"/>
  <c r="Q114" i="27"/>
  <c r="C115" i="27"/>
  <c r="C114" i="27"/>
  <c r="R105" i="27"/>
  <c r="R106" i="27"/>
  <c r="R107" i="27"/>
  <c r="R108" i="27"/>
  <c r="R109" i="27"/>
  <c r="R110" i="27"/>
  <c r="R111" i="27"/>
  <c r="R112" i="27"/>
  <c r="R113" i="27"/>
  <c r="R104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9" i="27"/>
  <c r="R60" i="27"/>
  <c r="R61" i="27"/>
  <c r="R62" i="27"/>
  <c r="R63" i="27"/>
  <c r="R64" i="27"/>
  <c r="R65" i="27"/>
  <c r="R66" i="27"/>
  <c r="R67" i="27"/>
  <c r="R68" i="27"/>
  <c r="R69" i="27"/>
  <c r="R70" i="27"/>
  <c r="R71" i="27"/>
  <c r="R72" i="27"/>
  <c r="R73" i="27"/>
  <c r="R74" i="27"/>
  <c r="R75" i="27"/>
  <c r="R76" i="27"/>
  <c r="R77" i="27"/>
  <c r="R78" i="27"/>
  <c r="R79" i="27"/>
  <c r="R80" i="27"/>
  <c r="R81" i="27"/>
  <c r="R82" i="27"/>
  <c r="R83" i="27"/>
  <c r="R84" i="27"/>
  <c r="R86" i="27"/>
  <c r="R87" i="27"/>
  <c r="R88" i="27"/>
  <c r="R89" i="27"/>
  <c r="R90" i="27"/>
  <c r="R91" i="27"/>
  <c r="R92" i="27"/>
  <c r="R93" i="27"/>
  <c r="R94" i="27"/>
  <c r="R95" i="27"/>
  <c r="R96" i="27"/>
  <c r="R97" i="27"/>
  <c r="R99" i="27"/>
  <c r="R100" i="27"/>
  <c r="R101" i="27"/>
  <c r="R102" i="27"/>
  <c r="R7" i="27"/>
  <c r="R24" i="9"/>
  <c r="R25" i="9"/>
  <c r="R26" i="9"/>
  <c r="R27" i="9"/>
  <c r="R28" i="9"/>
  <c r="R29" i="9"/>
  <c r="R30" i="9"/>
  <c r="R31" i="9"/>
  <c r="R32" i="9"/>
  <c r="R33" i="9"/>
  <c r="R8" i="9"/>
  <c r="R9" i="9"/>
  <c r="R10" i="9"/>
  <c r="R11" i="9"/>
  <c r="R12" i="9"/>
  <c r="R13" i="9"/>
  <c r="R14" i="9"/>
  <c r="R16" i="9"/>
  <c r="R17" i="9"/>
  <c r="R18" i="9"/>
  <c r="R19" i="9"/>
  <c r="R21" i="9"/>
  <c r="R22" i="9"/>
  <c r="R7" i="9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28" i="8"/>
  <c r="C27" i="8"/>
  <c r="R8" i="8"/>
  <c r="R9" i="8"/>
  <c r="R10" i="8"/>
  <c r="R12" i="8"/>
  <c r="R13" i="8"/>
  <c r="R14" i="8"/>
  <c r="R15" i="8"/>
  <c r="R17" i="8"/>
  <c r="R18" i="8"/>
  <c r="R19" i="8"/>
  <c r="R20" i="8"/>
  <c r="R21" i="8"/>
  <c r="R22" i="8"/>
  <c r="R23" i="8"/>
  <c r="R24" i="8"/>
  <c r="R25" i="8"/>
  <c r="R26" i="8"/>
  <c r="R7" i="8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C50" i="7"/>
  <c r="C49" i="7"/>
  <c r="R8" i="7"/>
  <c r="R9" i="7"/>
  <c r="R10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1" i="7"/>
  <c r="R32" i="7"/>
  <c r="R33" i="7"/>
  <c r="R34" i="7"/>
  <c r="R36" i="7"/>
  <c r="R37" i="7"/>
  <c r="R39" i="7"/>
  <c r="R40" i="7"/>
  <c r="R41" i="7"/>
  <c r="R42" i="7"/>
  <c r="R43" i="7"/>
  <c r="R44" i="7"/>
  <c r="R45" i="7"/>
  <c r="R46" i="7"/>
  <c r="R47" i="7"/>
  <c r="R48" i="7"/>
  <c r="R7" i="7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C40" i="6"/>
  <c r="C39" i="6"/>
  <c r="R30" i="6"/>
  <c r="R31" i="6"/>
  <c r="R32" i="6"/>
  <c r="R33" i="6"/>
  <c r="R34" i="6"/>
  <c r="R35" i="6"/>
  <c r="R36" i="6"/>
  <c r="R37" i="6"/>
  <c r="R38" i="6"/>
  <c r="R29" i="6"/>
  <c r="R8" i="6"/>
  <c r="R9" i="6"/>
  <c r="R10" i="6"/>
  <c r="R11" i="6"/>
  <c r="R12" i="6"/>
  <c r="R13" i="6"/>
  <c r="R14" i="6"/>
  <c r="R16" i="6"/>
  <c r="R17" i="6"/>
  <c r="R18" i="6"/>
  <c r="R19" i="6"/>
  <c r="R21" i="6"/>
  <c r="R22" i="6"/>
  <c r="R23" i="6"/>
  <c r="R24" i="6"/>
  <c r="R26" i="6"/>
  <c r="R27" i="6"/>
  <c r="R7" i="6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C67" i="5"/>
  <c r="C66" i="5"/>
  <c r="R57" i="5"/>
  <c r="R58" i="5"/>
  <c r="R59" i="5"/>
  <c r="R60" i="5"/>
  <c r="R61" i="5"/>
  <c r="R62" i="5"/>
  <c r="R63" i="5"/>
  <c r="R64" i="5"/>
  <c r="R65" i="5"/>
  <c r="R56" i="5"/>
  <c r="R8" i="5"/>
  <c r="R9" i="5"/>
  <c r="R10" i="5"/>
  <c r="R11" i="5"/>
  <c r="R12" i="5"/>
  <c r="R13" i="5"/>
  <c r="R14" i="5"/>
  <c r="R15" i="5"/>
  <c r="R16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1" i="5"/>
  <c r="R42" i="5"/>
  <c r="R43" i="5"/>
  <c r="R44" i="5"/>
  <c r="R45" i="5"/>
  <c r="R46" i="5"/>
  <c r="R47" i="5"/>
  <c r="R48" i="5"/>
  <c r="R50" i="5"/>
  <c r="R51" i="5"/>
  <c r="R53" i="5"/>
  <c r="R54" i="5"/>
  <c r="R7" i="5"/>
  <c r="R114" i="27" l="1"/>
  <c r="R35" i="31"/>
  <c r="R58" i="40"/>
  <c r="R49" i="7"/>
  <c r="R115" i="27"/>
  <c r="R36" i="29"/>
  <c r="R57" i="40"/>
  <c r="R39" i="6"/>
  <c r="R27" i="8"/>
  <c r="R35" i="9"/>
  <c r="R35" i="29"/>
  <c r="R28" i="33"/>
  <c r="R66" i="34"/>
  <c r="R59" i="36"/>
  <c r="R40" i="6"/>
  <c r="R50" i="7"/>
  <c r="R28" i="8"/>
  <c r="R34" i="9"/>
  <c r="R60" i="36"/>
  <c r="R27" i="32"/>
  <c r="R28" i="32"/>
  <c r="R33" i="28"/>
  <c r="R90" i="39"/>
  <c r="R91" i="39"/>
  <c r="R76" i="38"/>
  <c r="R77" i="38"/>
  <c r="R136" i="37"/>
  <c r="R137" i="37"/>
  <c r="R108" i="30"/>
  <c r="R107" i="30"/>
  <c r="R32" i="28"/>
  <c r="R67" i="5"/>
  <c r="R66" i="5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R67" i="4"/>
  <c r="R66" i="4"/>
  <c r="R65" i="4"/>
  <c r="R64" i="4"/>
  <c r="R63" i="4"/>
  <c r="R62" i="4"/>
  <c r="R61" i="4"/>
  <c r="R60" i="4"/>
  <c r="R59" i="4"/>
  <c r="R58" i="4"/>
  <c r="R56" i="4"/>
  <c r="R55" i="4"/>
  <c r="R53" i="4"/>
  <c r="R52" i="4"/>
  <c r="R50" i="4"/>
  <c r="R49" i="4"/>
  <c r="R48" i="4"/>
  <c r="R47" i="4"/>
  <c r="R46" i="4"/>
  <c r="R45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6" i="4"/>
  <c r="R15" i="4"/>
  <c r="R14" i="4"/>
  <c r="R13" i="4"/>
  <c r="R12" i="4"/>
  <c r="R11" i="4"/>
  <c r="R10" i="4"/>
  <c r="R9" i="4"/>
  <c r="R8" i="4"/>
  <c r="R7" i="4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R38" i="2"/>
  <c r="R37" i="2"/>
  <c r="R36" i="2"/>
  <c r="R35" i="2"/>
  <c r="R34" i="2"/>
  <c r="R33" i="2"/>
  <c r="R32" i="2"/>
  <c r="R31" i="2"/>
  <c r="R30" i="2"/>
  <c r="R29" i="2"/>
  <c r="R26" i="2"/>
  <c r="R25" i="2"/>
  <c r="R23" i="2"/>
  <c r="R22" i="2"/>
  <c r="R21" i="2"/>
  <c r="R20" i="2"/>
  <c r="R19" i="2"/>
  <c r="R18" i="2"/>
  <c r="R17" i="2"/>
  <c r="R16" i="2"/>
  <c r="R15" i="2"/>
  <c r="R14" i="2"/>
  <c r="R13" i="2"/>
  <c r="R12" i="2"/>
  <c r="R10" i="2"/>
  <c r="R9" i="2"/>
  <c r="R8" i="2"/>
  <c r="R7" i="2"/>
  <c r="R29" i="1"/>
  <c r="R30" i="1"/>
  <c r="R31" i="1"/>
  <c r="R32" i="1"/>
  <c r="R33" i="1"/>
  <c r="R34" i="1"/>
  <c r="R35" i="1"/>
  <c r="R36" i="1"/>
  <c r="R37" i="1"/>
  <c r="R2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C39" i="1"/>
  <c r="C38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25" i="1"/>
  <c r="R26" i="1"/>
  <c r="R7" i="1"/>
  <c r="R38" i="1" l="1"/>
  <c r="R68" i="4"/>
  <c r="R69" i="4"/>
  <c r="R39" i="2"/>
  <c r="R40" i="2"/>
  <c r="R39" i="1"/>
</calcChain>
</file>

<file path=xl/sharedStrings.xml><?xml version="1.0" encoding="utf-8"?>
<sst xmlns="http://schemas.openxmlformats.org/spreadsheetml/2006/main" count="32806" uniqueCount="217">
  <si>
    <t>POR ESPECIE Y LÍNEA DE ELABORACIÓN</t>
  </si>
  <si>
    <t>(En toneladas)</t>
  </si>
  <si>
    <t>XV  REGIÓN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</si>
  <si>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</si>
  <si>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</si>
  <si>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</si>
  <si>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</si>
  <si>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</si>
  <si>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</si>
  <si>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</si>
  <si>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</si>
  <si>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</si>
  <si>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</si>
  <si>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</si>
  <si>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</si>
  <si>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</si>
  <si>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</si>
  <si>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</si>
  <si>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</si>
  <si>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</si>
  <si>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AGUJILLA</t>
  </si>
  <si>
    <t>M</t>
  </si>
  <si>
    <t>P</t>
  </si>
  <si>
    <t>ANCHOVETA</t>
  </si>
  <si>
    <t>CABALLA</t>
  </si>
  <si>
    <t>JUREL</t>
  </si>
  <si>
    <t>PAMPANITO</t>
  </si>
  <si>
    <t>RONCACHO</t>
  </si>
  <si>
    <t>JIBIA O CALAMAR ROJO</t>
  </si>
  <si>
    <t>LANGOSTINO ENANO</t>
  </si>
  <si>
    <t>TOTAL ALGAS</t>
  </si>
  <si>
    <t>TOTAL PECES</t>
  </si>
  <si>
    <t>TOTAL MOLUSCOS</t>
  </si>
  <si>
    <t>TOTAL CRUSTACEOS</t>
  </si>
  <si>
    <t>TOTAL OTRAS ESPECIES</t>
  </si>
  <si>
    <t>TOTAL GENERAL</t>
  </si>
  <si>
    <t>L2 : Fresco  Enfriado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</si>
  <si>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</si>
  <si>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</si>
  <si>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</si>
  <si>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</si>
  <si>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</si>
  <si>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</si>
  <si>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</si>
  <si>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</si>
  <si>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</si>
  <si>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</si>
  <si>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</si>
  <si>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</si>
  <si>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</si>
  <si>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</si>
  <si>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XV  REGIÓN, ARICA</t>
  </si>
  <si>
    <t>I  REGIÓN</t>
  </si>
  <si>
    <t>CHASCON O HUIRO NEGRO</t>
  </si>
  <si>
    <t>HUIRO</t>
  </si>
  <si>
    <t>HUIRO PALO</t>
  </si>
  <si>
    <t>ALBACORA O PEZ ESPADA / IVI HEHEU</t>
  </si>
  <si>
    <t>BACALADILLO O MOTE</t>
  </si>
  <si>
    <t>BACALAO DE PROFUNDIDAD</t>
  </si>
  <si>
    <t>PEJERREY DE MAR</t>
  </si>
  <si>
    <t>CARACOL LOCATE</t>
  </si>
  <si>
    <t>LOCO</t>
  </si>
  <si>
    <t>PULPO DEL NORTE</t>
  </si>
  <si>
    <t>JAIBA PELUDA O PACHONA</t>
  </si>
  <si>
    <t>ERIZO</t>
  </si>
  <si>
    <t>II  REGIÓN</t>
  </si>
  <si>
    <t>PELILLO</t>
  </si>
  <si>
    <t>BONITO</t>
  </si>
  <si>
    <t>CONGRIO COLORADO</t>
  </si>
  <si>
    <t>DORADO DE ALTURA / MAHI MAHI</t>
  </si>
  <si>
    <t>SARDINA ESPAÑOLA</t>
  </si>
  <si>
    <t>LAPA NEGRA</t>
  </si>
  <si>
    <t>II REGIÓN , ANTOFAGASTA</t>
  </si>
  <si>
    <t>II REGIÓN , MEJILLONES</t>
  </si>
  <si>
    <t>II REGIÓN , TALTAL</t>
  </si>
  <si>
    <t>II REGIÓN , TOCOPILLA</t>
  </si>
  <si>
    <t>III  REGIÓN</t>
  </si>
  <si>
    <t>COCHAYUYO</t>
  </si>
  <si>
    <t>BRECA O BILAGAY</t>
  </si>
  <si>
    <t>CABRILLA ESPAÑOLA</t>
  </si>
  <si>
    <t>ROLLIZO</t>
  </si>
  <si>
    <t>TIBURON O MARRAJO DENTUDO</t>
  </si>
  <si>
    <t>ABALON JAPONES</t>
  </si>
  <si>
    <t>ABALON ROJO</t>
  </si>
  <si>
    <t>OSTION DEL NORTE</t>
  </si>
  <si>
    <t>JAIBA MORA</t>
  </si>
  <si>
    <t>PIURE</t>
  </si>
  <si>
    <t>III REGIÓN , CALDERA</t>
  </si>
  <si>
    <t>III REGIÓN , CHAÑARAL</t>
  </si>
  <si>
    <t>III REGIÓN , HUASCO</t>
  </si>
  <si>
    <t>IV  REGIÓN</t>
  </si>
  <si>
    <t>CHASCA</t>
  </si>
  <si>
    <t>CHICOREA DE MAR</t>
  </si>
  <si>
    <t>AZULEJO</t>
  </si>
  <si>
    <t>BACALAO I.PASCUA,ATUN ESCOFINA/KONSO</t>
  </si>
  <si>
    <t>CONGRIO DORADO</t>
  </si>
  <si>
    <t>CORVINA</t>
  </si>
  <si>
    <t>MACHUELO O TRITRE</t>
  </si>
  <si>
    <t>MERLUZA COMUN</t>
  </si>
  <si>
    <t>MERLUZA DEL SUR O AUSTRAL</t>
  </si>
  <si>
    <t>REINETA</t>
  </si>
  <si>
    <t>TRUCHA ARCOIRIS</t>
  </si>
  <si>
    <t>VIDRIOLA, PALOMETA, DORADO O TOREMO</t>
  </si>
  <si>
    <t>ALMEJA</t>
  </si>
  <si>
    <t>CHOCHA</t>
  </si>
  <si>
    <t>LAPA REINA</t>
  </si>
  <si>
    <t>MACHA</t>
  </si>
  <si>
    <t>CAMARON NAILON</t>
  </si>
  <si>
    <t>GAMBA</t>
  </si>
  <si>
    <t>JAIBA REMADORA</t>
  </si>
  <si>
    <t>LANGOSTINO AMARILLO</t>
  </si>
  <si>
    <t>LANGOSTINO COLORADO</t>
  </si>
  <si>
    <t>IV  REGIÓN, COQUIMBO</t>
  </si>
  <si>
    <t>IV  REGIÓN, LOS VILOS</t>
  </si>
  <si>
    <t>IV  REGIÓN, TONGOY</t>
  </si>
  <si>
    <t>V  REGIÓN</t>
  </si>
  <si>
    <t>LUGA CUCHARA O CORTA</t>
  </si>
  <si>
    <t>LUGA NEGRA O CRESPA</t>
  </si>
  <si>
    <t>CONGRIO NEGRO</t>
  </si>
  <si>
    <t>SARDINA COMUN</t>
  </si>
  <si>
    <t>SIERRA</t>
  </si>
  <si>
    <t>CANGREJO DORADO DE J. FERNANDEZ</t>
  </si>
  <si>
    <t>JAIBA LIMON</t>
  </si>
  <si>
    <t>V  REGIÓN, QUINTERO</t>
  </si>
  <si>
    <t>V  REGIÓN, SAN ANTONIO</t>
  </si>
  <si>
    <t>VI  REGIÓN</t>
  </si>
  <si>
    <t>VI  REGIÓN, PICHILEMU</t>
  </si>
  <si>
    <t>VII REGIÓN</t>
  </si>
  <si>
    <t>LIQUEN GOMOSO</t>
  </si>
  <si>
    <t>LUGA-ROJA</t>
  </si>
  <si>
    <t>CHANCHARRO</t>
  </si>
  <si>
    <t>COJINOBA MOTEADA</t>
  </si>
  <si>
    <t>HUAIQUIL O CORVINILLA</t>
  </si>
  <si>
    <t>MERLUZA DE COLA</t>
  </si>
  <si>
    <t>CARACOL TRUMULCO</t>
  </si>
  <si>
    <t>CHOLGA</t>
  </si>
  <si>
    <t>CHORITO</t>
  </si>
  <si>
    <t>CULENGUE</t>
  </si>
  <si>
    <t>HUEPO O NAVAJA DE MAR</t>
  </si>
  <si>
    <t>NAVAJUELA</t>
  </si>
  <si>
    <t>PULPO DEL SUR</t>
  </si>
  <si>
    <t>TAQUILLA</t>
  </si>
  <si>
    <t>JAIBA MARMOLA</t>
  </si>
  <si>
    <t>PEPINO DE MAR</t>
  </si>
  <si>
    <t>VIII REGIÓN</t>
  </si>
  <si>
    <t>VIII REGIÓN, CORONEL</t>
  </si>
  <si>
    <t>VIII REGIÓN, LEBU</t>
  </si>
  <si>
    <t>VIII REGIÓN, SAN VICENTE</t>
  </si>
  <si>
    <t>VIII REGIÓN, TALCAHUANO</t>
  </si>
  <si>
    <t>VIII REGIÓN, TOMÉ</t>
  </si>
  <si>
    <t>IX REGIÓN</t>
  </si>
  <si>
    <t>SALMON DEL ATLANTICO</t>
  </si>
  <si>
    <t xml:space="preserve">IX REGIÓN, PUERTO SAAVEDRA </t>
  </si>
  <si>
    <t>XIV REGIÓN</t>
  </si>
  <si>
    <t>ROBALO</t>
  </si>
  <si>
    <t>CHORO</t>
  </si>
  <si>
    <t>CENTOLLA</t>
  </si>
  <si>
    <t>XIV REGIÓN, CORRAL</t>
  </si>
  <si>
    <t>XIV REGIÓN, VALDIVIA</t>
  </si>
  <si>
    <t>X REGIÓN</t>
  </si>
  <si>
    <t>PEJEGALLO</t>
  </si>
  <si>
    <t>SALMON PLATEADO O COHO</t>
  </si>
  <si>
    <t>SARDINA AUSTRAL</t>
  </si>
  <si>
    <t>CARACOL PALO PALO</t>
  </si>
  <si>
    <t>JULIANA O TAWERA</t>
  </si>
  <si>
    <t>OSTRA CHILENA</t>
  </si>
  <si>
    <t>TUMBAO</t>
  </si>
  <si>
    <t>PICOROCO</t>
  </si>
  <si>
    <t>X REGIÓN, ANCUD</t>
  </si>
  <si>
    <t>X REGIÓN, CALBUCO</t>
  </si>
  <si>
    <t>X REGIÓN, CASTRO</t>
  </si>
  <si>
    <t>X REGIÓN, PUERTO MONTT</t>
  </si>
  <si>
    <t>X REGIÓN, QUELLÓN</t>
  </si>
  <si>
    <t>COJINOBA DEL SUR O AZUL</t>
  </si>
  <si>
    <t>XI REGIÓN</t>
  </si>
  <si>
    <t>XI REGIÓN,  PUERTO AYSEN</t>
  </si>
  <si>
    <t>XI REGIÓN,  MELINKA</t>
  </si>
  <si>
    <t>OSTION DEL SUR</t>
  </si>
  <si>
    <t>CENTOLLON</t>
  </si>
  <si>
    <t>XII REGIÓN</t>
  </si>
  <si>
    <t>XII REGIÓN, PUERTO NATALES</t>
  </si>
  <si>
    <t>XII REGIÓN, PUERTO WILLIAMS</t>
  </si>
  <si>
    <t>XII REGIÓN, PUNTA ARENAS</t>
  </si>
  <si>
    <t>XII REGIÓN, PORVENIR</t>
  </si>
  <si>
    <t>REGIÓN METROPOLITANA</t>
  </si>
  <si>
    <t>TOLLO</t>
  </si>
  <si>
    <t>L2 :  Fresco refrigerado</t>
  </si>
  <si>
    <t>HAEMATOCOCCUS</t>
  </si>
  <si>
    <t>SPIRULINA</t>
  </si>
  <si>
    <t>ATUN ALETA AMARILLA / KAHI AVE AVE</t>
  </si>
  <si>
    <t>BLANQUILLO</t>
  </si>
  <si>
    <t>LAPA ROSADA</t>
  </si>
  <si>
    <t>CAMARON NAVAJA</t>
  </si>
  <si>
    <t>PEZ SOL</t>
  </si>
  <si>
    <t>JAIBA REINA</t>
  </si>
  <si>
    <t>OSTRA DEL PACIFICO</t>
  </si>
  <si>
    <t xml:space="preserve">TOTAL MOLUSCOS </t>
  </si>
  <si>
    <t>CHILE, MATERIA PRIMA Y PRODUCCIÓN AÑO 2017</t>
  </si>
  <si>
    <t>TIBURON SARDINERO</t>
  </si>
  <si>
    <t>APAÑADO</t>
  </si>
  <si>
    <t>CABINZA</t>
  </si>
  <si>
    <t>LENGUADO DE OJOS CHICOS</t>
  </si>
  <si>
    <t>LAPA BONETE</t>
  </si>
  <si>
    <t>CARACOL RUBIO</t>
  </si>
  <si>
    <t>LUCHE</t>
  </si>
  <si>
    <t>CAROLA</t>
  </si>
  <si>
    <t>CABRILLA COMUN</t>
  </si>
  <si>
    <t>LENGUADO</t>
  </si>
  <si>
    <t>JAIBA PANCHOTE O CANGREJO</t>
  </si>
  <si>
    <t>MORTALIDAD DE SALMONIDEOS</t>
  </si>
  <si>
    <t>LANGOSTINO DE LOS CANALES</t>
  </si>
  <si>
    <t>COTONI</t>
  </si>
  <si>
    <t>-</t>
  </si>
  <si>
    <t>I  REGIÓN, IQUIQUE</t>
  </si>
  <si>
    <t>X REGIÓN, MAULLIN</t>
  </si>
  <si>
    <t>V  REGIÓN, VALPARAÍSO</t>
  </si>
  <si>
    <t xml:space="preserve">VII REGIÓN, CONSTITUCIÓN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</si>
</sst>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indexed="8"/>
      <name val="Calibri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64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</cellStyleXfs>
  <cellXfs count="638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2" fillId="0" borderId="0" xfId="1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7" fillId="0" borderId="0" xfId="2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9" fillId="0" borderId="3" xfId="2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horizontal="center" vertical="center"/>
    </xf>
    <xf numFmtId="3" fontId="7" fillId="0" borderId="0" xfId="3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3" fontId="7" fillId="0" borderId="0" xfId="4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center"/>
    </xf>
    <xf numFmtId="0" fontId="5" fillId="0" borderId="1" xfId="6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right" vertical="center"/>
    </xf>
    <xf numFmtId="3" fontId="7" fillId="0" borderId="0" xfId="7" applyNumberFormat="1" applyFont="1" applyFill="1" applyBorder="1" applyAlignment="1">
      <alignment vertical="center"/>
    </xf>
    <xf numFmtId="3" fontId="7" fillId="0" borderId="0" xfId="7" applyNumberFormat="1" applyFont="1" applyFill="1" applyBorder="1" applyAlignment="1">
      <alignment horizontal="right" vertical="center"/>
    </xf>
    <xf numFmtId="0" fontId="7" fillId="0" borderId="0" xfId="6" applyFont="1" applyFill="1" applyBorder="1" applyAlignment="1">
      <alignment vertical="center"/>
    </xf>
    <xf numFmtId="0" fontId="7" fillId="0" borderId="0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left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9" applyFont="1" applyFill="1" applyBorder="1" applyAlignment="1">
      <alignment horizontal="left" vertical="center"/>
    </xf>
    <xf numFmtId="0" fontId="5" fillId="0" borderId="1" xfId="9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right" vertical="center"/>
    </xf>
    <xf numFmtId="0" fontId="7" fillId="0" borderId="0" xfId="10" applyFont="1" applyFill="1" applyBorder="1" applyAlignment="1">
      <alignment vertical="center"/>
    </xf>
    <xf numFmtId="0" fontId="7" fillId="0" borderId="0" xfId="10" applyFont="1" applyFill="1" applyBorder="1" applyAlignment="1">
      <alignment horizontal="center" vertical="center"/>
    </xf>
    <xf numFmtId="0" fontId="9" fillId="0" borderId="2" xfId="10" applyFont="1" applyFill="1" applyBorder="1" applyAlignment="1">
      <alignment horizontal="center" vertical="center"/>
    </xf>
    <xf numFmtId="0" fontId="9" fillId="0" borderId="3" xfId="10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right" vertical="center"/>
    </xf>
    <xf numFmtId="0" fontId="7" fillId="0" borderId="0" xfId="11" applyFont="1" applyFill="1" applyBorder="1" applyAlignment="1">
      <alignment vertical="center"/>
    </xf>
    <xf numFmtId="0" fontId="7" fillId="0" borderId="0" xfId="11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 vertical="center"/>
    </xf>
    <xf numFmtId="0" fontId="9" fillId="0" borderId="3" xfId="1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3" fontId="7" fillId="0" borderId="0" xfId="13" applyNumberFormat="1" applyFont="1" applyFill="1" applyBorder="1" applyAlignment="1">
      <alignment horizontal="center" vertical="center"/>
    </xf>
    <xf numFmtId="3" fontId="7" fillId="0" borderId="0" xfId="13" applyNumberFormat="1" applyFont="1" applyFill="1" applyBorder="1" applyAlignment="1">
      <alignment vertical="center"/>
    </xf>
    <xf numFmtId="3" fontId="7" fillId="0" borderId="0" xfId="13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right" vertical="center"/>
    </xf>
    <xf numFmtId="3" fontId="7" fillId="0" borderId="0" xfId="14" applyNumberFormat="1" applyFont="1" applyFill="1" applyBorder="1" applyAlignment="1">
      <alignment horizontal="center" vertical="center"/>
    </xf>
    <xf numFmtId="3" fontId="7" fillId="0" borderId="0" xfId="14" applyNumberFormat="1" applyFont="1" applyFill="1" applyBorder="1" applyAlignment="1">
      <alignment vertical="center"/>
    </xf>
    <xf numFmtId="3" fontId="7" fillId="0" borderId="0" xfId="14" applyNumberFormat="1" applyFont="1" applyFill="1" applyBorder="1" applyAlignment="1">
      <alignment horizontal="right" vertical="center"/>
    </xf>
    <xf numFmtId="3" fontId="7" fillId="0" borderId="0" xfId="5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0" fontId="5" fillId="0" borderId="1" xfId="15" applyFont="1" applyFill="1" applyBorder="1" applyAlignment="1">
      <alignment horizontal="left" vertical="center"/>
    </xf>
    <xf numFmtId="0" fontId="5" fillId="0" borderId="1" xfId="15" applyFont="1" applyFill="1" applyBorder="1" applyAlignment="1">
      <alignment horizontal="center" vertical="center"/>
    </xf>
    <xf numFmtId="3" fontId="7" fillId="0" borderId="0" xfId="16" applyNumberFormat="1" applyFont="1" applyFill="1" applyBorder="1" applyAlignment="1">
      <alignment horizontal="center" vertical="center"/>
    </xf>
    <xf numFmtId="3" fontId="7" fillId="0" borderId="0" xfId="16" applyNumberFormat="1" applyFont="1" applyFill="1" applyBorder="1" applyAlignment="1">
      <alignment vertical="center"/>
    </xf>
    <xf numFmtId="3" fontId="7" fillId="0" borderId="0" xfId="16" applyNumberFormat="1" applyFont="1" applyFill="1" applyBorder="1" applyAlignment="1">
      <alignment horizontal="right" vertical="center"/>
    </xf>
    <xf numFmtId="0" fontId="5" fillId="0" borderId="1" xfId="17" applyFont="1" applyFill="1" applyBorder="1" applyAlignment="1">
      <alignment horizontal="left" vertical="center"/>
    </xf>
    <xf numFmtId="0" fontId="5" fillId="0" borderId="1" xfId="17" applyFont="1" applyFill="1" applyBorder="1" applyAlignment="1">
      <alignment horizontal="center" vertical="center"/>
    </xf>
    <xf numFmtId="0" fontId="5" fillId="0" borderId="1" xfId="17" applyFont="1" applyFill="1" applyBorder="1" applyAlignment="1">
      <alignment horizontal="right" vertical="center"/>
    </xf>
    <xf numFmtId="3" fontId="7" fillId="0" borderId="0" xfId="18" applyNumberFormat="1" applyFont="1" applyFill="1" applyBorder="1" applyAlignment="1">
      <alignment horizontal="center" vertical="center"/>
    </xf>
    <xf numFmtId="3" fontId="7" fillId="0" borderId="0" xfId="18" applyNumberFormat="1" applyFont="1" applyFill="1" applyBorder="1" applyAlignment="1">
      <alignment vertical="center"/>
    </xf>
    <xf numFmtId="3" fontId="7" fillId="0" borderId="0" xfId="18" applyNumberFormat="1" applyFont="1" applyFill="1" applyBorder="1" applyAlignment="1">
      <alignment horizontal="right" vertical="center"/>
    </xf>
    <xf numFmtId="0" fontId="5" fillId="0" borderId="1" xfId="9" applyFont="1" applyFill="1" applyBorder="1" applyAlignment="1">
      <alignment vertical="center"/>
    </xf>
    <xf numFmtId="0" fontId="5" fillId="0" borderId="1" xfId="9" applyFont="1" applyFill="1" applyBorder="1" applyAlignment="1">
      <alignment horizontal="right" vertical="center"/>
    </xf>
    <xf numFmtId="3" fontId="7" fillId="0" borderId="0" xfId="19" applyNumberFormat="1" applyFont="1" applyFill="1" applyBorder="1" applyAlignment="1">
      <alignment horizontal="center" vertical="center"/>
    </xf>
    <xf numFmtId="3" fontId="7" fillId="0" borderId="0" xfId="19" applyNumberFormat="1" applyFont="1" applyFill="1" applyBorder="1" applyAlignment="1">
      <alignment vertical="center"/>
    </xf>
    <xf numFmtId="3" fontId="7" fillId="0" borderId="0" xfId="19" applyNumberFormat="1" applyFont="1" applyFill="1" applyBorder="1" applyAlignment="1">
      <alignment horizontal="right" vertical="center"/>
    </xf>
    <xf numFmtId="3" fontId="7" fillId="0" borderId="0" xfId="20" applyNumberFormat="1" applyFont="1" applyFill="1" applyBorder="1" applyAlignment="1">
      <alignment horizontal="center" vertical="center"/>
    </xf>
    <xf numFmtId="3" fontId="7" fillId="0" borderId="0" xfId="20" applyNumberFormat="1" applyFont="1" applyFill="1" applyBorder="1" applyAlignment="1">
      <alignment vertical="center"/>
    </xf>
    <xf numFmtId="3" fontId="7" fillId="0" borderId="0" xfId="20" applyNumberFormat="1" applyFont="1" applyFill="1" applyBorder="1" applyAlignment="1">
      <alignment horizontal="right" vertical="center"/>
    </xf>
    <xf numFmtId="0" fontId="5" fillId="0" borderId="1" xfId="21" applyFont="1" applyFill="1" applyBorder="1" applyAlignment="1">
      <alignment horizontal="left" vertical="center"/>
    </xf>
    <xf numFmtId="0" fontId="5" fillId="0" borderId="1" xfId="21" applyFont="1" applyFill="1" applyBorder="1" applyAlignment="1">
      <alignment horizontal="center" vertical="center"/>
    </xf>
    <xf numFmtId="0" fontId="5" fillId="0" borderId="1" xfId="21" applyFont="1" applyFill="1" applyBorder="1" applyAlignment="1">
      <alignment horizontal="right" vertical="center"/>
    </xf>
    <xf numFmtId="0" fontId="5" fillId="0" borderId="1" xfId="22" applyFont="1" applyFill="1" applyBorder="1" applyAlignment="1">
      <alignment horizontal="left" vertical="center"/>
    </xf>
    <xf numFmtId="0" fontId="5" fillId="0" borderId="1" xfId="22" applyFont="1" applyFill="1" applyBorder="1" applyAlignment="1">
      <alignment horizontal="center" vertical="center"/>
    </xf>
    <xf numFmtId="0" fontId="5" fillId="0" borderId="1" xfId="22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1" xfId="6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5" fillId="0" borderId="1" xfId="23" applyFont="1" applyFill="1" applyBorder="1" applyAlignment="1">
      <alignment horizontal="left" vertical="center"/>
    </xf>
    <xf numFmtId="0" fontId="5" fillId="0" borderId="1" xfId="23" applyFont="1" applyFill="1" applyBorder="1" applyAlignment="1">
      <alignment horizontal="center" vertical="center"/>
    </xf>
    <xf numFmtId="0" fontId="5" fillId="0" borderId="1" xfId="23" applyFont="1" applyFill="1" applyBorder="1" applyAlignment="1">
      <alignment horizontal="right" vertical="center"/>
    </xf>
    <xf numFmtId="0" fontId="5" fillId="0" borderId="1" xfId="24" applyFont="1" applyFill="1" applyBorder="1" applyAlignment="1">
      <alignment horizontal="left" vertical="center"/>
    </xf>
    <xf numFmtId="0" fontId="5" fillId="0" borderId="1" xfId="24" applyFont="1" applyFill="1" applyBorder="1" applyAlignment="1">
      <alignment horizontal="center" vertical="center"/>
    </xf>
    <xf numFmtId="0" fontId="5" fillId="0" borderId="1" xfId="24" applyFont="1" applyFill="1" applyBorder="1" applyAlignment="1">
      <alignment horizontal="right" vertical="center"/>
    </xf>
    <xf numFmtId="3" fontId="7" fillId="0" borderId="0" xfId="25" applyNumberFormat="1" applyFont="1" applyFill="1" applyBorder="1" applyAlignment="1">
      <alignment vertical="center"/>
    </xf>
    <xf numFmtId="3" fontId="7" fillId="0" borderId="0" xfId="25" applyNumberFormat="1" applyFont="1" applyFill="1" applyBorder="1" applyAlignment="1">
      <alignment horizontal="right" vertical="center"/>
    </xf>
    <xf numFmtId="3" fontId="0" fillId="0" borderId="0" xfId="0" applyNumberFormat="1" applyAlignment="1"/>
    <xf numFmtId="3" fontId="7" fillId="0" borderId="0" xfId="26" applyNumberFormat="1" applyFont="1" applyFill="1" applyBorder="1" applyAlignment="1">
      <alignment horizontal="right" vertical="center"/>
    </xf>
    <xf numFmtId="3" fontId="7" fillId="0" borderId="0" xfId="12" applyNumberFormat="1" applyFont="1" applyFill="1" applyBorder="1" applyAlignment="1">
      <alignment horizontal="center" vertical="center"/>
    </xf>
    <xf numFmtId="3" fontId="7" fillId="0" borderId="0" xfId="12" applyNumberFormat="1" applyFont="1" applyFill="1" applyBorder="1" applyAlignment="1">
      <alignment vertical="center"/>
    </xf>
    <xf numFmtId="3" fontId="7" fillId="0" borderId="0" xfId="12" applyNumberFormat="1" applyFont="1" applyFill="1" applyBorder="1" applyAlignment="1">
      <alignment horizontal="right" vertical="center"/>
    </xf>
    <xf numFmtId="3" fontId="7" fillId="0" borderId="0" xfId="27" applyNumberFormat="1" applyFont="1" applyFill="1" applyBorder="1" applyAlignment="1">
      <alignment horizontal="center" vertical="center"/>
    </xf>
    <xf numFmtId="3" fontId="7" fillId="0" borderId="0" xfId="27" applyNumberFormat="1" applyFont="1" applyFill="1" applyBorder="1" applyAlignment="1">
      <alignment vertical="center"/>
    </xf>
    <xf numFmtId="3" fontId="7" fillId="0" borderId="0" xfId="27" applyNumberFormat="1" applyFont="1" applyFill="1" applyBorder="1" applyAlignment="1">
      <alignment horizontal="right" vertical="center"/>
    </xf>
    <xf numFmtId="3" fontId="7" fillId="0" borderId="0" xfId="28" applyNumberFormat="1" applyFont="1" applyFill="1" applyBorder="1" applyAlignment="1">
      <alignment vertical="center"/>
    </xf>
    <xf numFmtId="3" fontId="7" fillId="0" borderId="0" xfId="28" applyNumberFormat="1" applyFont="1" applyFill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horizontal="center"/>
    </xf>
    <xf numFmtId="3" fontId="8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/>
    <xf numFmtId="0" fontId="7" fillId="0" borderId="0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3" fontId="13" fillId="0" borderId="0" xfId="0" applyNumberFormat="1" applyFont="1"/>
    <xf numFmtId="3" fontId="5" fillId="0" borderId="1" xfId="15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10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0" xfId="0" applyBorder="1"/>
    <xf numFmtId="3" fontId="13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4" fillId="0" borderId="0" xfId="3" applyFont="1" applyFill="1" applyBorder="1" applyAlignment="1">
      <alignment horizontal="right" wrapText="1"/>
    </xf>
    <xf numFmtId="0" fontId="5" fillId="0" borderId="0" xfId="2" applyFont="1" applyFill="1" applyBorder="1" applyAlignment="1">
      <alignment horizontal="left" vertical="center"/>
    </xf>
    <xf numFmtId="3" fontId="7" fillId="0" borderId="0" xfId="2" applyNumberFormat="1" applyFont="1" applyFill="1" applyBorder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right" vertical="center"/>
    </xf>
    <xf numFmtId="0" fontId="5" fillId="0" borderId="0" xfId="15" applyFont="1" applyFill="1" applyBorder="1" applyAlignment="1">
      <alignment horizontal="left" vertical="center"/>
    </xf>
    <xf numFmtId="0" fontId="5" fillId="0" borderId="0" xfId="15" applyFont="1" applyFill="1" applyBorder="1" applyAlignment="1">
      <alignment horizontal="center" vertical="center"/>
    </xf>
    <xf numFmtId="3" fontId="5" fillId="0" borderId="0" xfId="15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right" vertical="center"/>
    </xf>
    <xf numFmtId="0" fontId="5" fillId="0" borderId="0" xfId="8" applyFont="1" applyFill="1" applyBorder="1" applyAlignment="1">
      <alignment horizontal="left" vertical="center"/>
    </xf>
    <xf numFmtId="0" fontId="5" fillId="0" borderId="0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right" vertical="center"/>
    </xf>
    <xf numFmtId="0" fontId="5" fillId="0" borderId="0" xfId="9" applyFont="1" applyFill="1" applyBorder="1" applyAlignment="1">
      <alignment horizontal="left" vertical="center"/>
    </xf>
    <xf numFmtId="0" fontId="5" fillId="0" borderId="0" xfId="9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left" vertical="center"/>
    </xf>
    <xf numFmtId="0" fontId="5" fillId="0" borderId="0" xfId="10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right" vertical="center"/>
    </xf>
    <xf numFmtId="0" fontId="5" fillId="0" borderId="0" xfId="11" applyFont="1" applyFill="1" applyBorder="1" applyAlignment="1">
      <alignment horizontal="left" vertical="center"/>
    </xf>
    <xf numFmtId="0" fontId="5" fillId="0" borderId="0" xfId="1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right" vertical="center"/>
    </xf>
    <xf numFmtId="0" fontId="5" fillId="0" borderId="0" xfId="17" applyFont="1" applyFill="1" applyBorder="1" applyAlignment="1">
      <alignment horizontal="center" vertical="center"/>
    </xf>
    <xf numFmtId="0" fontId="5" fillId="0" borderId="0" xfId="17" applyFont="1" applyFill="1" applyBorder="1" applyAlignment="1">
      <alignment horizontal="right" vertical="center"/>
    </xf>
    <xf numFmtId="0" fontId="5" fillId="0" borderId="0" xfId="9" applyFont="1" applyFill="1" applyBorder="1" applyAlignment="1">
      <alignment horizontal="right" vertical="center"/>
    </xf>
    <xf numFmtId="0" fontId="5" fillId="0" borderId="0" xfId="21" applyFont="1" applyFill="1" applyBorder="1" applyAlignment="1">
      <alignment horizontal="left" vertical="center"/>
    </xf>
    <xf numFmtId="0" fontId="5" fillId="0" borderId="0" xfId="21" applyFont="1" applyFill="1" applyBorder="1" applyAlignment="1">
      <alignment horizontal="center" vertical="center"/>
    </xf>
    <xf numFmtId="0" fontId="5" fillId="0" borderId="0" xfId="21" applyFont="1" applyFill="1" applyBorder="1" applyAlignment="1">
      <alignment horizontal="right" vertical="center"/>
    </xf>
    <xf numFmtId="0" fontId="5" fillId="0" borderId="0" xfId="6" applyFont="1" applyFill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0" fillId="0" borderId="0" xfId="0" applyAlignment="1">
      <alignment horizontal="left"/>
    </xf>
    <xf numFmtId="3" fontId="7" fillId="0" borderId="0" xfId="3" applyNumberFormat="1" applyFont="1" applyFill="1" applyBorder="1" applyAlignment="1">
      <alignment horizontal="left" vertic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center" vertical="center"/>
    </xf>
    <xf numFmtId="0" fontId="0" fillId="0" borderId="0" xfId="0" applyAlignment="1"/>
    <xf numFmtId="0" fontId="13" fillId="0" borderId="0" xfId="0" applyFont="1"/>
    <xf numFmtId="0" fontId="11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8" applyFont="1" applyFill="1" applyBorder="1" applyAlignment="1">
      <alignment horizontal="center" vertical="center"/>
    </xf>
    <xf numFmtId="0" fontId="9" fillId="0" borderId="2" xfId="8" applyFont="1" applyFill="1" applyBorder="1" applyAlignment="1">
      <alignment horizontal="center" vertical="center"/>
    </xf>
    <xf numFmtId="0" fontId="9" fillId="0" borderId="3" xfId="8" applyFont="1" applyFill="1" applyBorder="1" applyAlignment="1">
      <alignment horizontal="center" vertical="center"/>
    </xf>
    <xf numFmtId="0" fontId="7" fillId="0" borderId="0" xfId="9" applyFont="1" applyFill="1" applyBorder="1" applyAlignment="1">
      <alignment horizontal="center" vertical="center"/>
    </xf>
    <xf numFmtId="0" fontId="9" fillId="0" borderId="2" xfId="9" applyFont="1" applyFill="1" applyBorder="1" applyAlignment="1">
      <alignment horizontal="center" vertical="center"/>
    </xf>
    <xf numFmtId="0" fontId="9" fillId="0" borderId="3" xfId="9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7" fillId="0" borderId="0" xfId="5" applyFont="1" applyFill="1" applyBorder="1" applyAlignment="1">
      <alignment vertical="center"/>
    </xf>
    <xf numFmtId="3" fontId="7" fillId="0" borderId="0" xfId="5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7" fillId="0" borderId="0" xfId="5" applyFont="1" applyFill="1" applyBorder="1" applyAlignment="1">
      <alignment vertical="center"/>
    </xf>
    <xf numFmtId="3" fontId="7" fillId="0" borderId="0" xfId="5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7" fillId="0" borderId="0" xfId="5" applyFont="1" applyFill="1" applyBorder="1" applyAlignment="1">
      <alignment vertical="center"/>
    </xf>
    <xf numFmtId="3" fontId="7" fillId="0" borderId="0" xfId="5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7" fillId="0" borderId="0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7" fillId="0" borderId="0" xfId="5" applyNumberFormat="1" applyFont="1" applyBorder="1" applyAlignment="1">
      <alignment horizontal="right" vertical="center"/>
    </xf>
    <xf numFmtId="3" fontId="7" fillId="0" borderId="3" xfId="2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3" fontId="5" fillId="0" borderId="0" xfId="5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3" fontId="5" fillId="0" borderId="0" xfId="8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9" fillId="0" borderId="0" xfId="17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7" fillId="0" borderId="0" xfId="4" applyNumberFormat="1" applyFont="1" applyFill="1" applyBorder="1" applyAlignment="1">
      <alignment vertical="center"/>
    </xf>
    <xf numFmtId="3" fontId="7" fillId="0" borderId="0" xfId="29" applyNumberFormat="1" applyFont="1" applyFill="1" applyBorder="1" applyAlignment="1">
      <alignment horizontal="center" vertical="center"/>
    </xf>
    <xf numFmtId="3" fontId="7" fillId="0" borderId="0" xfId="29" applyNumberFormat="1" applyFont="1" applyFill="1" applyBorder="1" applyAlignment="1">
      <alignment vertical="center"/>
    </xf>
    <xf numFmtId="3" fontId="7" fillId="0" borderId="0" xfId="29" applyNumberFormat="1" applyFont="1" applyFill="1" applyBorder="1" applyAlignment="1">
      <alignment horizontal="right" vertical="center"/>
    </xf>
    <xf numFmtId="3" fontId="7" fillId="0" borderId="0" xfId="30" applyNumberFormat="1" applyFont="1" applyFill="1" applyBorder="1" applyAlignment="1">
      <alignment horizontal="center" vertical="center"/>
    </xf>
    <xf numFmtId="3" fontId="7" fillId="0" borderId="0" xfId="30" applyNumberFormat="1" applyFont="1" applyFill="1" applyBorder="1" applyAlignment="1">
      <alignment vertical="center"/>
    </xf>
    <xf numFmtId="3" fontId="7" fillId="0" borderId="0" xfId="30" applyNumberFormat="1" applyFont="1" applyFill="1" applyBorder="1" applyAlignment="1">
      <alignment horizontal="right" vertical="center"/>
    </xf>
    <xf numFmtId="3" fontId="7" fillId="0" borderId="0" xfId="31" applyNumberFormat="1" applyFont="1" applyFill="1" applyBorder="1" applyAlignment="1">
      <alignment horizontal="center" vertical="center"/>
    </xf>
    <xf numFmtId="3" fontId="7" fillId="0" borderId="0" xfId="31" applyNumberFormat="1" applyFont="1" applyFill="1" applyBorder="1" applyAlignment="1">
      <alignment vertical="center"/>
    </xf>
    <xf numFmtId="3" fontId="7" fillId="0" borderId="0" xfId="31" applyNumberFormat="1" applyFont="1" applyFill="1" applyBorder="1" applyAlignment="1">
      <alignment horizontal="right" vertical="center"/>
    </xf>
    <xf numFmtId="3" fontId="7" fillId="0" borderId="0" xfId="32" applyNumberFormat="1" applyFont="1" applyFill="1" applyBorder="1" applyAlignment="1">
      <alignment horizontal="center" vertical="center"/>
    </xf>
    <xf numFmtId="3" fontId="7" fillId="0" borderId="0" xfId="32" applyNumberFormat="1" applyFont="1" applyFill="1" applyBorder="1" applyAlignment="1">
      <alignment vertical="center"/>
    </xf>
    <xf numFmtId="3" fontId="7" fillId="0" borderId="0" xfId="32" applyNumberFormat="1" applyFont="1" applyFill="1" applyBorder="1" applyAlignment="1">
      <alignment horizontal="right" vertical="center"/>
    </xf>
    <xf numFmtId="0" fontId="5" fillId="0" borderId="0" xfId="17" applyFont="1" applyFill="1" applyBorder="1" applyAlignment="1">
      <alignment horizontal="left" vertical="center"/>
    </xf>
    <xf numFmtId="3" fontId="7" fillId="0" borderId="0" xfId="28" applyNumberFormat="1" applyFont="1" applyFill="1" applyBorder="1" applyAlignment="1">
      <alignment horizontal="center" vertical="center"/>
    </xf>
    <xf numFmtId="3" fontId="7" fillId="0" borderId="0" xfId="33" applyNumberFormat="1" applyFont="1" applyFill="1" applyBorder="1" applyAlignment="1">
      <alignment horizontal="center" vertical="center"/>
    </xf>
    <xf numFmtId="3" fontId="7" fillId="0" borderId="0" xfId="33" applyNumberFormat="1" applyFont="1" applyFill="1" applyBorder="1" applyAlignment="1">
      <alignment vertical="center"/>
    </xf>
    <xf numFmtId="3" fontId="7" fillId="0" borderId="0" xfId="33" applyNumberFormat="1" applyFont="1" applyFill="1" applyBorder="1" applyAlignment="1">
      <alignment horizontal="right" vertical="center"/>
    </xf>
    <xf numFmtId="3" fontId="7" fillId="0" borderId="0" xfId="34" applyNumberFormat="1" applyFont="1" applyFill="1" applyBorder="1" applyAlignment="1">
      <alignment horizontal="center" vertical="center"/>
    </xf>
    <xf numFmtId="3" fontId="7" fillId="0" borderId="0" xfId="34" applyNumberFormat="1" applyFont="1" applyFill="1" applyBorder="1" applyAlignment="1">
      <alignment vertical="center"/>
    </xf>
    <xf numFmtId="3" fontId="7" fillId="0" borderId="0" xfId="34" applyNumberFormat="1" applyFont="1" applyFill="1" applyBorder="1" applyAlignment="1">
      <alignment horizontal="right" vertical="center"/>
    </xf>
    <xf numFmtId="3" fontId="7" fillId="0" borderId="0" xfId="35" applyNumberFormat="1" applyFont="1" applyFill="1" applyBorder="1" applyAlignment="1">
      <alignment horizontal="center" vertical="center"/>
    </xf>
    <xf numFmtId="3" fontId="7" fillId="0" borderId="0" xfId="35" applyNumberFormat="1" applyFont="1" applyFill="1" applyBorder="1" applyAlignment="1">
      <alignment vertical="center"/>
    </xf>
    <xf numFmtId="3" fontId="7" fillId="0" borderId="0" xfId="35" applyNumberFormat="1" applyFont="1" applyFill="1" applyBorder="1" applyAlignment="1">
      <alignment horizontal="right" vertical="center"/>
    </xf>
    <xf numFmtId="3" fontId="7" fillId="0" borderId="0" xfId="36" applyNumberFormat="1" applyFont="1" applyFill="1" applyBorder="1" applyAlignment="1">
      <alignment horizontal="center" vertical="center"/>
    </xf>
    <xf numFmtId="3" fontId="7" fillId="0" borderId="0" xfId="36" applyNumberFormat="1" applyFont="1" applyFill="1" applyBorder="1" applyAlignment="1">
      <alignment vertical="center"/>
    </xf>
    <xf numFmtId="3" fontId="7" fillId="0" borderId="0" xfId="36" applyNumberFormat="1" applyFont="1" applyFill="1" applyBorder="1" applyAlignment="1">
      <alignment horizontal="right" vertical="center"/>
    </xf>
    <xf numFmtId="3" fontId="7" fillId="0" borderId="0" xfId="37" applyNumberFormat="1" applyFont="1" applyFill="1" applyBorder="1" applyAlignment="1">
      <alignment horizontal="center" vertical="center"/>
    </xf>
    <xf numFmtId="3" fontId="7" fillId="0" borderId="0" xfId="37" applyNumberFormat="1" applyFont="1" applyFill="1" applyBorder="1" applyAlignment="1">
      <alignment vertical="center"/>
    </xf>
    <xf numFmtId="3" fontId="7" fillId="0" borderId="0" xfId="37" applyNumberFormat="1" applyFont="1" applyFill="1" applyBorder="1" applyAlignment="1">
      <alignment horizontal="right" vertical="center"/>
    </xf>
    <xf numFmtId="3" fontId="7" fillId="0" borderId="0" xfId="38" applyNumberFormat="1" applyFont="1" applyFill="1" applyBorder="1" applyAlignment="1">
      <alignment horizontal="center" vertical="center"/>
    </xf>
    <xf numFmtId="3" fontId="7" fillId="0" borderId="0" xfId="38" applyNumberFormat="1" applyFont="1" applyFill="1" applyBorder="1" applyAlignment="1">
      <alignment vertical="center"/>
    </xf>
    <xf numFmtId="3" fontId="7" fillId="0" borderId="0" xfId="38" applyNumberFormat="1" applyFont="1" applyFill="1" applyBorder="1" applyAlignment="1">
      <alignment horizontal="right" vertical="center"/>
    </xf>
    <xf numFmtId="3" fontId="7" fillId="0" borderId="0" xfId="39" applyNumberFormat="1" applyFont="1" applyFill="1" applyBorder="1" applyAlignment="1">
      <alignment horizontal="center" vertical="center"/>
    </xf>
    <xf numFmtId="3" fontId="7" fillId="0" borderId="0" xfId="39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horizontal="right" vertical="center"/>
    </xf>
    <xf numFmtId="3" fontId="7" fillId="0" borderId="0" xfId="40" applyNumberFormat="1" applyFont="1" applyFill="1" applyBorder="1" applyAlignment="1">
      <alignment horizontal="center" vertical="center"/>
    </xf>
    <xf numFmtId="3" fontId="7" fillId="0" borderId="0" xfId="40" applyNumberFormat="1" applyFont="1" applyFill="1" applyBorder="1" applyAlignment="1">
      <alignment vertical="center"/>
    </xf>
    <xf numFmtId="3" fontId="7" fillId="0" borderId="0" xfId="40" applyNumberFormat="1" applyFont="1" applyFill="1" applyBorder="1" applyAlignment="1">
      <alignment horizontal="right" vertical="center"/>
    </xf>
    <xf numFmtId="3" fontId="7" fillId="0" borderId="0" xfId="41" applyNumberFormat="1" applyFont="1" applyFill="1" applyBorder="1" applyAlignment="1">
      <alignment horizontal="center" vertical="center"/>
    </xf>
    <xf numFmtId="3" fontId="7" fillId="0" borderId="0" xfId="41" applyNumberFormat="1" applyFont="1" applyFill="1" applyBorder="1" applyAlignment="1">
      <alignment vertical="center"/>
    </xf>
    <xf numFmtId="3" fontId="7" fillId="0" borderId="0" xfId="41" applyNumberFormat="1" applyFont="1" applyFill="1" applyBorder="1" applyAlignment="1">
      <alignment horizontal="right" vertical="center"/>
    </xf>
    <xf numFmtId="3" fontId="7" fillId="0" borderId="0" xfId="42" applyNumberFormat="1" applyFont="1" applyFill="1" applyBorder="1" applyAlignment="1">
      <alignment horizontal="center" vertical="center"/>
    </xf>
    <xf numFmtId="3" fontId="7" fillId="0" borderId="0" xfId="42" applyNumberFormat="1" applyFont="1" applyFill="1" applyBorder="1" applyAlignment="1">
      <alignment vertical="center"/>
    </xf>
    <xf numFmtId="3" fontId="7" fillId="0" borderId="0" xfId="42" applyNumberFormat="1" applyFont="1" applyFill="1" applyBorder="1" applyAlignment="1">
      <alignment horizontal="right" vertical="center"/>
    </xf>
    <xf numFmtId="3" fontId="7" fillId="0" borderId="0" xfId="43" applyNumberFormat="1" applyFont="1" applyFill="1" applyBorder="1" applyAlignment="1">
      <alignment horizontal="center" vertical="center"/>
    </xf>
    <xf numFmtId="3" fontId="7" fillId="0" borderId="0" xfId="43" applyNumberFormat="1" applyFont="1" applyFill="1" applyBorder="1" applyAlignment="1">
      <alignment vertical="center"/>
    </xf>
    <xf numFmtId="3" fontId="7" fillId="0" borderId="0" xfId="43" applyNumberFormat="1" applyFont="1" applyFill="1" applyBorder="1" applyAlignment="1">
      <alignment horizontal="right" vertical="center"/>
    </xf>
    <xf numFmtId="3" fontId="7" fillId="0" borderId="0" xfId="44" applyNumberFormat="1" applyFont="1" applyFill="1" applyBorder="1" applyAlignment="1">
      <alignment horizontal="center" vertical="center"/>
    </xf>
    <xf numFmtId="3" fontId="7" fillId="0" borderId="0" xfId="44" applyNumberFormat="1" applyFont="1" applyFill="1" applyBorder="1" applyAlignment="1">
      <alignment vertical="center"/>
    </xf>
    <xf numFmtId="3" fontId="7" fillId="0" borderId="0" xfId="44" applyNumberFormat="1" applyFont="1" applyFill="1" applyBorder="1" applyAlignment="1">
      <alignment horizontal="right" vertical="center"/>
    </xf>
    <xf numFmtId="3" fontId="7" fillId="0" borderId="0" xfId="45" applyNumberFormat="1" applyFont="1" applyFill="1" applyBorder="1" applyAlignment="1">
      <alignment horizontal="center" vertical="center"/>
    </xf>
    <xf numFmtId="3" fontId="7" fillId="0" borderId="0" xfId="45" applyNumberFormat="1" applyFont="1" applyFill="1" applyBorder="1" applyAlignment="1">
      <alignment vertical="center"/>
    </xf>
    <xf numFmtId="3" fontId="7" fillId="0" borderId="0" xfId="45" applyNumberFormat="1" applyFont="1" applyFill="1" applyBorder="1" applyAlignment="1">
      <alignment horizontal="right" vertical="center"/>
    </xf>
    <xf numFmtId="3" fontId="7" fillId="0" borderId="0" xfId="46" applyNumberFormat="1" applyFont="1" applyFill="1" applyBorder="1" applyAlignment="1">
      <alignment horizontal="center" vertical="center"/>
    </xf>
    <xf numFmtId="3" fontId="7" fillId="0" borderId="0" xfId="46" applyNumberFormat="1" applyFont="1" applyFill="1" applyBorder="1" applyAlignment="1">
      <alignment vertical="center"/>
    </xf>
    <xf numFmtId="3" fontId="7" fillId="0" borderId="0" xfId="46" applyNumberFormat="1" applyFont="1" applyFill="1" applyBorder="1" applyAlignment="1">
      <alignment horizontal="right" vertical="center"/>
    </xf>
    <xf numFmtId="3" fontId="7" fillId="0" borderId="0" xfId="47" applyNumberFormat="1" applyFont="1" applyFill="1" applyBorder="1" applyAlignment="1">
      <alignment horizontal="center" vertical="center"/>
    </xf>
    <xf numFmtId="3" fontId="7" fillId="0" borderId="0" xfId="47" applyNumberFormat="1" applyFont="1" applyFill="1" applyBorder="1" applyAlignment="1">
      <alignment vertical="center"/>
    </xf>
    <xf numFmtId="3" fontId="7" fillId="0" borderId="0" xfId="47" applyNumberFormat="1" applyFont="1" applyFill="1" applyBorder="1" applyAlignment="1">
      <alignment horizontal="right" vertical="center"/>
    </xf>
    <xf numFmtId="3" fontId="7" fillId="0" borderId="0" xfId="48" applyNumberFormat="1" applyFont="1" applyFill="1" applyBorder="1" applyAlignment="1">
      <alignment vertical="center"/>
    </xf>
    <xf numFmtId="3" fontId="7" fillId="0" borderId="0" xfId="48" applyNumberFormat="1" applyFont="1" applyFill="1" applyBorder="1" applyAlignment="1">
      <alignment horizontal="right" vertical="center"/>
    </xf>
    <xf numFmtId="3" fontId="7" fillId="0" borderId="0" xfId="49" applyNumberFormat="1" applyFont="1" applyFill="1" applyBorder="1" applyAlignment="1">
      <alignment horizontal="center" vertical="center"/>
    </xf>
    <xf numFmtId="3" fontId="7" fillId="0" borderId="0" xfId="49" applyNumberFormat="1" applyFont="1" applyFill="1" applyBorder="1" applyAlignment="1">
      <alignment vertical="center"/>
    </xf>
    <xf numFmtId="3" fontId="7" fillId="0" borderId="0" xfId="49" applyNumberFormat="1" applyFont="1" applyFill="1" applyBorder="1" applyAlignment="1">
      <alignment horizontal="right" vertical="center"/>
    </xf>
    <xf numFmtId="3" fontId="7" fillId="0" borderId="0" xfId="50" applyNumberFormat="1" applyFont="1" applyFill="1" applyBorder="1" applyAlignment="1">
      <alignment horizontal="center" vertical="center"/>
    </xf>
    <xf numFmtId="3" fontId="7" fillId="0" borderId="0" xfId="50" applyNumberFormat="1" applyFont="1" applyFill="1" applyBorder="1" applyAlignment="1">
      <alignment vertical="center"/>
    </xf>
    <xf numFmtId="3" fontId="7" fillId="0" borderId="0" xfId="50" applyNumberFormat="1" applyFont="1" applyFill="1" applyBorder="1" applyAlignment="1">
      <alignment horizontal="right" vertical="center"/>
    </xf>
    <xf numFmtId="3" fontId="7" fillId="0" borderId="0" xfId="51" applyNumberFormat="1" applyFont="1" applyFill="1" applyBorder="1" applyAlignment="1">
      <alignment vertical="center"/>
    </xf>
    <xf numFmtId="3" fontId="7" fillId="0" borderId="0" xfId="51" applyNumberFormat="1" applyFont="1" applyFill="1" applyBorder="1" applyAlignment="1">
      <alignment horizontal="right" vertical="center"/>
    </xf>
    <xf numFmtId="3" fontId="7" fillId="0" borderId="0" xfId="52" applyNumberFormat="1" applyFont="1" applyFill="1" applyBorder="1" applyAlignment="1">
      <alignment horizontal="center" vertical="center"/>
    </xf>
    <xf numFmtId="3" fontId="7" fillId="0" borderId="0" xfId="52" applyNumberFormat="1" applyFont="1" applyFill="1" applyBorder="1" applyAlignment="1">
      <alignment vertical="center"/>
    </xf>
    <xf numFmtId="3" fontId="7" fillId="0" borderId="0" xfId="52" applyNumberFormat="1" applyFont="1" applyFill="1" applyBorder="1" applyAlignment="1">
      <alignment horizontal="right" vertical="center"/>
    </xf>
    <xf numFmtId="3" fontId="7" fillId="0" borderId="0" xfId="53" applyNumberFormat="1" applyFont="1" applyFill="1" applyBorder="1" applyAlignment="1">
      <alignment horizontal="center" vertical="center"/>
    </xf>
    <xf numFmtId="3" fontId="7" fillId="0" borderId="0" xfId="53" applyNumberFormat="1" applyFont="1" applyFill="1" applyBorder="1" applyAlignment="1">
      <alignment vertical="center"/>
    </xf>
    <xf numFmtId="3" fontId="7" fillId="0" borderId="0" xfId="53" applyNumberFormat="1" applyFont="1" applyFill="1" applyBorder="1" applyAlignment="1">
      <alignment horizontal="right" vertical="center"/>
    </xf>
    <xf numFmtId="3" fontId="7" fillId="0" borderId="0" xfId="54" applyNumberFormat="1" applyFont="1" applyFill="1" applyBorder="1" applyAlignment="1">
      <alignment horizontal="center" vertical="center"/>
    </xf>
    <xf numFmtId="3" fontId="7" fillId="0" borderId="0" xfId="54" applyNumberFormat="1" applyFont="1" applyFill="1" applyBorder="1" applyAlignment="1">
      <alignment vertical="center"/>
    </xf>
    <xf numFmtId="3" fontId="7" fillId="0" borderId="0" xfId="54" applyNumberFormat="1" applyFont="1" applyFill="1" applyBorder="1" applyAlignment="1">
      <alignment horizontal="right" vertical="center"/>
    </xf>
    <xf numFmtId="0" fontId="7" fillId="0" borderId="0" xfId="55" applyFont="1" applyFill="1" applyBorder="1" applyAlignment="1">
      <alignment vertical="center"/>
    </xf>
    <xf numFmtId="0" fontId="7" fillId="0" borderId="0" xfId="55" applyFont="1" applyFill="1" applyBorder="1" applyAlignment="1">
      <alignment horizontal="right" vertical="center" wrapText="1"/>
    </xf>
    <xf numFmtId="3" fontId="7" fillId="0" borderId="0" xfId="55" applyNumberFormat="1" applyFont="1" applyFill="1" applyBorder="1" applyAlignment="1">
      <alignment vertical="center" wrapText="1"/>
    </xf>
    <xf numFmtId="3" fontId="7" fillId="0" borderId="0" xfId="55" applyNumberFormat="1" applyFont="1" applyFill="1" applyBorder="1" applyAlignment="1">
      <alignment horizontal="right" vertical="center" wrapText="1"/>
    </xf>
    <xf numFmtId="3" fontId="7" fillId="0" borderId="0" xfId="56" applyNumberFormat="1" applyFont="1" applyFill="1" applyBorder="1" applyAlignment="1">
      <alignment horizontal="center" vertical="center"/>
    </xf>
    <xf numFmtId="3" fontId="7" fillId="0" borderId="0" xfId="56" applyNumberFormat="1" applyFont="1" applyFill="1" applyBorder="1" applyAlignment="1">
      <alignment vertical="center"/>
    </xf>
    <xf numFmtId="3" fontId="7" fillId="0" borderId="0" xfId="56" applyNumberFormat="1" applyFont="1" applyFill="1" applyBorder="1" applyAlignment="1">
      <alignment horizontal="right" vertical="center"/>
    </xf>
    <xf numFmtId="3" fontId="7" fillId="0" borderId="0" xfId="57" applyNumberFormat="1" applyFont="1" applyFill="1" applyBorder="1" applyAlignment="1">
      <alignment horizontal="center" vertical="center"/>
    </xf>
    <xf numFmtId="3" fontId="7" fillId="0" borderId="0" xfId="57" applyNumberFormat="1" applyFont="1" applyFill="1" applyBorder="1" applyAlignment="1">
      <alignment vertical="center"/>
    </xf>
    <xf numFmtId="3" fontId="7" fillId="0" borderId="0" xfId="57" applyNumberFormat="1" applyFont="1" applyFill="1" applyBorder="1" applyAlignment="1">
      <alignment horizontal="right" vertical="center"/>
    </xf>
    <xf numFmtId="3" fontId="7" fillId="0" borderId="0" xfId="58" applyNumberFormat="1" applyFont="1" applyFill="1" applyBorder="1" applyAlignment="1">
      <alignment horizontal="center" vertical="center"/>
    </xf>
    <xf numFmtId="3" fontId="7" fillId="0" borderId="0" xfId="58" applyNumberFormat="1" applyFont="1" applyFill="1" applyBorder="1" applyAlignment="1">
      <alignment vertical="center"/>
    </xf>
    <xf numFmtId="3" fontId="7" fillId="0" borderId="0" xfId="58" applyNumberFormat="1" applyFont="1" applyFill="1" applyBorder="1" applyAlignment="1">
      <alignment horizontal="right" vertical="center"/>
    </xf>
    <xf numFmtId="0" fontId="5" fillId="0" borderId="0" xfId="23" applyFont="1" applyFill="1" applyBorder="1" applyAlignment="1">
      <alignment horizontal="right" vertical="center"/>
    </xf>
    <xf numFmtId="3" fontId="7" fillId="0" borderId="0" xfId="59" applyNumberFormat="1" applyFont="1" applyFill="1" applyBorder="1" applyAlignment="1">
      <alignment horizontal="center" vertical="center"/>
    </xf>
    <xf numFmtId="3" fontId="7" fillId="0" borderId="0" xfId="59" applyNumberFormat="1" applyFont="1" applyFill="1" applyBorder="1" applyAlignment="1">
      <alignment vertical="center"/>
    </xf>
    <xf numFmtId="3" fontId="7" fillId="0" borderId="0" xfId="59" applyNumberFormat="1" applyFont="1" applyFill="1" applyBorder="1" applyAlignment="1">
      <alignment horizontal="right" vertical="center"/>
    </xf>
    <xf numFmtId="3" fontId="7" fillId="0" borderId="0" xfId="59" applyNumberFormat="1" applyFont="1" applyFill="1" applyBorder="1" applyAlignment="1">
      <alignment vertical="center" wrapText="1"/>
    </xf>
    <xf numFmtId="3" fontId="7" fillId="0" borderId="0" xfId="59" applyNumberFormat="1" applyFont="1" applyFill="1" applyBorder="1" applyAlignment="1">
      <alignment horizontal="right" vertical="center" wrapText="1"/>
    </xf>
    <xf numFmtId="3" fontId="7" fillId="0" borderId="0" xfId="60" applyNumberFormat="1" applyFont="1" applyFill="1" applyBorder="1" applyAlignment="1">
      <alignment horizontal="center" vertical="center"/>
    </xf>
    <xf numFmtId="3" fontId="7" fillId="0" borderId="0" xfId="60" applyNumberFormat="1" applyFont="1" applyFill="1" applyBorder="1" applyAlignment="1">
      <alignment vertical="center"/>
    </xf>
    <xf numFmtId="3" fontId="7" fillId="0" borderId="0" xfId="60" applyNumberFormat="1" applyFont="1" applyFill="1" applyBorder="1" applyAlignment="1">
      <alignment horizontal="right" vertical="center"/>
    </xf>
    <xf numFmtId="3" fontId="7" fillId="0" borderId="0" xfId="61" applyNumberFormat="1" applyFont="1" applyFill="1" applyBorder="1" applyAlignment="1">
      <alignment horizontal="center" vertical="center"/>
    </xf>
    <xf numFmtId="3" fontId="7" fillId="0" borderId="0" xfId="61" applyNumberFormat="1" applyFont="1" applyFill="1" applyBorder="1" applyAlignment="1">
      <alignment vertical="center"/>
    </xf>
    <xf numFmtId="3" fontId="7" fillId="0" borderId="0" xfId="61" applyNumberFormat="1" applyFont="1" applyFill="1" applyBorder="1" applyAlignment="1">
      <alignment horizontal="right" vertical="center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3" fontId="7" fillId="0" borderId="3" xfId="25" applyNumberFormat="1" applyFont="1" applyFill="1" applyBorder="1" applyAlignment="1">
      <alignment vertical="center"/>
    </xf>
    <xf numFmtId="3" fontId="7" fillId="0" borderId="3" xfId="25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0" fontId="9" fillId="0" borderId="3" xfId="2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2" fillId="0" borderId="0" xfId="0" applyFont="1"/>
    <xf numFmtId="3" fontId="7" fillId="0" borderId="3" xfId="3" applyNumberFormat="1" applyFont="1" applyFill="1" applyBorder="1" applyAlignment="1">
      <alignment horizontal="right" vertical="center"/>
    </xf>
    <xf numFmtId="3" fontId="7" fillId="0" borderId="3" xfId="4" applyNumberFormat="1" applyFont="1" applyFill="1" applyBorder="1" applyAlignment="1">
      <alignment vertical="center"/>
    </xf>
    <xf numFmtId="3" fontId="7" fillId="0" borderId="3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left" vertical="center"/>
    </xf>
    <xf numFmtId="3" fontId="7" fillId="0" borderId="3" xfId="4" applyNumberFormat="1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7" fillId="0" borderId="0" xfId="6" applyFont="1" applyFill="1" applyBorder="1" applyAlignment="1">
      <alignment horizontal="left" vertical="center"/>
    </xf>
    <xf numFmtId="0" fontId="9" fillId="0" borderId="2" xfId="6" applyFont="1" applyFill="1" applyBorder="1" applyAlignment="1">
      <alignment horizontal="left" vertical="center"/>
    </xf>
    <xf numFmtId="0" fontId="9" fillId="0" borderId="3" xfId="6" applyFont="1" applyFill="1" applyBorder="1" applyAlignment="1">
      <alignment horizontal="left" vertical="center"/>
    </xf>
    <xf numFmtId="3" fontId="7" fillId="0" borderId="0" xfId="2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horizontal="left" vertical="center"/>
    </xf>
    <xf numFmtId="3" fontId="7" fillId="0" borderId="3" xfId="7" applyNumberFormat="1" applyFont="1" applyFill="1" applyBorder="1" applyAlignment="1">
      <alignment vertical="center"/>
    </xf>
    <xf numFmtId="0" fontId="12" fillId="0" borderId="0" xfId="0" applyFont="1" applyAlignment="1">
      <alignment horizontal="right"/>
    </xf>
    <xf numFmtId="0" fontId="10" fillId="0" borderId="0" xfId="1" applyFont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3" fontId="7" fillId="0" borderId="0" xfId="25" applyNumberFormat="1" applyFont="1" applyFill="1" applyBorder="1" applyAlignment="1">
      <alignment horizontal="center" vertical="center"/>
    </xf>
    <xf numFmtId="3" fontId="7" fillId="0" borderId="3" xfId="25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7" fillId="0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7" fillId="0" borderId="3" xfId="7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5" fillId="0" borderId="3" xfId="6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right" vertical="center"/>
    </xf>
    <xf numFmtId="3" fontId="7" fillId="0" borderId="3" xfId="29" applyNumberFormat="1" applyFont="1" applyFill="1" applyBorder="1" applyAlignment="1">
      <alignment vertical="center"/>
    </xf>
    <xf numFmtId="3" fontId="7" fillId="0" borderId="3" xfId="29" applyNumberFormat="1" applyFont="1" applyFill="1" applyBorder="1" applyAlignment="1">
      <alignment horizontal="center" vertical="center"/>
    </xf>
    <xf numFmtId="3" fontId="7" fillId="0" borderId="3" xfId="29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3" xfId="8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7" fillId="0" borderId="0" xfId="8" applyFont="1" applyFill="1" applyBorder="1" applyAlignment="1">
      <alignment horizontal="right" vertical="center"/>
    </xf>
    <xf numFmtId="3" fontId="7" fillId="0" borderId="3" xfId="30" applyNumberFormat="1" applyFont="1" applyFill="1" applyBorder="1" applyAlignment="1">
      <alignment vertical="center"/>
    </xf>
    <xf numFmtId="3" fontId="7" fillId="0" borderId="3" xfId="30" applyNumberFormat="1" applyFont="1" applyFill="1" applyBorder="1" applyAlignment="1">
      <alignment horizontal="right" vertical="center"/>
    </xf>
    <xf numFmtId="0" fontId="5" fillId="0" borderId="3" xfId="9" applyFont="1" applyFill="1" applyBorder="1" applyAlignment="1">
      <alignment horizontal="right" vertical="center"/>
    </xf>
    <xf numFmtId="0" fontId="7" fillId="0" borderId="0" xfId="9" applyFont="1" applyFill="1" applyBorder="1" applyAlignment="1">
      <alignment horizontal="right" vertical="center"/>
    </xf>
    <xf numFmtId="3" fontId="7" fillId="0" borderId="3" xfId="30" applyNumberFormat="1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right" vertical="center"/>
    </xf>
    <xf numFmtId="0" fontId="9" fillId="0" borderId="0" xfId="10" applyFont="1" applyFill="1" applyBorder="1" applyAlignment="1">
      <alignment horizontal="left" vertical="center"/>
    </xf>
    <xf numFmtId="0" fontId="9" fillId="0" borderId="0" xfId="10" applyFont="1" applyFill="1" applyBorder="1" applyAlignment="1">
      <alignment horizontal="center" vertical="center"/>
    </xf>
    <xf numFmtId="3" fontId="7" fillId="0" borderId="3" xfId="31" applyNumberFormat="1" applyFont="1" applyFill="1" applyBorder="1" applyAlignment="1">
      <alignment vertical="center"/>
    </xf>
    <xf numFmtId="3" fontId="7" fillId="0" borderId="3" xfId="31" applyNumberFormat="1" applyFont="1" applyFill="1" applyBorder="1" applyAlignment="1">
      <alignment horizontal="center" vertical="center"/>
    </xf>
    <xf numFmtId="0" fontId="9" fillId="0" borderId="3" xfId="10" applyFont="1" applyFill="1" applyBorder="1" applyAlignment="1">
      <alignment horizontal="right" vertical="center"/>
    </xf>
    <xf numFmtId="3" fontId="7" fillId="0" borderId="3" xfId="31" applyNumberFormat="1" applyFont="1" applyFill="1" applyBorder="1" applyAlignment="1">
      <alignment horizontal="right" vertical="center"/>
    </xf>
    <xf numFmtId="0" fontId="7" fillId="0" borderId="0" xfId="10" applyFont="1" applyFill="1" applyBorder="1" applyAlignment="1">
      <alignment horizontal="right" vertical="center"/>
    </xf>
    <xf numFmtId="0" fontId="7" fillId="0" borderId="0" xfId="11" applyFont="1" applyFill="1" applyBorder="1" applyAlignment="1">
      <alignment horizontal="right" vertical="center"/>
    </xf>
    <xf numFmtId="3" fontId="7" fillId="0" borderId="3" xfId="32" applyNumberFormat="1" applyFont="1" applyFill="1" applyBorder="1" applyAlignment="1">
      <alignment vertical="center"/>
    </xf>
    <xf numFmtId="3" fontId="7" fillId="0" borderId="3" xfId="32" applyNumberFormat="1" applyFont="1" applyFill="1" applyBorder="1" applyAlignment="1">
      <alignment horizontal="center" vertical="center"/>
    </xf>
    <xf numFmtId="3" fontId="7" fillId="0" borderId="3" xfId="32" applyNumberFormat="1" applyFont="1" applyFill="1" applyBorder="1" applyAlignment="1">
      <alignment horizontal="right" vertical="center"/>
    </xf>
    <xf numFmtId="0" fontId="5" fillId="0" borderId="3" xfId="11" applyFont="1" applyFill="1" applyBorder="1" applyAlignment="1">
      <alignment horizontal="right" vertical="center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3" fontId="7" fillId="0" borderId="3" xfId="38" applyNumberFormat="1" applyFont="1" applyFill="1" applyBorder="1" applyAlignment="1">
      <alignment vertical="center"/>
    </xf>
    <xf numFmtId="3" fontId="7" fillId="0" borderId="3" xfId="38" applyNumberFormat="1" applyFont="1" applyFill="1" applyBorder="1" applyAlignment="1">
      <alignment horizontal="center" vertical="center"/>
    </xf>
    <xf numFmtId="3" fontId="7" fillId="0" borderId="3" xfId="38" applyNumberFormat="1" applyFont="1" applyFill="1" applyBorder="1" applyAlignment="1">
      <alignment horizontal="right" vertical="center"/>
    </xf>
    <xf numFmtId="3" fontId="7" fillId="0" borderId="3" xfId="39" applyNumberFormat="1" applyFont="1" applyFill="1" applyBorder="1" applyAlignment="1">
      <alignment vertical="center"/>
    </xf>
    <xf numFmtId="3" fontId="7" fillId="0" borderId="3" xfId="39" applyNumberFormat="1" applyFont="1" applyFill="1" applyBorder="1" applyAlignment="1">
      <alignment horizontal="right" vertical="center"/>
    </xf>
    <xf numFmtId="0" fontId="5" fillId="0" borderId="3" xfId="5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7" fillId="0" borderId="0" xfId="5" applyFont="1" applyFill="1" applyBorder="1" applyAlignment="1">
      <alignment horizontal="right" vertical="center"/>
    </xf>
    <xf numFmtId="3" fontId="7" fillId="0" borderId="3" xfId="39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3" fontId="9" fillId="0" borderId="0" xfId="10" applyNumberFormat="1" applyFont="1" applyFill="1" applyBorder="1" applyAlignment="1">
      <alignment horizontal="right" vertical="center"/>
    </xf>
    <xf numFmtId="3" fontId="7" fillId="0" borderId="3" xfId="40" applyNumberFormat="1" applyFont="1" applyFill="1" applyBorder="1" applyAlignment="1">
      <alignment vertical="center"/>
    </xf>
    <xf numFmtId="3" fontId="7" fillId="0" borderId="3" xfId="40" applyNumberFormat="1" applyFont="1" applyFill="1" applyBorder="1" applyAlignment="1">
      <alignment horizontal="center" vertical="center"/>
    </xf>
    <xf numFmtId="3" fontId="9" fillId="0" borderId="3" xfId="10" applyNumberFormat="1" applyFont="1" applyFill="1" applyBorder="1" applyAlignment="1">
      <alignment horizontal="right" vertical="center"/>
    </xf>
    <xf numFmtId="3" fontId="7" fillId="0" borderId="3" xfId="4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7" fillId="0" borderId="3" xfId="41" applyNumberFormat="1" applyFont="1" applyFill="1" applyBorder="1" applyAlignment="1">
      <alignment vertical="center"/>
    </xf>
    <xf numFmtId="3" fontId="7" fillId="0" borderId="3" xfId="41" applyNumberFormat="1" applyFont="1" applyFill="1" applyBorder="1" applyAlignment="1">
      <alignment horizontal="right" vertical="center"/>
    </xf>
    <xf numFmtId="3" fontId="7" fillId="0" borderId="3" xfId="41" applyNumberFormat="1" applyFont="1" applyFill="1" applyBorder="1" applyAlignment="1">
      <alignment horizontal="center" vertical="center"/>
    </xf>
    <xf numFmtId="3" fontId="7" fillId="0" borderId="3" xfId="42" applyNumberFormat="1" applyFont="1" applyFill="1" applyBorder="1" applyAlignment="1">
      <alignment vertical="center"/>
    </xf>
    <xf numFmtId="3" fontId="7" fillId="0" borderId="3" xfId="42" applyNumberFormat="1" applyFont="1" applyFill="1" applyBorder="1" applyAlignment="1">
      <alignment horizontal="right" vertical="center"/>
    </xf>
    <xf numFmtId="3" fontId="7" fillId="0" borderId="3" xfId="42" applyNumberFormat="1" applyFont="1" applyFill="1" applyBorder="1" applyAlignment="1">
      <alignment horizontal="center" vertical="center"/>
    </xf>
    <xf numFmtId="3" fontId="7" fillId="0" borderId="3" xfId="43" applyNumberFormat="1" applyFont="1" applyFill="1" applyBorder="1" applyAlignment="1">
      <alignment vertical="center"/>
    </xf>
    <xf numFmtId="3" fontId="7" fillId="0" borderId="3" xfId="43" applyNumberFormat="1" applyFont="1" applyFill="1" applyBorder="1" applyAlignment="1">
      <alignment horizontal="center" vertical="center"/>
    </xf>
    <xf numFmtId="3" fontId="7" fillId="0" borderId="3" xfId="43" applyNumberFormat="1" applyFont="1" applyFill="1" applyBorder="1" applyAlignment="1">
      <alignment horizontal="right" vertical="center"/>
    </xf>
    <xf numFmtId="3" fontId="7" fillId="0" borderId="3" xfId="44" applyNumberFormat="1" applyFont="1" applyFill="1" applyBorder="1" applyAlignment="1">
      <alignment vertical="center"/>
    </xf>
    <xf numFmtId="3" fontId="7" fillId="0" borderId="3" xfId="44" applyNumberFormat="1" applyFont="1" applyFill="1" applyBorder="1" applyAlignment="1">
      <alignment horizontal="right" vertical="center"/>
    </xf>
    <xf numFmtId="3" fontId="7" fillId="0" borderId="3" xfId="44" applyNumberFormat="1" applyFont="1" applyFill="1" applyBorder="1" applyAlignment="1">
      <alignment horizontal="center" vertical="center"/>
    </xf>
    <xf numFmtId="3" fontId="7" fillId="0" borderId="3" xfId="45" applyNumberFormat="1" applyFont="1" applyFill="1" applyBorder="1" applyAlignment="1">
      <alignment vertical="center"/>
    </xf>
    <xf numFmtId="3" fontId="7" fillId="0" borderId="3" xfId="45" applyNumberFormat="1" applyFont="1" applyFill="1" applyBorder="1" applyAlignment="1">
      <alignment horizontal="center" vertical="center"/>
    </xf>
    <xf numFmtId="3" fontId="7" fillId="0" borderId="3" xfId="45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3" fontId="7" fillId="0" borderId="3" xfId="46" applyNumberFormat="1" applyFont="1" applyFill="1" applyBorder="1" applyAlignment="1">
      <alignment vertical="center"/>
    </xf>
    <xf numFmtId="3" fontId="7" fillId="0" borderId="3" xfId="46" applyNumberFormat="1" applyFont="1" applyFill="1" applyBorder="1" applyAlignment="1">
      <alignment horizontal="center" vertical="center"/>
    </xf>
    <xf numFmtId="3" fontId="7" fillId="0" borderId="3" xfId="46" applyNumberFormat="1" applyFont="1" applyFill="1" applyBorder="1" applyAlignment="1">
      <alignment horizontal="right" vertical="center"/>
    </xf>
    <xf numFmtId="3" fontId="7" fillId="0" borderId="3" xfId="47" applyNumberFormat="1" applyFont="1" applyFill="1" applyBorder="1" applyAlignment="1">
      <alignment vertical="center"/>
    </xf>
    <xf numFmtId="3" fontId="7" fillId="0" borderId="3" xfId="47" applyNumberFormat="1" applyFont="1" applyFill="1" applyBorder="1" applyAlignment="1">
      <alignment horizontal="right" vertical="center"/>
    </xf>
    <xf numFmtId="3" fontId="7" fillId="0" borderId="3" xfId="47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right" vertical="center"/>
    </xf>
    <xf numFmtId="3" fontId="7" fillId="0" borderId="3" xfId="48" applyNumberFormat="1" applyFont="1" applyFill="1" applyBorder="1" applyAlignment="1">
      <alignment vertical="center"/>
    </xf>
    <xf numFmtId="3" fontId="7" fillId="0" borderId="3" xfId="48" applyNumberFormat="1" applyFont="1" applyFill="1" applyBorder="1" applyAlignment="1">
      <alignment horizontal="right" vertical="center"/>
    </xf>
    <xf numFmtId="0" fontId="5" fillId="0" borderId="3" xfId="2" applyFont="1" applyFill="1" applyBorder="1" applyAlignment="1">
      <alignment horizontal="right" vertical="center"/>
    </xf>
    <xf numFmtId="3" fontId="7" fillId="0" borderId="3" xfId="49" applyNumberFormat="1" applyFont="1" applyFill="1" applyBorder="1" applyAlignment="1">
      <alignment vertical="center"/>
    </xf>
    <xf numFmtId="3" fontId="7" fillId="0" borderId="3" xfId="49" applyNumberFormat="1" applyFont="1" applyFill="1" applyBorder="1" applyAlignment="1">
      <alignment horizontal="center" vertical="center"/>
    </xf>
    <xf numFmtId="3" fontId="7" fillId="0" borderId="3" xfId="49" applyNumberFormat="1" applyFont="1" applyFill="1" applyBorder="1" applyAlignment="1">
      <alignment horizontal="right" vertical="center"/>
    </xf>
    <xf numFmtId="3" fontId="7" fillId="0" borderId="3" xfId="50" applyNumberFormat="1" applyFont="1" applyFill="1" applyBorder="1" applyAlignment="1">
      <alignment vertical="center"/>
    </xf>
    <xf numFmtId="3" fontId="7" fillId="0" borderId="3" xfId="50" applyNumberFormat="1" applyFont="1" applyFill="1" applyBorder="1" applyAlignment="1">
      <alignment horizontal="right" vertical="center"/>
    </xf>
    <xf numFmtId="3" fontId="7" fillId="0" borderId="3" xfId="50" applyNumberFormat="1" applyFont="1" applyFill="1" applyBorder="1" applyAlignment="1">
      <alignment horizontal="center" vertical="center"/>
    </xf>
    <xf numFmtId="3" fontId="7" fillId="0" borderId="0" xfId="62" applyNumberFormat="1" applyFont="1" applyFill="1" applyBorder="1" applyAlignment="1">
      <alignment vertical="center"/>
    </xf>
    <xf numFmtId="3" fontId="7" fillId="0" borderId="0" xfId="62" applyNumberFormat="1" applyFont="1" applyFill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3" fontId="20" fillId="0" borderId="0" xfId="1" applyNumberFormat="1" applyFont="1" applyFill="1" applyBorder="1" applyAlignment="1">
      <alignment vertical="center"/>
    </xf>
    <xf numFmtId="3" fontId="7" fillId="0" borderId="0" xfId="62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7" fillId="0" borderId="0" xfId="5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left" vertical="center"/>
    </xf>
    <xf numFmtId="0" fontId="9" fillId="0" borderId="3" xfId="5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0" fontId="0" fillId="0" borderId="0" xfId="0" applyFont="1"/>
    <xf numFmtId="3" fontId="7" fillId="0" borderId="3" xfId="62" applyNumberFormat="1" applyFont="1" applyFill="1" applyBorder="1" applyAlignment="1">
      <alignment vertical="center"/>
    </xf>
    <xf numFmtId="3" fontId="7" fillId="0" borderId="3" xfId="62" applyNumberFormat="1" applyFont="1" applyFill="1" applyBorder="1" applyAlignment="1">
      <alignment horizontal="left" vertical="center"/>
    </xf>
    <xf numFmtId="3" fontId="7" fillId="0" borderId="3" xfId="62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/>
    </xf>
    <xf numFmtId="0" fontId="12" fillId="0" borderId="3" xfId="0" applyFont="1" applyBorder="1" applyAlignment="1">
      <alignment horizontal="right"/>
    </xf>
    <xf numFmtId="3" fontId="7" fillId="0" borderId="3" xfId="52" applyNumberFormat="1" applyFont="1" applyFill="1" applyBorder="1" applyAlignment="1">
      <alignment vertical="center"/>
    </xf>
    <xf numFmtId="3" fontId="7" fillId="0" borderId="3" xfId="52" applyNumberFormat="1" applyFont="1" applyFill="1" applyBorder="1" applyAlignment="1">
      <alignment horizontal="right" vertical="center"/>
    </xf>
    <xf numFmtId="0" fontId="5" fillId="0" borderId="3" xfId="17" applyFont="1" applyFill="1" applyBorder="1" applyAlignment="1">
      <alignment horizontal="right" vertical="center"/>
    </xf>
    <xf numFmtId="0" fontId="7" fillId="0" borderId="0" xfId="17" applyFont="1" applyFill="1" applyBorder="1" applyAlignment="1">
      <alignment horizontal="right" vertical="center"/>
    </xf>
    <xf numFmtId="3" fontId="7" fillId="0" borderId="3" xfId="5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3" fontId="7" fillId="0" borderId="3" xfId="53" applyNumberFormat="1" applyFont="1" applyFill="1" applyBorder="1" applyAlignment="1">
      <alignment vertical="center"/>
    </xf>
    <xf numFmtId="3" fontId="7" fillId="0" borderId="3" xfId="53" applyNumberFormat="1" applyFont="1" applyFill="1" applyBorder="1" applyAlignment="1">
      <alignment horizontal="center" vertical="center"/>
    </xf>
    <xf numFmtId="3" fontId="7" fillId="0" borderId="3" xfId="53" applyNumberFormat="1" applyFont="1" applyFill="1" applyBorder="1" applyAlignment="1">
      <alignment horizontal="right" vertical="center"/>
    </xf>
    <xf numFmtId="3" fontId="7" fillId="0" borderId="3" xfId="54" applyNumberFormat="1" applyFont="1" applyFill="1" applyBorder="1" applyAlignment="1">
      <alignment vertical="center"/>
    </xf>
    <xf numFmtId="3" fontId="7" fillId="0" borderId="3" xfId="54" applyNumberFormat="1" applyFont="1" applyFill="1" applyBorder="1" applyAlignment="1">
      <alignment horizontal="center" vertical="center"/>
    </xf>
    <xf numFmtId="3" fontId="7" fillId="0" borderId="3" xfId="54" applyNumberFormat="1" applyFont="1" applyFill="1" applyBorder="1" applyAlignment="1">
      <alignment horizontal="right" vertical="center"/>
    </xf>
    <xf numFmtId="3" fontId="7" fillId="0" borderId="3" xfId="55" applyNumberFormat="1" applyFont="1" applyFill="1" applyBorder="1" applyAlignment="1">
      <alignment vertical="center" wrapText="1"/>
    </xf>
    <xf numFmtId="3" fontId="7" fillId="0" borderId="3" xfId="55" applyNumberFormat="1" applyFont="1" applyFill="1" applyBorder="1" applyAlignment="1">
      <alignment horizontal="right" vertical="center" wrapText="1"/>
    </xf>
    <xf numFmtId="3" fontId="7" fillId="0" borderId="0" xfId="55" applyNumberFormat="1" applyFont="1" applyFill="1" applyBorder="1" applyAlignment="1">
      <alignment horizontal="right" vertical="center"/>
    </xf>
    <xf numFmtId="3" fontId="7" fillId="0" borderId="3" xfId="55" applyNumberFormat="1" applyFont="1" applyFill="1" applyBorder="1" applyAlignment="1">
      <alignment horizontal="right" vertical="center"/>
    </xf>
    <xf numFmtId="3" fontId="7" fillId="0" borderId="0" xfId="55" applyNumberFormat="1" applyFont="1" applyFill="1" applyBorder="1" applyAlignment="1">
      <alignment horizontal="center" vertical="center" wrapText="1"/>
    </xf>
    <xf numFmtId="3" fontId="7" fillId="0" borderId="3" xfId="55" applyNumberFormat="1" applyFont="1" applyFill="1" applyBorder="1" applyAlignment="1">
      <alignment horizontal="center" vertical="center" wrapText="1"/>
    </xf>
    <xf numFmtId="3" fontId="7" fillId="0" borderId="3" xfId="56" applyNumberFormat="1" applyFont="1" applyFill="1" applyBorder="1" applyAlignment="1">
      <alignment vertical="center"/>
    </xf>
    <xf numFmtId="3" fontId="7" fillId="0" borderId="3" xfId="56" applyNumberFormat="1" applyFont="1" applyFill="1" applyBorder="1" applyAlignment="1">
      <alignment horizontal="right" vertical="center"/>
    </xf>
    <xf numFmtId="3" fontId="7" fillId="0" borderId="3" xfId="56" applyNumberFormat="1" applyFont="1" applyFill="1" applyBorder="1" applyAlignment="1">
      <alignment horizontal="center" vertical="center"/>
    </xf>
    <xf numFmtId="3" fontId="7" fillId="0" borderId="3" xfId="57" applyNumberFormat="1" applyFont="1" applyFill="1" applyBorder="1" applyAlignment="1">
      <alignment vertical="center"/>
    </xf>
    <xf numFmtId="3" fontId="7" fillId="0" borderId="3" xfId="57" applyNumberFormat="1" applyFont="1" applyFill="1" applyBorder="1" applyAlignment="1">
      <alignment horizontal="center" vertical="center"/>
    </xf>
    <xf numFmtId="3" fontId="7" fillId="0" borderId="3" xfId="57" applyNumberFormat="1" applyFont="1" applyFill="1" applyBorder="1" applyAlignment="1">
      <alignment horizontal="right" vertical="center"/>
    </xf>
    <xf numFmtId="3" fontId="7" fillId="0" borderId="3" xfId="58" applyNumberFormat="1" applyFont="1" applyFill="1" applyBorder="1" applyAlignment="1">
      <alignment vertical="center"/>
    </xf>
    <xf numFmtId="3" fontId="7" fillId="0" borderId="3" xfId="58" applyNumberFormat="1" applyFont="1" applyFill="1" applyBorder="1" applyAlignment="1">
      <alignment horizontal="center" vertical="center"/>
    </xf>
    <xf numFmtId="3" fontId="7" fillId="0" borderId="3" xfId="58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3" fontId="7" fillId="0" borderId="3" xfId="59" applyNumberFormat="1" applyFont="1" applyFill="1" applyBorder="1" applyAlignment="1">
      <alignment vertical="center"/>
    </xf>
    <xf numFmtId="3" fontId="7" fillId="0" borderId="3" xfId="59" applyNumberFormat="1" applyFont="1" applyFill="1" applyBorder="1" applyAlignment="1">
      <alignment horizontal="right" vertical="center"/>
    </xf>
    <xf numFmtId="0" fontId="5" fillId="0" borderId="3" xfId="23" applyFont="1" applyFill="1" applyBorder="1" applyAlignment="1">
      <alignment horizontal="right" vertical="center"/>
    </xf>
    <xf numFmtId="0" fontId="7" fillId="0" borderId="0" xfId="23" applyFont="1" applyFill="1" applyBorder="1" applyAlignment="1">
      <alignment horizontal="right" vertical="center"/>
    </xf>
    <xf numFmtId="3" fontId="7" fillId="0" borderId="3" xfId="59" applyNumberFormat="1" applyFont="1" applyFill="1" applyBorder="1" applyAlignment="1">
      <alignment horizontal="center" vertical="center"/>
    </xf>
    <xf numFmtId="3" fontId="7" fillId="0" borderId="3" xfId="60" applyNumberFormat="1" applyFont="1" applyFill="1" applyBorder="1" applyAlignment="1">
      <alignment vertical="center"/>
    </xf>
    <xf numFmtId="3" fontId="7" fillId="0" borderId="3" xfId="60" applyNumberFormat="1" applyFont="1" applyFill="1" applyBorder="1" applyAlignment="1">
      <alignment horizontal="center" vertical="center"/>
    </xf>
    <xf numFmtId="3" fontId="7" fillId="0" borderId="3" xfId="60" applyNumberFormat="1" applyFont="1" applyFill="1" applyBorder="1" applyAlignment="1">
      <alignment horizontal="right" vertical="center"/>
    </xf>
    <xf numFmtId="3" fontId="7" fillId="0" borderId="3" xfId="61" applyNumberFormat="1" applyFont="1" applyFill="1" applyBorder="1" applyAlignment="1">
      <alignment vertical="center"/>
    </xf>
    <xf numFmtId="3" fontId="7" fillId="0" borderId="3" xfId="61" applyNumberFormat="1" applyFont="1" applyFill="1" applyBorder="1" applyAlignment="1">
      <alignment horizontal="center" vertical="center"/>
    </xf>
    <xf numFmtId="3" fontId="7" fillId="0" borderId="3" xfId="61" applyNumberFormat="1" applyFont="1" applyFill="1" applyBorder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3" fontId="7" fillId="0" borderId="3" xfId="12" applyNumberFormat="1" applyFont="1" applyFill="1" applyBorder="1" applyAlignment="1">
      <alignment vertical="center"/>
    </xf>
    <xf numFmtId="3" fontId="7" fillId="0" borderId="3" xfId="12" applyNumberFormat="1" applyFont="1" applyFill="1" applyBorder="1" applyAlignment="1">
      <alignment horizontal="center" vertical="center"/>
    </xf>
    <xf numFmtId="3" fontId="7" fillId="0" borderId="3" xfId="12" applyNumberFormat="1" applyFont="1" applyFill="1" applyBorder="1" applyAlignment="1">
      <alignment horizontal="right" vertical="center"/>
    </xf>
    <xf numFmtId="3" fontId="7" fillId="0" borderId="3" xfId="13" applyNumberFormat="1" applyFont="1" applyFill="1" applyBorder="1" applyAlignment="1">
      <alignment vertical="center"/>
    </xf>
    <xf numFmtId="3" fontId="7" fillId="0" borderId="3" xfId="13" applyNumberFormat="1" applyFont="1" applyFill="1" applyBorder="1" applyAlignment="1">
      <alignment horizontal="right" vertical="center"/>
    </xf>
    <xf numFmtId="3" fontId="7" fillId="0" borderId="3" xfId="13" applyNumberFormat="1" applyFont="1" applyFill="1" applyBorder="1" applyAlignment="1">
      <alignment horizontal="center" vertical="center"/>
    </xf>
    <xf numFmtId="3" fontId="7" fillId="0" borderId="3" xfId="14" applyNumberFormat="1" applyFont="1" applyFill="1" applyBorder="1" applyAlignment="1">
      <alignment vertical="center"/>
    </xf>
    <xf numFmtId="3" fontId="7" fillId="0" borderId="3" xfId="14" applyNumberFormat="1" applyFont="1" applyFill="1" applyBorder="1" applyAlignment="1">
      <alignment horizontal="center" vertical="center"/>
    </xf>
    <xf numFmtId="3" fontId="7" fillId="0" borderId="3" xfId="14" applyNumberFormat="1" applyFont="1" applyFill="1" applyBorder="1" applyAlignment="1">
      <alignment horizontal="right" vertical="center"/>
    </xf>
    <xf numFmtId="3" fontId="7" fillId="0" borderId="3" xfId="27" applyNumberFormat="1" applyFont="1" applyFill="1" applyBorder="1" applyAlignment="1">
      <alignment vertical="center"/>
    </xf>
    <xf numFmtId="3" fontId="7" fillId="0" borderId="3" xfId="27" applyNumberFormat="1" applyFont="1" applyFill="1" applyBorder="1" applyAlignment="1">
      <alignment horizontal="center" vertical="center"/>
    </xf>
    <xf numFmtId="3" fontId="7" fillId="0" borderId="3" xfId="27" applyNumberFormat="1" applyFont="1" applyFill="1" applyBorder="1" applyAlignment="1">
      <alignment horizontal="right" vertical="center"/>
    </xf>
    <xf numFmtId="3" fontId="7" fillId="0" borderId="3" xfId="16" applyNumberFormat="1" applyFont="1" applyFill="1" applyBorder="1" applyAlignment="1">
      <alignment vertical="center"/>
    </xf>
    <xf numFmtId="3" fontId="7" fillId="0" borderId="3" xfId="16" applyNumberFormat="1" applyFont="1" applyFill="1" applyBorder="1" applyAlignment="1">
      <alignment horizontal="right" vertical="center"/>
    </xf>
    <xf numFmtId="3" fontId="7" fillId="0" borderId="3" xfId="16" applyNumberFormat="1" applyFont="1" applyFill="1" applyBorder="1" applyAlignment="1">
      <alignment horizontal="center" vertical="center"/>
    </xf>
    <xf numFmtId="3" fontId="7" fillId="0" borderId="3" xfId="28" applyNumberFormat="1" applyFont="1" applyFill="1" applyBorder="1" applyAlignment="1">
      <alignment vertical="center"/>
    </xf>
    <xf numFmtId="3" fontId="7" fillId="0" borderId="3" xfId="28" applyNumberFormat="1" applyFont="1" applyFill="1" applyBorder="1" applyAlignment="1">
      <alignment horizontal="center" vertical="center"/>
    </xf>
    <xf numFmtId="3" fontId="7" fillId="0" borderId="3" xfId="28" applyNumberFormat="1" applyFont="1" applyFill="1" applyBorder="1" applyAlignment="1">
      <alignment horizontal="right" vertical="center"/>
    </xf>
    <xf numFmtId="3" fontId="7" fillId="0" borderId="3" xfId="18" applyNumberFormat="1" applyFont="1" applyFill="1" applyBorder="1" applyAlignment="1">
      <alignment vertical="center"/>
    </xf>
    <xf numFmtId="3" fontId="7" fillId="0" borderId="3" xfId="18" applyNumberFormat="1" applyFont="1" applyFill="1" applyBorder="1" applyAlignment="1">
      <alignment horizontal="right" vertical="center"/>
    </xf>
    <xf numFmtId="0" fontId="5" fillId="0" borderId="3" xfId="10" applyFont="1" applyFill="1" applyBorder="1" applyAlignment="1">
      <alignment horizontal="right" vertical="center"/>
    </xf>
    <xf numFmtId="3" fontId="7" fillId="0" borderId="3" xfId="18" applyNumberFormat="1" applyFont="1" applyFill="1" applyBorder="1" applyAlignment="1">
      <alignment horizontal="center" vertical="center"/>
    </xf>
    <xf numFmtId="3" fontId="7" fillId="0" borderId="3" xfId="19" applyNumberFormat="1" applyFont="1" applyFill="1" applyBorder="1" applyAlignment="1">
      <alignment vertical="center"/>
    </xf>
    <xf numFmtId="3" fontId="7" fillId="0" borderId="3" xfId="19" applyNumberFormat="1" applyFont="1" applyFill="1" applyBorder="1" applyAlignment="1">
      <alignment horizontal="center" vertical="center"/>
    </xf>
    <xf numFmtId="3" fontId="7" fillId="0" borderId="3" xfId="19" applyNumberFormat="1" applyFont="1" applyFill="1" applyBorder="1" applyAlignment="1">
      <alignment horizontal="right" vertical="center"/>
    </xf>
    <xf numFmtId="3" fontId="7" fillId="0" borderId="3" xfId="33" applyNumberFormat="1" applyFont="1" applyFill="1" applyBorder="1" applyAlignment="1">
      <alignment vertical="center"/>
    </xf>
    <xf numFmtId="3" fontId="7" fillId="0" borderId="3" xfId="33" applyNumberFormat="1" applyFont="1" applyFill="1" applyBorder="1" applyAlignment="1">
      <alignment horizontal="center" vertical="center"/>
    </xf>
    <xf numFmtId="3" fontId="7" fillId="0" borderId="3" xfId="33" applyNumberFormat="1" applyFont="1" applyFill="1" applyBorder="1" applyAlignment="1">
      <alignment horizontal="right" vertical="center"/>
    </xf>
    <xf numFmtId="3" fontId="7" fillId="0" borderId="3" xfId="20" applyNumberFormat="1" applyFont="1" applyFill="1" applyBorder="1" applyAlignment="1">
      <alignment vertical="center"/>
    </xf>
    <xf numFmtId="3" fontId="7" fillId="0" borderId="3" xfId="20" applyNumberFormat="1" applyFont="1" applyFill="1" applyBorder="1" applyAlignment="1">
      <alignment horizontal="center" vertical="center"/>
    </xf>
    <xf numFmtId="3" fontId="7" fillId="0" borderId="3" xfId="20" applyNumberFormat="1" applyFont="1" applyFill="1" applyBorder="1" applyAlignment="1">
      <alignment horizontal="right" vertical="center"/>
    </xf>
    <xf numFmtId="3" fontId="7" fillId="0" borderId="3" xfId="34" applyNumberFormat="1" applyFont="1" applyFill="1" applyBorder="1" applyAlignment="1">
      <alignment vertical="center"/>
    </xf>
    <xf numFmtId="3" fontId="7" fillId="0" borderId="3" xfId="34" applyNumberFormat="1" applyFont="1" applyFill="1" applyBorder="1" applyAlignment="1">
      <alignment horizontal="center" vertical="center"/>
    </xf>
    <xf numFmtId="3" fontId="7" fillId="0" borderId="3" xfId="34" applyNumberFormat="1" applyFont="1" applyFill="1" applyBorder="1" applyAlignment="1">
      <alignment horizontal="right" vertical="center"/>
    </xf>
    <xf numFmtId="0" fontId="7" fillId="0" borderId="0" xfId="21" applyFont="1" applyFill="1" applyBorder="1" applyAlignment="1">
      <alignment horizontal="right" vertical="center"/>
    </xf>
    <xf numFmtId="0" fontId="12" fillId="0" borderId="0" xfId="0" applyFont="1" applyAlignment="1"/>
    <xf numFmtId="0" fontId="14" fillId="0" borderId="4" xfId="6" applyFont="1" applyFill="1" applyBorder="1" applyAlignment="1"/>
    <xf numFmtId="0" fontId="21" fillId="0" borderId="0" xfId="0" applyFont="1" applyBorder="1" applyAlignment="1">
      <alignment vertical="center"/>
    </xf>
    <xf numFmtId="0" fontId="14" fillId="0" borderId="5" xfId="6" applyFont="1" applyFill="1" applyBorder="1" applyAlignment="1"/>
    <xf numFmtId="0" fontId="14" fillId="0" borderId="6" xfId="6" applyFont="1" applyFill="1" applyBorder="1" applyAlignment="1"/>
    <xf numFmtId="3" fontId="7" fillId="0" borderId="3" xfId="35" applyNumberFormat="1" applyFont="1" applyFill="1" applyBorder="1" applyAlignment="1">
      <alignment vertical="center"/>
    </xf>
    <xf numFmtId="3" fontId="7" fillId="0" borderId="3" xfId="35" applyNumberFormat="1" applyFont="1" applyFill="1" applyBorder="1" applyAlignment="1">
      <alignment horizontal="right" vertical="center"/>
    </xf>
    <xf numFmtId="3" fontId="7" fillId="0" borderId="3" xfId="35" applyNumberFormat="1" applyFont="1" applyFill="1" applyBorder="1" applyAlignment="1">
      <alignment horizontal="center" vertical="center"/>
    </xf>
    <xf numFmtId="3" fontId="7" fillId="0" borderId="3" xfId="36" applyNumberFormat="1" applyFont="1" applyFill="1" applyBorder="1" applyAlignment="1">
      <alignment vertical="center"/>
    </xf>
    <xf numFmtId="3" fontId="7" fillId="0" borderId="3" xfId="36" applyNumberFormat="1" applyFont="1" applyFill="1" applyBorder="1" applyAlignment="1">
      <alignment horizontal="center" vertical="center"/>
    </xf>
    <xf numFmtId="3" fontId="7" fillId="0" borderId="3" xfId="36" applyNumberFormat="1" applyFont="1" applyFill="1" applyBorder="1" applyAlignment="1">
      <alignment horizontal="right" vertical="center"/>
    </xf>
    <xf numFmtId="3" fontId="7" fillId="0" borderId="3" xfId="37" applyNumberFormat="1" applyFont="1" applyFill="1" applyBorder="1" applyAlignment="1">
      <alignment vertical="center"/>
    </xf>
    <xf numFmtId="3" fontId="7" fillId="0" borderId="3" xfId="37" applyNumberFormat="1" applyFont="1" applyFill="1" applyBorder="1" applyAlignment="1">
      <alignment horizontal="right" vertical="center"/>
    </xf>
    <xf numFmtId="3" fontId="7" fillId="0" borderId="3" xfId="37" applyNumberFormat="1" applyFont="1" applyFill="1" applyBorder="1" applyAlignment="1">
      <alignment horizontal="center" vertical="center"/>
    </xf>
    <xf numFmtId="3" fontId="5" fillId="0" borderId="0" xfId="9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5" fillId="0" borderId="3" xfId="9" applyNumberFormat="1" applyFont="1" applyFill="1" applyBorder="1" applyAlignment="1">
      <alignment horizontal="right" vertical="center"/>
    </xf>
    <xf numFmtId="3" fontId="7" fillId="0" borderId="0" xfId="9" applyNumberFormat="1" applyFont="1" applyFill="1" applyBorder="1" applyAlignment="1">
      <alignment horizontal="right" vertical="center"/>
    </xf>
    <xf numFmtId="3" fontId="7" fillId="0" borderId="2" xfId="12" applyNumberFormat="1" applyFont="1" applyFill="1" applyBorder="1" applyAlignment="1">
      <alignment vertical="center"/>
    </xf>
    <xf numFmtId="3" fontId="7" fillId="0" borderId="2" xfId="12" applyNumberFormat="1" applyFont="1" applyFill="1" applyBorder="1" applyAlignment="1">
      <alignment horizontal="center" vertical="center"/>
    </xf>
    <xf numFmtId="3" fontId="7" fillId="0" borderId="2" xfId="12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3" fontId="5" fillId="0" borderId="3" xfId="5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7" fillId="0" borderId="2" xfId="19" applyNumberFormat="1" applyFont="1" applyFill="1" applyBorder="1" applyAlignment="1">
      <alignment vertical="center"/>
    </xf>
    <xf numFmtId="3" fontId="7" fillId="0" borderId="2" xfId="19" applyNumberFormat="1" applyFont="1" applyFill="1" applyBorder="1" applyAlignment="1">
      <alignment horizontal="center" vertical="center"/>
    </xf>
    <xf numFmtId="3" fontId="7" fillId="0" borderId="2" xfId="19" applyNumberFormat="1" applyFont="1" applyFill="1" applyBorder="1" applyAlignment="1">
      <alignment horizontal="right" vertical="center"/>
    </xf>
    <xf numFmtId="0" fontId="9" fillId="0" borderId="0" xfId="21" applyFont="1" applyFill="1" applyBorder="1" applyAlignment="1">
      <alignment horizontal="right" vertical="center"/>
    </xf>
    <xf numFmtId="0" fontId="9" fillId="0" borderId="3" xfId="21" applyFont="1" applyFill="1" applyBorder="1" applyAlignment="1">
      <alignment horizontal="right" vertical="center"/>
    </xf>
    <xf numFmtId="0" fontId="9" fillId="0" borderId="0" xfId="21" applyFont="1" applyFill="1" applyBorder="1" applyAlignment="1">
      <alignment horizontal="left" vertical="center"/>
    </xf>
    <xf numFmtId="0" fontId="9" fillId="0" borderId="0" xfId="21" applyFont="1" applyFill="1" applyBorder="1" applyAlignment="1">
      <alignment horizontal="center" vertical="center"/>
    </xf>
    <xf numFmtId="3" fontId="7" fillId="0" borderId="3" xfId="6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/>
    <xf numFmtId="3" fontId="14" fillId="0" borderId="0" xfId="6" applyNumberFormat="1" applyFont="1" applyFill="1" applyBorder="1" applyAlignment="1">
      <alignment horizontal="right"/>
    </xf>
    <xf numFmtId="0" fontId="14" fillId="0" borderId="7" xfId="6" applyFont="1" applyFill="1" applyBorder="1" applyAlignment="1">
      <alignment horizontal="center"/>
    </xf>
    <xf numFmtId="0" fontId="14" fillId="0" borderId="8" xfId="6" applyFont="1" applyFill="1" applyBorder="1" applyAlignment="1">
      <alignment horizontal="center"/>
    </xf>
    <xf numFmtId="0" fontId="14" fillId="0" borderId="9" xfId="6" applyFont="1" applyFill="1" applyBorder="1" applyAlignment="1">
      <alignment horizontal="center"/>
    </xf>
    <xf numFmtId="3" fontId="7" fillId="0" borderId="0" xfId="6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/>
    <xf numFmtId="3" fontId="7" fillId="0" borderId="0" xfId="6" applyNumberFormat="1" applyFont="1" applyBorder="1" applyAlignment="1"/>
    <xf numFmtId="3" fontId="14" fillId="0" borderId="3" xfId="6" applyNumberFormat="1" applyFont="1" applyFill="1" applyBorder="1" applyAlignment="1">
      <alignment horizontal="right"/>
    </xf>
    <xf numFmtId="0" fontId="7" fillId="0" borderId="3" xfId="5" applyFont="1" applyFill="1" applyBorder="1" applyAlignment="1">
      <alignment horizontal="center" vertical="center"/>
    </xf>
    <xf numFmtId="3" fontId="7" fillId="0" borderId="3" xfId="5" applyNumberFormat="1" applyFont="1" applyBorder="1" applyAlignment="1">
      <alignment horizontal="right" vertical="center"/>
    </xf>
    <xf numFmtId="3" fontId="7" fillId="0" borderId="0" xfId="1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7" fillId="0" borderId="0" xfId="2" applyFont="1" applyFill="1" applyBorder="1" applyAlignment="1">
      <alignment horizontal="right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63" applyFont="1" applyFill="1" applyBorder="1" applyAlignment="1">
      <alignment horizontal="right" wrapText="1"/>
    </xf>
    <xf numFmtId="0" fontId="7" fillId="0" borderId="3" xfId="2" applyFont="1" applyFill="1" applyBorder="1" applyAlignment="1">
      <alignment wrapText="1"/>
    </xf>
    <xf numFmtId="0" fontId="7" fillId="0" borderId="3" xfId="2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7" fillId="0" borderId="3" xfId="2" applyFont="1" applyFill="1" applyBorder="1" applyAlignment="1">
      <alignment horizontal="right" wrapText="1"/>
    </xf>
    <xf numFmtId="3" fontId="2" fillId="0" borderId="0" xfId="1" applyNumberFormat="1" applyFont="1" applyBorder="1" applyAlignment="1">
      <alignment horizontal="center" vertical="center"/>
    </xf>
  </cellXfs>
  <cellStyles count="64">
    <cellStyle name="Normal" xfId="0" builtinId="0"/>
    <cellStyle name="Normal 2" xfId="1"/>
    <cellStyle name="Normal_ANCUD" xfId="48"/>
    <cellStyle name="Normal_ANTOFAGASTA" xfId="29"/>
    <cellStyle name="Normal_ARICA" xfId="3"/>
    <cellStyle name="Normal_AYSEN" xfId="54"/>
    <cellStyle name="Normal_CALBUCO" xfId="49"/>
    <cellStyle name="Normal_CALDERA" xfId="13"/>
    <cellStyle name="Normal_CASTRO" xfId="50"/>
    <cellStyle name="Normal_CHAÑARAL" xfId="14"/>
    <cellStyle name="Normal_COQUIMBO" xfId="28"/>
    <cellStyle name="Normal_CORONEL" xfId="38"/>
    <cellStyle name="Normal_CORRAL" xfId="45"/>
    <cellStyle name="Normal_Hoja1" xfId="2"/>
    <cellStyle name="Normal_Hoja10" xfId="22"/>
    <cellStyle name="Normal_Hoja11" xfId="23"/>
    <cellStyle name="Normal_Hoja12" xfId="24"/>
    <cellStyle name="Normal_Hoja2" xfId="6"/>
    <cellStyle name="Normal_Hoja3" xfId="15"/>
    <cellStyle name="Normal_Hoja3_1" xfId="8"/>
    <cellStyle name="Normal_Hoja4" xfId="5"/>
    <cellStyle name="Normal_Hoja5" xfId="17"/>
    <cellStyle name="Normal_Hoja6" xfId="9"/>
    <cellStyle name="Normal_Hoja7" xfId="10"/>
    <cellStyle name="Normal_Hoja8" xfId="11"/>
    <cellStyle name="Normal_Hoja9" xfId="21"/>
    <cellStyle name="Normal_HUASCO" xfId="27"/>
    <cellStyle name="Normal_I" xfId="4"/>
    <cellStyle name="Normal_II" xfId="7"/>
    <cellStyle name="Normal_III" xfId="12"/>
    <cellStyle name="Normal_IQUIQUE" xfId="26"/>
    <cellStyle name="Normal_IV" xfId="16"/>
    <cellStyle name="Normal_IX" xfId="43"/>
    <cellStyle name="Normal_LEBU" xfId="39"/>
    <cellStyle name="Normal_LOS VILOS" xfId="18"/>
    <cellStyle name="Normal_MAULLIN" xfId="63"/>
    <cellStyle name="Normal_MEJILLONES" xfId="30"/>
    <cellStyle name="Normal_MELINKA" xfId="55"/>
    <cellStyle name="Normal_PORVENIR" xfId="60"/>
    <cellStyle name="Normal_PTO. NATALES" xfId="57"/>
    <cellStyle name="Normal_PTO. WILLIAMS" xfId="58"/>
    <cellStyle name="Normal_PUERTO MONTT" xfId="51"/>
    <cellStyle name="Normal_PUERTO MONTT_1" xfId="62"/>
    <cellStyle name="Normal_PUNTA ARENAS" xfId="59"/>
    <cellStyle name="Normal_QUELLON" xfId="52"/>
    <cellStyle name="Normal_QUINTERO" xfId="20"/>
    <cellStyle name="Normal_R.M." xfId="61"/>
    <cellStyle name="Normal_SAN ANTONIO" xfId="34"/>
    <cellStyle name="Normal_SAN VICENTE" xfId="40"/>
    <cellStyle name="Normal_TALCAHUANO" xfId="41"/>
    <cellStyle name="Normal_TALTAL" xfId="31"/>
    <cellStyle name="Normal_TOCOPILLA" xfId="32"/>
    <cellStyle name="Normal_TOME" xfId="42"/>
    <cellStyle name="Normal_TONGOY" xfId="19"/>
    <cellStyle name="Normal_V" xfId="33"/>
    <cellStyle name="Normal_VALDIVIA" xfId="46"/>
    <cellStyle name="Normal_VI" xfId="35"/>
    <cellStyle name="Normal_VII" xfId="36"/>
    <cellStyle name="Normal_VIII" xfId="37"/>
    <cellStyle name="Normal_X" xfId="47"/>
    <cellStyle name="Normal_XI" xfId="53"/>
    <cellStyle name="Normal_XII" xfId="56"/>
    <cellStyle name="Normal_XIV" xfId="44"/>
    <cellStyle name="Normal_XV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Normal="100" workbookViewId="0">
      <selection sqref="A1:R1"/>
    </sheetView>
  </sheetViews>
  <sheetFormatPr baseColWidth="10" defaultRowHeight="15" x14ac:dyDescent="0.25"/>
  <cols>
    <col min="1" max="1" width="18.85546875" bestFit="1" customWidth="1"/>
    <col min="2" max="2" width="6.7109375" style="128" customWidth="1"/>
    <col min="3" max="17" width="6.7109375" style="130" customWidth="1"/>
    <col min="18" max="18" width="6.5703125" style="130" bestFit="1" customWidth="1"/>
    <col min="23" max="23" width="4.42578125" customWidth="1"/>
    <col min="24" max="24" width="6.28515625" customWidth="1"/>
    <col min="25" max="25" width="5.140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5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364" customFormat="1" ht="9.9499999999999993" customHeight="1" x14ac:dyDescent="0.25">
      <c r="A7" s="115" t="s">
        <v>53</v>
      </c>
      <c r="B7" s="393" t="s">
        <v>21</v>
      </c>
      <c r="C7" s="116" t="s">
        <v>212</v>
      </c>
      <c r="D7" s="366" t="s">
        <v>212</v>
      </c>
      <c r="E7" s="366" t="s">
        <v>212</v>
      </c>
      <c r="F7" s="366" t="s">
        <v>212</v>
      </c>
      <c r="G7" s="365" t="s">
        <v>212</v>
      </c>
      <c r="H7" s="365" t="s">
        <v>212</v>
      </c>
      <c r="I7" s="365" t="s">
        <v>212</v>
      </c>
      <c r="J7" s="116" t="s">
        <v>212</v>
      </c>
      <c r="K7" s="116" t="s">
        <v>212</v>
      </c>
      <c r="L7" s="366" t="s">
        <v>212</v>
      </c>
      <c r="M7" s="116">
        <v>18</v>
      </c>
      <c r="N7" s="366" t="s">
        <v>212</v>
      </c>
      <c r="O7" s="366" t="s">
        <v>212</v>
      </c>
      <c r="P7" s="366" t="s">
        <v>212</v>
      </c>
      <c r="Q7" s="366" t="s">
        <v>212</v>
      </c>
      <c r="R7" s="242">
        <f>SUM(C7:Q7)</f>
        <v>18</v>
      </c>
    </row>
    <row r="8" spans="1:18" s="364" customFormat="1" ht="9.9499999999999993" customHeight="1" x14ac:dyDescent="0.25">
      <c r="A8" s="115" t="s">
        <v>53</v>
      </c>
      <c r="B8" s="393" t="s">
        <v>22</v>
      </c>
      <c r="C8" s="116" t="s">
        <v>212</v>
      </c>
      <c r="D8" s="366" t="s">
        <v>212</v>
      </c>
      <c r="E8" s="366" t="s">
        <v>212</v>
      </c>
      <c r="F8" s="366" t="s">
        <v>212</v>
      </c>
      <c r="G8" s="365" t="s">
        <v>212</v>
      </c>
      <c r="H8" s="365" t="s">
        <v>212</v>
      </c>
      <c r="I8" s="365" t="s">
        <v>212</v>
      </c>
      <c r="J8" s="116" t="s">
        <v>212</v>
      </c>
      <c r="K8" s="116" t="s">
        <v>212</v>
      </c>
      <c r="L8" s="366" t="s">
        <v>212</v>
      </c>
      <c r="M8" s="116">
        <v>11</v>
      </c>
      <c r="N8" s="366" t="s">
        <v>212</v>
      </c>
      <c r="O8" s="366" t="s">
        <v>212</v>
      </c>
      <c r="P8" s="366" t="s">
        <v>212</v>
      </c>
      <c r="Q8" s="366" t="s">
        <v>212</v>
      </c>
      <c r="R8" s="242">
        <f t="shared" ref="R8:R26" si="0">SUM(C8:Q8)</f>
        <v>11</v>
      </c>
    </row>
    <row r="9" spans="1:18" s="364" customFormat="1" ht="9.9499999999999993" customHeight="1" x14ac:dyDescent="0.25">
      <c r="A9" s="115" t="s">
        <v>55</v>
      </c>
      <c r="B9" s="393" t="s">
        <v>21</v>
      </c>
      <c r="C9" s="116" t="s">
        <v>212</v>
      </c>
      <c r="D9" s="366" t="s">
        <v>212</v>
      </c>
      <c r="E9" s="366" t="s">
        <v>212</v>
      </c>
      <c r="F9" s="366" t="s">
        <v>212</v>
      </c>
      <c r="G9" s="365" t="s">
        <v>212</v>
      </c>
      <c r="H9" s="365" t="s">
        <v>212</v>
      </c>
      <c r="I9" s="365" t="s">
        <v>212</v>
      </c>
      <c r="J9" s="116" t="s">
        <v>212</v>
      </c>
      <c r="K9" s="116" t="s">
        <v>212</v>
      </c>
      <c r="L9" s="366" t="s">
        <v>212</v>
      </c>
      <c r="M9" s="116">
        <v>29</v>
      </c>
      <c r="N9" s="366" t="s">
        <v>212</v>
      </c>
      <c r="O9" s="366" t="s">
        <v>212</v>
      </c>
      <c r="P9" s="366" t="s">
        <v>212</v>
      </c>
      <c r="Q9" s="366" t="s">
        <v>212</v>
      </c>
      <c r="R9" s="242">
        <f t="shared" si="0"/>
        <v>29</v>
      </c>
    </row>
    <row r="10" spans="1:18" s="364" customFormat="1" ht="9.9499999999999993" customHeight="1" x14ac:dyDescent="0.25">
      <c r="A10" s="361" t="s">
        <v>55</v>
      </c>
      <c r="B10" s="394" t="s">
        <v>22</v>
      </c>
      <c r="C10" s="362" t="s">
        <v>212</v>
      </c>
      <c r="D10" s="369" t="s">
        <v>212</v>
      </c>
      <c r="E10" s="369" t="s">
        <v>212</v>
      </c>
      <c r="F10" s="369" t="s">
        <v>212</v>
      </c>
      <c r="G10" s="368" t="s">
        <v>212</v>
      </c>
      <c r="H10" s="368" t="s">
        <v>212</v>
      </c>
      <c r="I10" s="368" t="s">
        <v>212</v>
      </c>
      <c r="J10" s="362" t="s">
        <v>212</v>
      </c>
      <c r="K10" s="362" t="s">
        <v>212</v>
      </c>
      <c r="L10" s="369" t="s">
        <v>212</v>
      </c>
      <c r="M10" s="362">
        <v>8</v>
      </c>
      <c r="N10" s="369" t="s">
        <v>212</v>
      </c>
      <c r="O10" s="369" t="s">
        <v>212</v>
      </c>
      <c r="P10" s="369" t="s">
        <v>212</v>
      </c>
      <c r="Q10" s="369" t="s">
        <v>212</v>
      </c>
      <c r="R10" s="488">
        <f t="shared" si="0"/>
        <v>8</v>
      </c>
    </row>
    <row r="11" spans="1:18" s="364" customFormat="1" ht="9.9499999999999993" customHeight="1" x14ac:dyDescent="0.25">
      <c r="A11" s="115"/>
      <c r="B11" s="393"/>
      <c r="C11" s="116"/>
      <c r="D11" s="366"/>
      <c r="E11" s="366"/>
      <c r="F11" s="366"/>
      <c r="G11" s="365"/>
      <c r="H11" s="365"/>
      <c r="I11" s="365"/>
      <c r="J11" s="116"/>
      <c r="K11" s="116"/>
      <c r="L11" s="366"/>
      <c r="M11" s="116"/>
      <c r="N11" s="366"/>
      <c r="O11" s="366"/>
      <c r="P11" s="366"/>
      <c r="Q11" s="366"/>
      <c r="R11" s="242"/>
    </row>
    <row r="12" spans="1:18" s="364" customFormat="1" ht="9.9499999999999993" customHeight="1" x14ac:dyDescent="0.25">
      <c r="A12" s="115" t="s">
        <v>20</v>
      </c>
      <c r="B12" s="393" t="s">
        <v>21</v>
      </c>
      <c r="C12" s="116" t="s">
        <v>212</v>
      </c>
      <c r="D12" s="366" t="s">
        <v>212</v>
      </c>
      <c r="E12" s="366" t="s">
        <v>212</v>
      </c>
      <c r="F12" s="366" t="s">
        <v>212</v>
      </c>
      <c r="G12" s="365" t="s">
        <v>212</v>
      </c>
      <c r="H12" s="365" t="s">
        <v>212</v>
      </c>
      <c r="I12" s="365" t="s">
        <v>212</v>
      </c>
      <c r="J12" s="116">
        <v>4</v>
      </c>
      <c r="K12" s="116" t="s">
        <v>212</v>
      </c>
      <c r="L12" s="366" t="s">
        <v>212</v>
      </c>
      <c r="M12" s="116" t="s">
        <v>212</v>
      </c>
      <c r="N12" s="366" t="s">
        <v>212</v>
      </c>
      <c r="O12" s="366" t="s">
        <v>212</v>
      </c>
      <c r="P12" s="366" t="s">
        <v>212</v>
      </c>
      <c r="Q12" s="366" t="s">
        <v>212</v>
      </c>
      <c r="R12" s="242">
        <f t="shared" si="0"/>
        <v>4</v>
      </c>
    </row>
    <row r="13" spans="1:18" s="364" customFormat="1" ht="9.9499999999999993" customHeight="1" x14ac:dyDescent="0.25">
      <c r="A13" s="115" t="s">
        <v>20</v>
      </c>
      <c r="B13" s="393" t="s">
        <v>22</v>
      </c>
      <c r="C13" s="116" t="s">
        <v>212</v>
      </c>
      <c r="D13" s="366" t="s">
        <v>212</v>
      </c>
      <c r="E13" s="366" t="s">
        <v>212</v>
      </c>
      <c r="F13" s="366" t="s">
        <v>212</v>
      </c>
      <c r="G13" s="365" t="s">
        <v>212</v>
      </c>
      <c r="H13" s="365" t="s">
        <v>212</v>
      </c>
      <c r="I13" s="365" t="s">
        <v>212</v>
      </c>
      <c r="J13" s="116">
        <v>1</v>
      </c>
      <c r="K13" s="116" t="s">
        <v>212</v>
      </c>
      <c r="L13" s="366" t="s">
        <v>212</v>
      </c>
      <c r="M13" s="116" t="s">
        <v>212</v>
      </c>
      <c r="N13" s="366" t="s">
        <v>212</v>
      </c>
      <c r="O13" s="366" t="s">
        <v>212</v>
      </c>
      <c r="P13" s="366" t="s">
        <v>212</v>
      </c>
      <c r="Q13" s="366" t="s">
        <v>212</v>
      </c>
      <c r="R13" s="242">
        <f t="shared" si="0"/>
        <v>1</v>
      </c>
    </row>
    <row r="14" spans="1:18" s="364" customFormat="1" ht="9.9499999999999993" customHeight="1" x14ac:dyDescent="0.25">
      <c r="A14" s="115" t="s">
        <v>23</v>
      </c>
      <c r="B14" s="393" t="s">
        <v>21</v>
      </c>
      <c r="C14" s="116" t="s">
        <v>212</v>
      </c>
      <c r="D14" s="366" t="s">
        <v>212</v>
      </c>
      <c r="E14" s="366" t="s">
        <v>212</v>
      </c>
      <c r="F14" s="366" t="s">
        <v>212</v>
      </c>
      <c r="G14" s="365" t="s">
        <v>212</v>
      </c>
      <c r="H14" s="365" t="s">
        <v>212</v>
      </c>
      <c r="I14" s="365" t="s">
        <v>212</v>
      </c>
      <c r="J14" s="116">
        <v>143014</v>
      </c>
      <c r="K14" s="116" t="s">
        <v>212</v>
      </c>
      <c r="L14" s="366" t="s">
        <v>212</v>
      </c>
      <c r="M14" s="116" t="s">
        <v>212</v>
      </c>
      <c r="N14" s="366" t="s">
        <v>212</v>
      </c>
      <c r="O14" s="366" t="s">
        <v>212</v>
      </c>
      <c r="P14" s="366" t="s">
        <v>212</v>
      </c>
      <c r="Q14" s="366" t="s">
        <v>212</v>
      </c>
      <c r="R14" s="242">
        <f t="shared" si="0"/>
        <v>143014</v>
      </c>
    </row>
    <row r="15" spans="1:18" s="364" customFormat="1" ht="9.9499999999999993" customHeight="1" x14ac:dyDescent="0.25">
      <c r="A15" s="115" t="s">
        <v>23</v>
      </c>
      <c r="B15" s="393" t="s">
        <v>22</v>
      </c>
      <c r="C15" s="116" t="s">
        <v>212</v>
      </c>
      <c r="D15" s="366" t="s">
        <v>212</v>
      </c>
      <c r="E15" s="366" t="s">
        <v>212</v>
      </c>
      <c r="F15" s="366" t="s">
        <v>212</v>
      </c>
      <c r="G15" s="365" t="s">
        <v>212</v>
      </c>
      <c r="H15" s="365" t="s">
        <v>212</v>
      </c>
      <c r="I15" s="365" t="s">
        <v>212</v>
      </c>
      <c r="J15" s="116">
        <v>31839</v>
      </c>
      <c r="K15" s="116">
        <v>1095</v>
      </c>
      <c r="L15" s="366" t="s">
        <v>212</v>
      </c>
      <c r="M15" s="116" t="s">
        <v>212</v>
      </c>
      <c r="N15" s="366" t="s">
        <v>212</v>
      </c>
      <c r="O15" s="366" t="s">
        <v>212</v>
      </c>
      <c r="P15" s="366" t="s">
        <v>212</v>
      </c>
      <c r="Q15" s="366" t="s">
        <v>212</v>
      </c>
      <c r="R15" s="242">
        <f t="shared" si="0"/>
        <v>32934</v>
      </c>
    </row>
    <row r="16" spans="1:18" s="364" customFormat="1" ht="9.9499999999999993" customHeight="1" x14ac:dyDescent="0.25">
      <c r="A16" s="115" t="s">
        <v>24</v>
      </c>
      <c r="B16" s="393" t="s">
        <v>21</v>
      </c>
      <c r="C16" s="116" t="s">
        <v>212</v>
      </c>
      <c r="D16" s="366" t="s">
        <v>212</v>
      </c>
      <c r="E16" s="366" t="s">
        <v>212</v>
      </c>
      <c r="F16" s="366" t="s">
        <v>212</v>
      </c>
      <c r="G16" s="365" t="s">
        <v>212</v>
      </c>
      <c r="H16" s="365" t="s">
        <v>212</v>
      </c>
      <c r="I16" s="365" t="s">
        <v>212</v>
      </c>
      <c r="J16" s="116">
        <v>489</v>
      </c>
      <c r="K16" s="116" t="s">
        <v>212</v>
      </c>
      <c r="L16" s="366" t="s">
        <v>212</v>
      </c>
      <c r="M16" s="116" t="s">
        <v>212</v>
      </c>
      <c r="N16" s="366" t="s">
        <v>212</v>
      </c>
      <c r="O16" s="366" t="s">
        <v>212</v>
      </c>
      <c r="P16" s="366" t="s">
        <v>212</v>
      </c>
      <c r="Q16" s="366" t="s">
        <v>212</v>
      </c>
      <c r="R16" s="242">
        <f t="shared" si="0"/>
        <v>489</v>
      </c>
    </row>
    <row r="17" spans="1:18" s="364" customFormat="1" ht="9.9499999999999993" customHeight="1" x14ac:dyDescent="0.25">
      <c r="A17" s="115" t="s">
        <v>24</v>
      </c>
      <c r="B17" s="393" t="s">
        <v>22</v>
      </c>
      <c r="C17" s="116" t="s">
        <v>212</v>
      </c>
      <c r="D17" s="366" t="s">
        <v>212</v>
      </c>
      <c r="E17" s="366" t="s">
        <v>212</v>
      </c>
      <c r="F17" s="366" t="s">
        <v>212</v>
      </c>
      <c r="G17" s="365" t="s">
        <v>212</v>
      </c>
      <c r="H17" s="365" t="s">
        <v>212</v>
      </c>
      <c r="I17" s="365" t="s">
        <v>212</v>
      </c>
      <c r="J17" s="116">
        <v>110</v>
      </c>
      <c r="K17" s="116">
        <v>6</v>
      </c>
      <c r="L17" s="366" t="s">
        <v>212</v>
      </c>
      <c r="M17" s="116" t="s">
        <v>212</v>
      </c>
      <c r="N17" s="366" t="s">
        <v>212</v>
      </c>
      <c r="O17" s="366" t="s">
        <v>212</v>
      </c>
      <c r="P17" s="366" t="s">
        <v>212</v>
      </c>
      <c r="Q17" s="366" t="s">
        <v>212</v>
      </c>
      <c r="R17" s="242">
        <f t="shared" si="0"/>
        <v>116</v>
      </c>
    </row>
    <row r="18" spans="1:18" s="364" customFormat="1" ht="9.9499999999999993" customHeight="1" x14ac:dyDescent="0.25">
      <c r="A18" s="115" t="s">
        <v>25</v>
      </c>
      <c r="B18" s="393" t="s">
        <v>21</v>
      </c>
      <c r="C18" s="116" t="s">
        <v>212</v>
      </c>
      <c r="D18" s="366" t="s">
        <v>212</v>
      </c>
      <c r="E18" s="366" t="s">
        <v>212</v>
      </c>
      <c r="F18" s="366" t="s">
        <v>212</v>
      </c>
      <c r="G18" s="365" t="s">
        <v>212</v>
      </c>
      <c r="H18" s="365" t="s">
        <v>212</v>
      </c>
      <c r="I18" s="365" t="s">
        <v>212</v>
      </c>
      <c r="J18" s="116">
        <v>1599</v>
      </c>
      <c r="K18" s="116" t="s">
        <v>212</v>
      </c>
      <c r="L18" s="366" t="s">
        <v>212</v>
      </c>
      <c r="M18" s="116" t="s">
        <v>212</v>
      </c>
      <c r="N18" s="366" t="s">
        <v>212</v>
      </c>
      <c r="O18" s="366" t="s">
        <v>212</v>
      </c>
      <c r="P18" s="366" t="s">
        <v>212</v>
      </c>
      <c r="Q18" s="366" t="s">
        <v>212</v>
      </c>
      <c r="R18" s="242">
        <f t="shared" si="0"/>
        <v>1599</v>
      </c>
    </row>
    <row r="19" spans="1:18" s="364" customFormat="1" ht="9.9499999999999993" customHeight="1" x14ac:dyDescent="0.25">
      <c r="A19" s="115" t="s">
        <v>25</v>
      </c>
      <c r="B19" s="393" t="s">
        <v>22</v>
      </c>
      <c r="C19" s="116" t="s">
        <v>212</v>
      </c>
      <c r="D19" s="366" t="s">
        <v>212</v>
      </c>
      <c r="E19" s="366" t="s">
        <v>212</v>
      </c>
      <c r="F19" s="366" t="s">
        <v>212</v>
      </c>
      <c r="G19" s="365" t="s">
        <v>212</v>
      </c>
      <c r="H19" s="365" t="s">
        <v>212</v>
      </c>
      <c r="I19" s="365" t="s">
        <v>212</v>
      </c>
      <c r="J19" s="116">
        <v>369</v>
      </c>
      <c r="K19" s="116">
        <v>21</v>
      </c>
      <c r="L19" s="366" t="s">
        <v>212</v>
      </c>
      <c r="M19" s="116" t="s">
        <v>212</v>
      </c>
      <c r="N19" s="366" t="s">
        <v>212</v>
      </c>
      <c r="O19" s="366" t="s">
        <v>212</v>
      </c>
      <c r="P19" s="366" t="s">
        <v>212</v>
      </c>
      <c r="Q19" s="366" t="s">
        <v>212</v>
      </c>
      <c r="R19" s="242">
        <f t="shared" si="0"/>
        <v>390</v>
      </c>
    </row>
    <row r="20" spans="1:18" s="364" customFormat="1" ht="9.9499999999999993" customHeight="1" x14ac:dyDescent="0.25">
      <c r="A20" s="115" t="s">
        <v>97</v>
      </c>
      <c r="B20" s="393" t="s">
        <v>21</v>
      </c>
      <c r="C20" s="116" t="s">
        <v>212</v>
      </c>
      <c r="D20" s="366" t="s">
        <v>212</v>
      </c>
      <c r="E20" s="366" t="s">
        <v>212</v>
      </c>
      <c r="F20" s="366" t="s">
        <v>212</v>
      </c>
      <c r="G20" s="365" t="s">
        <v>212</v>
      </c>
      <c r="H20" s="365" t="s">
        <v>212</v>
      </c>
      <c r="I20" s="365" t="s">
        <v>212</v>
      </c>
      <c r="J20" s="116">
        <v>3</v>
      </c>
      <c r="K20" s="116" t="s">
        <v>212</v>
      </c>
      <c r="L20" s="366" t="s">
        <v>212</v>
      </c>
      <c r="M20" s="116" t="s">
        <v>212</v>
      </c>
      <c r="N20" s="366" t="s">
        <v>212</v>
      </c>
      <c r="O20" s="366" t="s">
        <v>212</v>
      </c>
      <c r="P20" s="366" t="s">
        <v>212</v>
      </c>
      <c r="Q20" s="366" t="s">
        <v>212</v>
      </c>
      <c r="R20" s="242">
        <f t="shared" si="0"/>
        <v>3</v>
      </c>
    </row>
    <row r="21" spans="1:18" s="364" customFormat="1" ht="9.9499999999999993" customHeight="1" x14ac:dyDescent="0.25">
      <c r="A21" s="115" t="s">
        <v>97</v>
      </c>
      <c r="B21" s="393" t="s">
        <v>22</v>
      </c>
      <c r="C21" s="116" t="s">
        <v>212</v>
      </c>
      <c r="D21" s="366" t="s">
        <v>212</v>
      </c>
      <c r="E21" s="366" t="s">
        <v>212</v>
      </c>
      <c r="F21" s="366" t="s">
        <v>212</v>
      </c>
      <c r="G21" s="365" t="s">
        <v>212</v>
      </c>
      <c r="H21" s="365" t="s">
        <v>212</v>
      </c>
      <c r="I21" s="365" t="s">
        <v>212</v>
      </c>
      <c r="J21" s="116">
        <v>1</v>
      </c>
      <c r="K21" s="116" t="s">
        <v>212</v>
      </c>
      <c r="L21" s="366" t="s">
        <v>212</v>
      </c>
      <c r="M21" s="116" t="s">
        <v>212</v>
      </c>
      <c r="N21" s="366" t="s">
        <v>212</v>
      </c>
      <c r="O21" s="366" t="s">
        <v>212</v>
      </c>
      <c r="P21" s="366" t="s">
        <v>212</v>
      </c>
      <c r="Q21" s="366" t="s">
        <v>212</v>
      </c>
      <c r="R21" s="242">
        <f t="shared" si="0"/>
        <v>1</v>
      </c>
    </row>
    <row r="22" spans="1:18" s="364" customFormat="1" ht="9.9499999999999993" customHeight="1" x14ac:dyDescent="0.25">
      <c r="A22" s="115" t="s">
        <v>27</v>
      </c>
      <c r="B22" s="393" t="s">
        <v>21</v>
      </c>
      <c r="C22" s="116" t="s">
        <v>212</v>
      </c>
      <c r="D22" s="366" t="s">
        <v>212</v>
      </c>
      <c r="E22" s="366" t="s">
        <v>212</v>
      </c>
      <c r="F22" s="366" t="s">
        <v>212</v>
      </c>
      <c r="G22" s="365" t="s">
        <v>212</v>
      </c>
      <c r="H22" s="365" t="s">
        <v>212</v>
      </c>
      <c r="I22" s="365" t="s">
        <v>212</v>
      </c>
      <c r="J22" s="116">
        <v>57</v>
      </c>
      <c r="K22" s="116" t="s">
        <v>212</v>
      </c>
      <c r="L22" s="366" t="s">
        <v>212</v>
      </c>
      <c r="M22" s="116" t="s">
        <v>212</v>
      </c>
      <c r="N22" s="366" t="s">
        <v>212</v>
      </c>
      <c r="O22" s="366" t="s">
        <v>212</v>
      </c>
      <c r="P22" s="366" t="s">
        <v>212</v>
      </c>
      <c r="Q22" s="366" t="s">
        <v>212</v>
      </c>
      <c r="R22" s="242">
        <f t="shared" si="0"/>
        <v>57</v>
      </c>
    </row>
    <row r="23" spans="1:18" s="364" customFormat="1" ht="9.9499999999999993" customHeight="1" x14ac:dyDescent="0.25">
      <c r="A23" s="361" t="s">
        <v>27</v>
      </c>
      <c r="B23" s="394" t="s">
        <v>22</v>
      </c>
      <c r="C23" s="362" t="s">
        <v>212</v>
      </c>
      <c r="D23" s="369" t="s">
        <v>212</v>
      </c>
      <c r="E23" s="369" t="s">
        <v>212</v>
      </c>
      <c r="F23" s="369" t="s">
        <v>212</v>
      </c>
      <c r="G23" s="368" t="s">
        <v>212</v>
      </c>
      <c r="H23" s="368" t="s">
        <v>212</v>
      </c>
      <c r="I23" s="368" t="s">
        <v>212</v>
      </c>
      <c r="J23" s="362">
        <v>13</v>
      </c>
      <c r="K23" s="362" t="s">
        <v>212</v>
      </c>
      <c r="L23" s="369" t="s">
        <v>212</v>
      </c>
      <c r="M23" s="362" t="s">
        <v>212</v>
      </c>
      <c r="N23" s="369" t="s">
        <v>212</v>
      </c>
      <c r="O23" s="369" t="s">
        <v>212</v>
      </c>
      <c r="P23" s="369" t="s">
        <v>212</v>
      </c>
      <c r="Q23" s="369" t="s">
        <v>212</v>
      </c>
      <c r="R23" s="488">
        <f t="shared" si="0"/>
        <v>13</v>
      </c>
    </row>
    <row r="24" spans="1:18" s="364" customFormat="1" ht="9.9499999999999993" customHeight="1" x14ac:dyDescent="0.25">
      <c r="A24" s="115"/>
      <c r="B24" s="393"/>
      <c r="C24" s="116"/>
      <c r="D24" s="366"/>
      <c r="E24" s="366"/>
      <c r="F24" s="366"/>
      <c r="G24" s="365"/>
      <c r="H24" s="365"/>
      <c r="I24" s="365"/>
      <c r="J24" s="116"/>
      <c r="K24" s="116"/>
      <c r="L24" s="366"/>
      <c r="M24" s="116"/>
      <c r="N24" s="366"/>
      <c r="O24" s="366"/>
      <c r="P24" s="366"/>
      <c r="Q24" s="366"/>
      <c r="R24" s="242"/>
    </row>
    <row r="25" spans="1:18" s="364" customFormat="1" ht="9.9499999999999993" customHeight="1" x14ac:dyDescent="0.25">
      <c r="A25" s="115" t="s">
        <v>29</v>
      </c>
      <c r="B25" s="393" t="s">
        <v>21</v>
      </c>
      <c r="C25" s="116" t="s">
        <v>212</v>
      </c>
      <c r="D25" s="366" t="s">
        <v>212</v>
      </c>
      <c r="E25" s="366" t="s">
        <v>212</v>
      </c>
      <c r="F25" s="366" t="s">
        <v>212</v>
      </c>
      <c r="G25" s="365" t="s">
        <v>212</v>
      </c>
      <c r="H25" s="365" t="s">
        <v>212</v>
      </c>
      <c r="I25" s="365" t="s">
        <v>212</v>
      </c>
      <c r="J25" s="116">
        <v>229</v>
      </c>
      <c r="K25" s="116" t="s">
        <v>212</v>
      </c>
      <c r="L25" s="366" t="s">
        <v>212</v>
      </c>
      <c r="M25" s="116" t="s">
        <v>212</v>
      </c>
      <c r="N25" s="366" t="s">
        <v>212</v>
      </c>
      <c r="O25" s="366" t="s">
        <v>212</v>
      </c>
      <c r="P25" s="366" t="s">
        <v>212</v>
      </c>
      <c r="Q25" s="366" t="s">
        <v>212</v>
      </c>
      <c r="R25" s="242">
        <f t="shared" si="0"/>
        <v>229</v>
      </c>
    </row>
    <row r="26" spans="1:18" s="364" customFormat="1" ht="9.9499999999999993" customHeight="1" x14ac:dyDescent="0.25">
      <c r="A26" s="361" t="s">
        <v>29</v>
      </c>
      <c r="B26" s="394" t="s">
        <v>22</v>
      </c>
      <c r="C26" s="362" t="s">
        <v>212</v>
      </c>
      <c r="D26" s="369" t="s">
        <v>212</v>
      </c>
      <c r="E26" s="369" t="s">
        <v>212</v>
      </c>
      <c r="F26" s="369" t="s">
        <v>212</v>
      </c>
      <c r="G26" s="368" t="s">
        <v>212</v>
      </c>
      <c r="H26" s="368" t="s">
        <v>212</v>
      </c>
      <c r="I26" s="368" t="s">
        <v>212</v>
      </c>
      <c r="J26" s="362">
        <v>50</v>
      </c>
      <c r="K26" s="362" t="s">
        <v>212</v>
      </c>
      <c r="L26" s="369" t="s">
        <v>212</v>
      </c>
      <c r="M26" s="362" t="s">
        <v>212</v>
      </c>
      <c r="N26" s="369" t="s">
        <v>212</v>
      </c>
      <c r="O26" s="369" t="s">
        <v>212</v>
      </c>
      <c r="P26" s="369" t="s">
        <v>212</v>
      </c>
      <c r="Q26" s="369" t="s">
        <v>212</v>
      </c>
      <c r="R26" s="488">
        <f t="shared" si="0"/>
        <v>50</v>
      </c>
    </row>
    <row r="27" spans="1:18" s="364" customFormat="1" ht="9.9499999999999993" customHeight="1" x14ac:dyDescent="0.25">
      <c r="A27" s="115"/>
      <c r="B27" s="393"/>
      <c r="C27" s="116"/>
      <c r="D27" s="366"/>
      <c r="E27" s="366"/>
      <c r="F27" s="366"/>
      <c r="G27" s="365"/>
      <c r="H27" s="365"/>
      <c r="I27" s="365"/>
      <c r="J27" s="116"/>
      <c r="K27" s="116"/>
      <c r="L27" s="366"/>
      <c r="M27" s="116"/>
      <c r="N27" s="366"/>
      <c r="O27" s="366"/>
      <c r="P27" s="366"/>
      <c r="Q27" s="366"/>
      <c r="R27" s="242"/>
    </row>
    <row r="28" spans="1:18" s="1" customFormat="1" ht="9.9499999999999993" customHeight="1" x14ac:dyDescent="0.25">
      <c r="A28" s="11" t="s">
        <v>30</v>
      </c>
      <c r="B28" s="244" t="s">
        <v>21</v>
      </c>
      <c r="C28" s="232">
        <v>0</v>
      </c>
      <c r="D28" s="232">
        <v>0</v>
      </c>
      <c r="E28" s="232">
        <v>0</v>
      </c>
      <c r="F28" s="232">
        <v>0</v>
      </c>
      <c r="G28" s="232">
        <v>0</v>
      </c>
      <c r="H28" s="3">
        <v>0</v>
      </c>
      <c r="I28" s="3">
        <v>0</v>
      </c>
      <c r="J28" s="27">
        <v>0</v>
      </c>
      <c r="K28" s="27">
        <v>0</v>
      </c>
      <c r="L28" s="3">
        <v>0</v>
      </c>
      <c r="M28" s="27">
        <v>47</v>
      </c>
      <c r="N28" s="3">
        <v>0</v>
      </c>
      <c r="O28" s="3">
        <v>0</v>
      </c>
      <c r="P28" s="3">
        <v>0</v>
      </c>
      <c r="Q28" s="3">
        <v>0</v>
      </c>
      <c r="R28" s="13">
        <f>SUM(C28:Q28)</f>
        <v>47</v>
      </c>
    </row>
    <row r="29" spans="1:18" s="1" customFormat="1" ht="9.9499999999999993" customHeight="1" x14ac:dyDescent="0.25">
      <c r="A29" s="11"/>
      <c r="B29" s="244" t="s">
        <v>22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3">
        <v>0</v>
      </c>
      <c r="I29" s="3">
        <v>0</v>
      </c>
      <c r="J29" s="27">
        <v>0</v>
      </c>
      <c r="K29" s="27">
        <v>0</v>
      </c>
      <c r="L29" s="3">
        <v>0</v>
      </c>
      <c r="M29" s="27">
        <v>19</v>
      </c>
      <c r="N29" s="3">
        <v>0</v>
      </c>
      <c r="O29" s="3">
        <v>0</v>
      </c>
      <c r="P29" s="3">
        <v>0</v>
      </c>
      <c r="Q29" s="3">
        <v>0</v>
      </c>
      <c r="R29" s="13">
        <f t="shared" ref="R29:R39" si="1">SUM(C29:Q29)</f>
        <v>19</v>
      </c>
    </row>
    <row r="30" spans="1:18" s="1" customFormat="1" ht="9.9499999999999993" customHeight="1" x14ac:dyDescent="0.25">
      <c r="A30" s="11" t="s">
        <v>31</v>
      </c>
      <c r="B30" s="244" t="s">
        <v>21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3">
        <v>0</v>
      </c>
      <c r="I30" s="3">
        <v>0</v>
      </c>
      <c r="J30" s="27">
        <v>145166</v>
      </c>
      <c r="K30" s="27">
        <v>0</v>
      </c>
      <c r="L30" s="3">
        <v>0</v>
      </c>
      <c r="M30" s="27">
        <v>0</v>
      </c>
      <c r="N30" s="3">
        <v>0</v>
      </c>
      <c r="O30" s="3">
        <v>0</v>
      </c>
      <c r="P30" s="3">
        <v>0</v>
      </c>
      <c r="Q30" s="3">
        <v>0</v>
      </c>
      <c r="R30" s="13">
        <f t="shared" si="1"/>
        <v>145166</v>
      </c>
    </row>
    <row r="31" spans="1:18" s="1" customFormat="1" ht="9.9499999999999993" customHeight="1" x14ac:dyDescent="0.25">
      <c r="A31" s="11"/>
      <c r="B31" s="244" t="s">
        <v>22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  <c r="H31" s="3">
        <v>0</v>
      </c>
      <c r="I31" s="3">
        <v>0</v>
      </c>
      <c r="J31" s="27">
        <v>32333</v>
      </c>
      <c r="K31" s="27">
        <v>1122</v>
      </c>
      <c r="L31" s="3">
        <v>0</v>
      </c>
      <c r="M31" s="27">
        <v>0</v>
      </c>
      <c r="N31" s="3">
        <v>0</v>
      </c>
      <c r="O31" s="3">
        <v>0</v>
      </c>
      <c r="P31" s="3">
        <v>0</v>
      </c>
      <c r="Q31" s="3">
        <v>0</v>
      </c>
      <c r="R31" s="13">
        <f t="shared" si="1"/>
        <v>33455</v>
      </c>
    </row>
    <row r="32" spans="1:18" s="1" customFormat="1" ht="9.9499999999999993" customHeight="1" x14ac:dyDescent="0.25">
      <c r="A32" s="11" t="s">
        <v>32</v>
      </c>
      <c r="B32" s="244" t="s">
        <v>21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  <c r="H32" s="3">
        <v>0</v>
      </c>
      <c r="I32" s="3">
        <v>0</v>
      </c>
      <c r="J32" s="27">
        <v>0</v>
      </c>
      <c r="K32" s="27">
        <v>0</v>
      </c>
      <c r="L32" s="3">
        <v>0</v>
      </c>
      <c r="M32" s="27">
        <v>0</v>
      </c>
      <c r="N32" s="3">
        <v>0</v>
      </c>
      <c r="O32" s="3">
        <v>0</v>
      </c>
      <c r="P32" s="3">
        <v>0</v>
      </c>
      <c r="Q32" s="3">
        <v>0</v>
      </c>
      <c r="R32" s="13">
        <f t="shared" si="1"/>
        <v>0</v>
      </c>
    </row>
    <row r="33" spans="1:19" s="372" customFormat="1" ht="9.9499999999999993" customHeight="1" x14ac:dyDescent="0.15">
      <c r="A33" s="11"/>
      <c r="B33" s="244" t="s">
        <v>22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  <c r="H33" s="390">
        <v>0</v>
      </c>
      <c r="I33" s="390">
        <v>0</v>
      </c>
      <c r="J33" s="27">
        <v>0</v>
      </c>
      <c r="K33" s="27">
        <v>0</v>
      </c>
      <c r="L33" s="390">
        <v>0</v>
      </c>
      <c r="M33" s="27">
        <v>0</v>
      </c>
      <c r="N33" s="390">
        <v>0</v>
      </c>
      <c r="O33" s="390">
        <v>0</v>
      </c>
      <c r="P33" s="390">
        <v>0</v>
      </c>
      <c r="Q33" s="390">
        <v>0</v>
      </c>
      <c r="R33" s="13">
        <f t="shared" si="1"/>
        <v>0</v>
      </c>
    </row>
    <row r="34" spans="1:19" s="372" customFormat="1" ht="9.9499999999999993" customHeight="1" x14ac:dyDescent="0.15">
      <c r="A34" s="11" t="s">
        <v>33</v>
      </c>
      <c r="B34" s="244" t="s">
        <v>21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390">
        <v>0</v>
      </c>
      <c r="I34" s="390">
        <v>0</v>
      </c>
      <c r="J34" s="27">
        <v>229</v>
      </c>
      <c r="K34" s="27">
        <v>0</v>
      </c>
      <c r="L34" s="390">
        <v>0</v>
      </c>
      <c r="M34" s="27">
        <v>0</v>
      </c>
      <c r="N34" s="390">
        <v>0</v>
      </c>
      <c r="O34" s="390">
        <v>0</v>
      </c>
      <c r="P34" s="390">
        <v>0</v>
      </c>
      <c r="Q34" s="390">
        <v>0</v>
      </c>
      <c r="R34" s="13">
        <f t="shared" si="1"/>
        <v>229</v>
      </c>
    </row>
    <row r="35" spans="1:19" s="372" customFormat="1" ht="9.9499999999999993" customHeight="1" x14ac:dyDescent="0.15">
      <c r="A35" s="11"/>
      <c r="B35" s="244" t="s">
        <v>22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  <c r="H35" s="390">
        <v>0</v>
      </c>
      <c r="I35" s="390">
        <v>0</v>
      </c>
      <c r="J35" s="27">
        <v>50</v>
      </c>
      <c r="K35" s="27">
        <v>0</v>
      </c>
      <c r="L35" s="390">
        <v>0</v>
      </c>
      <c r="M35" s="27">
        <v>0</v>
      </c>
      <c r="N35" s="390">
        <v>0</v>
      </c>
      <c r="O35" s="390">
        <v>0</v>
      </c>
      <c r="P35" s="390">
        <v>0</v>
      </c>
      <c r="Q35" s="390">
        <v>0</v>
      </c>
      <c r="R35" s="13">
        <f t="shared" si="1"/>
        <v>50</v>
      </c>
    </row>
    <row r="36" spans="1:19" s="372" customFormat="1" ht="9.9499999999999993" customHeight="1" x14ac:dyDescent="0.15">
      <c r="A36" s="11" t="s">
        <v>34</v>
      </c>
      <c r="B36" s="244" t="s">
        <v>21</v>
      </c>
      <c r="C36" s="232">
        <v>0</v>
      </c>
      <c r="D36" s="232">
        <v>0</v>
      </c>
      <c r="E36" s="232">
        <v>0</v>
      </c>
      <c r="F36" s="232">
        <v>0</v>
      </c>
      <c r="G36" s="232">
        <v>0</v>
      </c>
      <c r="H36" s="390">
        <v>0</v>
      </c>
      <c r="I36" s="390">
        <v>0</v>
      </c>
      <c r="J36" s="27">
        <v>0</v>
      </c>
      <c r="K36" s="27">
        <v>0</v>
      </c>
      <c r="L36" s="390">
        <v>0</v>
      </c>
      <c r="M36" s="27">
        <v>0</v>
      </c>
      <c r="N36" s="390">
        <v>0</v>
      </c>
      <c r="O36" s="390">
        <v>0</v>
      </c>
      <c r="P36" s="390">
        <v>0</v>
      </c>
      <c r="Q36" s="390">
        <v>0</v>
      </c>
      <c r="R36" s="13">
        <f t="shared" si="1"/>
        <v>0</v>
      </c>
    </row>
    <row r="37" spans="1:19" s="372" customFormat="1" ht="9.9499999999999993" customHeight="1" x14ac:dyDescent="0.15">
      <c r="A37" s="11"/>
      <c r="B37" s="244" t="s">
        <v>22</v>
      </c>
      <c r="C37" s="237">
        <v>0</v>
      </c>
      <c r="D37" s="237">
        <v>0</v>
      </c>
      <c r="E37" s="237">
        <v>0</v>
      </c>
      <c r="F37" s="237">
        <v>0</v>
      </c>
      <c r="G37" s="237">
        <v>0</v>
      </c>
      <c r="H37" s="237">
        <v>0</v>
      </c>
      <c r="I37" s="237">
        <v>0</v>
      </c>
      <c r="J37" s="373">
        <v>0</v>
      </c>
      <c r="K37" s="373">
        <v>0</v>
      </c>
      <c r="L37" s="237">
        <v>0</v>
      </c>
      <c r="M37" s="373">
        <v>0</v>
      </c>
      <c r="N37" s="237">
        <v>0</v>
      </c>
      <c r="O37" s="237">
        <v>0</v>
      </c>
      <c r="P37" s="237">
        <v>0</v>
      </c>
      <c r="Q37" s="232">
        <v>0</v>
      </c>
      <c r="R37" s="13">
        <f t="shared" si="1"/>
        <v>0</v>
      </c>
      <c r="S37" s="1"/>
    </row>
    <row r="38" spans="1:19" s="372" customFormat="1" ht="9.9499999999999993" customHeight="1" x14ac:dyDescent="0.15">
      <c r="A38" s="222" t="s">
        <v>35</v>
      </c>
      <c r="B38" s="16" t="s">
        <v>21</v>
      </c>
      <c r="C38" s="129">
        <f>C28+C30+C32+C34+C36</f>
        <v>0</v>
      </c>
      <c r="D38" s="129">
        <f t="shared" ref="D38:Q38" si="2">D28+D30+D32+D34+D36</f>
        <v>0</v>
      </c>
      <c r="E38" s="129">
        <f t="shared" si="2"/>
        <v>0</v>
      </c>
      <c r="F38" s="129">
        <f t="shared" si="2"/>
        <v>0</v>
      </c>
      <c r="G38" s="129">
        <f t="shared" si="2"/>
        <v>0</v>
      </c>
      <c r="H38" s="129">
        <f t="shared" si="2"/>
        <v>0</v>
      </c>
      <c r="I38" s="129">
        <f t="shared" si="2"/>
        <v>0</v>
      </c>
      <c r="J38" s="129">
        <f t="shared" si="2"/>
        <v>145395</v>
      </c>
      <c r="K38" s="129">
        <f t="shared" si="2"/>
        <v>0</v>
      </c>
      <c r="L38" s="129">
        <f t="shared" si="2"/>
        <v>0</v>
      </c>
      <c r="M38" s="129">
        <f t="shared" si="2"/>
        <v>47</v>
      </c>
      <c r="N38" s="129">
        <f t="shared" si="2"/>
        <v>0</v>
      </c>
      <c r="O38" s="129">
        <f t="shared" si="2"/>
        <v>0</v>
      </c>
      <c r="P38" s="129">
        <f t="shared" si="2"/>
        <v>0</v>
      </c>
      <c r="Q38" s="233">
        <f t="shared" si="2"/>
        <v>0</v>
      </c>
      <c r="R38" s="233">
        <f t="shared" si="1"/>
        <v>145442</v>
      </c>
      <c r="S38" s="1"/>
    </row>
    <row r="39" spans="1:19" s="372" customFormat="1" ht="9.9499999999999993" customHeight="1" x14ac:dyDescent="0.15">
      <c r="A39" s="234"/>
      <c r="B39" s="19" t="s">
        <v>22</v>
      </c>
      <c r="C39" s="235">
        <f>C29+C31+C33+C35+C37</f>
        <v>0</v>
      </c>
      <c r="D39" s="235">
        <f t="shared" ref="D39:Q39" si="3">D29+D31+D33+D35+D37</f>
        <v>0</v>
      </c>
      <c r="E39" s="235">
        <f t="shared" si="3"/>
        <v>0</v>
      </c>
      <c r="F39" s="235">
        <f t="shared" si="3"/>
        <v>0</v>
      </c>
      <c r="G39" s="235">
        <f t="shared" si="3"/>
        <v>0</v>
      </c>
      <c r="H39" s="235">
        <f t="shared" si="3"/>
        <v>0</v>
      </c>
      <c r="I39" s="235">
        <f t="shared" si="3"/>
        <v>0</v>
      </c>
      <c r="J39" s="235">
        <f t="shared" si="3"/>
        <v>32383</v>
      </c>
      <c r="K39" s="235">
        <f t="shared" si="3"/>
        <v>1122</v>
      </c>
      <c r="L39" s="235">
        <f t="shared" si="3"/>
        <v>0</v>
      </c>
      <c r="M39" s="235">
        <f t="shared" si="3"/>
        <v>19</v>
      </c>
      <c r="N39" s="235">
        <f t="shared" si="3"/>
        <v>0</v>
      </c>
      <c r="O39" s="235">
        <f t="shared" si="3"/>
        <v>0</v>
      </c>
      <c r="P39" s="235">
        <f t="shared" si="3"/>
        <v>0</v>
      </c>
      <c r="Q39" s="235">
        <f t="shared" si="3"/>
        <v>0</v>
      </c>
      <c r="R39" s="235">
        <f t="shared" si="1"/>
        <v>33524</v>
      </c>
      <c r="S39" s="1"/>
    </row>
    <row r="40" spans="1:19" ht="9.9499999999999993" customHeight="1" x14ac:dyDescent="0.25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"/>
    </row>
    <row r="41" spans="1:19" ht="9.9499999999999993" customHeight="1" x14ac:dyDescent="0.25">
      <c r="A41" s="64"/>
      <c r="B41" s="2"/>
      <c r="C41" s="180" t="s">
        <v>186</v>
      </c>
      <c r="D41" s="180"/>
      <c r="E41" s="64"/>
      <c r="F41" s="64"/>
      <c r="G41" s="180" t="s">
        <v>37</v>
      </c>
      <c r="H41" s="180"/>
      <c r="I41" s="64"/>
      <c r="J41" s="180" t="s">
        <v>38</v>
      </c>
      <c r="K41" s="64"/>
      <c r="L41" s="64"/>
      <c r="M41" s="180" t="s">
        <v>39</v>
      </c>
      <c r="N41" s="64"/>
      <c r="O41" s="388"/>
      <c r="P41" s="187" t="s">
        <v>40</v>
      </c>
      <c r="Q41" s="64"/>
      <c r="R41" s="64"/>
      <c r="S41" s="1"/>
    </row>
    <row r="42" spans="1:19" ht="9.9499999999999993" customHeight="1" x14ac:dyDescent="0.25">
      <c r="A42" s="64"/>
      <c r="B42" s="2"/>
      <c r="C42" s="180" t="s">
        <v>41</v>
      </c>
      <c r="D42" s="180"/>
      <c r="E42" s="64"/>
      <c r="F42" s="64"/>
      <c r="G42" s="180" t="s">
        <v>42</v>
      </c>
      <c r="H42" s="180"/>
      <c r="I42" s="64"/>
      <c r="J42" s="180" t="s">
        <v>43</v>
      </c>
      <c r="K42" s="64"/>
      <c r="L42" s="64"/>
      <c r="M42" s="180" t="s">
        <v>44</v>
      </c>
      <c r="N42" s="64"/>
      <c r="O42" s="388"/>
      <c r="P42" s="180" t="s">
        <v>45</v>
      </c>
      <c r="Q42" s="64"/>
      <c r="R42" s="64"/>
      <c r="S42" s="1"/>
    </row>
    <row r="43" spans="1:19" ht="9.9499999999999993" customHeight="1" x14ac:dyDescent="0.25">
      <c r="A43" s="64"/>
      <c r="B43" s="2"/>
      <c r="C43" s="180" t="s">
        <v>46</v>
      </c>
      <c r="D43" s="180"/>
      <c r="E43" s="64"/>
      <c r="F43" s="64"/>
      <c r="G43" s="180" t="s">
        <v>47</v>
      </c>
      <c r="H43" s="180"/>
      <c r="I43" s="64"/>
      <c r="J43" s="187" t="s">
        <v>48</v>
      </c>
      <c r="K43" s="64"/>
      <c r="L43" s="64"/>
      <c r="M43" s="187" t="s">
        <v>49</v>
      </c>
      <c r="N43" s="64"/>
      <c r="O43" s="388"/>
      <c r="P43" s="187" t="s">
        <v>50</v>
      </c>
      <c r="Q43" s="64"/>
      <c r="R43" s="64"/>
      <c r="S43" s="1"/>
    </row>
    <row r="44" spans="1:19" ht="9.9499999999999993" customHeight="1" x14ac:dyDescent="0.25"/>
    <row r="45" spans="1:19" ht="9.9499999999999993" customHeight="1" x14ac:dyDescent="0.25"/>
    <row r="46" spans="1:19" ht="9.9499999999999993" customHeight="1" x14ac:dyDescent="0.25"/>
    <row r="47" spans="1:19" ht="9.9499999999999993" customHeight="1" x14ac:dyDescent="0.25"/>
    <row r="48" spans="1:19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6.7109375" bestFit="1" customWidth="1"/>
    <col min="2" max="2" width="6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76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A5" s="363"/>
      <c r="B5" s="489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</row>
    <row r="6" spans="1:18" s="1" customFormat="1" ht="12.75" customHeight="1" x14ac:dyDescent="0.25">
      <c r="A6" s="64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9" customFormat="1" ht="11.25" customHeight="1" x14ac:dyDescent="0.25">
      <c r="A7" s="30" t="s">
        <v>3</v>
      </c>
      <c r="B7" s="6"/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8" t="s">
        <v>15</v>
      </c>
      <c r="O7" s="8" t="s">
        <v>16</v>
      </c>
      <c r="P7" s="8" t="s">
        <v>17</v>
      </c>
      <c r="Q7" s="8" t="s">
        <v>18</v>
      </c>
      <c r="R7" s="8" t="s">
        <v>19</v>
      </c>
    </row>
    <row r="8" spans="1:18" s="9" customFormat="1" ht="9.9499999999999993" customHeight="1" x14ac:dyDescent="0.25">
      <c r="A8" s="120" t="s">
        <v>53</v>
      </c>
      <c r="B8" s="119" t="s">
        <v>21</v>
      </c>
      <c r="C8" s="121" t="s">
        <v>212</v>
      </c>
      <c r="D8" s="121" t="s">
        <v>212</v>
      </c>
      <c r="E8" s="147" t="s">
        <v>212</v>
      </c>
      <c r="F8" s="147" t="s">
        <v>212</v>
      </c>
      <c r="G8" s="147" t="s">
        <v>212</v>
      </c>
      <c r="H8" s="146" t="s">
        <v>212</v>
      </c>
      <c r="I8" s="146" t="s">
        <v>212</v>
      </c>
      <c r="J8" s="121" t="s">
        <v>212</v>
      </c>
      <c r="K8" s="121" t="s">
        <v>212</v>
      </c>
      <c r="L8" s="147" t="s">
        <v>212</v>
      </c>
      <c r="M8" s="121">
        <v>95605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>SUM(C8:Q8)</f>
        <v>95605</v>
      </c>
    </row>
    <row r="9" spans="1:18" s="9" customFormat="1" ht="9.9499999999999993" customHeight="1" x14ac:dyDescent="0.25">
      <c r="A9" s="120" t="s">
        <v>53</v>
      </c>
      <c r="B9" s="119" t="s">
        <v>22</v>
      </c>
      <c r="C9" s="121" t="s">
        <v>212</v>
      </c>
      <c r="D9" s="121" t="s">
        <v>212</v>
      </c>
      <c r="E9" s="147" t="s">
        <v>212</v>
      </c>
      <c r="F9" s="147" t="s">
        <v>212</v>
      </c>
      <c r="G9" s="147" t="s">
        <v>212</v>
      </c>
      <c r="H9" s="146" t="s">
        <v>212</v>
      </c>
      <c r="I9" s="146" t="s">
        <v>212</v>
      </c>
      <c r="J9" s="121" t="s">
        <v>212</v>
      </c>
      <c r="K9" s="121" t="s">
        <v>212</v>
      </c>
      <c r="L9" s="147" t="s">
        <v>212</v>
      </c>
      <c r="M9" s="121">
        <v>19618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ref="R9:R64" si="0">SUM(C9:Q9)</f>
        <v>19618</v>
      </c>
    </row>
    <row r="10" spans="1:18" s="9" customFormat="1" ht="9.9499999999999993" customHeight="1" x14ac:dyDescent="0.25">
      <c r="A10" s="120" t="s">
        <v>77</v>
      </c>
      <c r="B10" s="119" t="s">
        <v>21</v>
      </c>
      <c r="C10" s="121" t="s">
        <v>212</v>
      </c>
      <c r="D10" s="121" t="s">
        <v>212</v>
      </c>
      <c r="E10" s="147" t="s">
        <v>212</v>
      </c>
      <c r="F10" s="147" t="s">
        <v>212</v>
      </c>
      <c r="G10" s="147" t="s">
        <v>212</v>
      </c>
      <c r="H10" s="146" t="s">
        <v>212</v>
      </c>
      <c r="I10" s="146" t="s">
        <v>212</v>
      </c>
      <c r="J10" s="121" t="s">
        <v>212</v>
      </c>
      <c r="K10" s="121" t="s">
        <v>212</v>
      </c>
      <c r="L10" s="147" t="s">
        <v>212</v>
      </c>
      <c r="M10" s="121">
        <v>85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85</v>
      </c>
    </row>
    <row r="11" spans="1:18" s="9" customFormat="1" ht="9.9499999999999993" customHeight="1" x14ac:dyDescent="0.25">
      <c r="A11" s="120" t="s">
        <v>77</v>
      </c>
      <c r="B11" s="119" t="s">
        <v>22</v>
      </c>
      <c r="C11" s="121" t="s">
        <v>212</v>
      </c>
      <c r="D11" s="121" t="s">
        <v>212</v>
      </c>
      <c r="E11" s="147" t="s">
        <v>212</v>
      </c>
      <c r="F11" s="147" t="s">
        <v>212</v>
      </c>
      <c r="G11" s="147" t="s">
        <v>212</v>
      </c>
      <c r="H11" s="146" t="s">
        <v>212</v>
      </c>
      <c r="I11" s="146" t="s">
        <v>212</v>
      </c>
      <c r="J11" s="121" t="s">
        <v>212</v>
      </c>
      <c r="K11" s="121" t="s">
        <v>212</v>
      </c>
      <c r="L11" s="147" t="s">
        <v>212</v>
      </c>
      <c r="M11" s="121">
        <v>26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26</v>
      </c>
    </row>
    <row r="12" spans="1:18" s="9" customFormat="1" ht="9.9499999999999993" customHeight="1" x14ac:dyDescent="0.25">
      <c r="A12" s="120" t="s">
        <v>54</v>
      </c>
      <c r="B12" s="119" t="s">
        <v>21</v>
      </c>
      <c r="C12" s="121" t="s">
        <v>212</v>
      </c>
      <c r="D12" s="121" t="s">
        <v>212</v>
      </c>
      <c r="E12" s="147" t="s">
        <v>212</v>
      </c>
      <c r="F12" s="147" t="s">
        <v>212</v>
      </c>
      <c r="G12" s="147" t="s">
        <v>212</v>
      </c>
      <c r="H12" s="146" t="s">
        <v>212</v>
      </c>
      <c r="I12" s="146" t="s">
        <v>212</v>
      </c>
      <c r="J12" s="121" t="s">
        <v>212</v>
      </c>
      <c r="K12" s="121" t="s">
        <v>212</v>
      </c>
      <c r="L12" s="147" t="s">
        <v>212</v>
      </c>
      <c r="M12" s="121">
        <v>2803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2803</v>
      </c>
    </row>
    <row r="13" spans="1:18" s="9" customFormat="1" ht="9.9499999999999993" customHeight="1" x14ac:dyDescent="0.25">
      <c r="A13" s="120" t="s">
        <v>54</v>
      </c>
      <c r="B13" s="119" t="s">
        <v>22</v>
      </c>
      <c r="C13" s="121" t="s">
        <v>212</v>
      </c>
      <c r="D13" s="121" t="s">
        <v>212</v>
      </c>
      <c r="E13" s="147" t="s">
        <v>212</v>
      </c>
      <c r="F13" s="147" t="s">
        <v>212</v>
      </c>
      <c r="G13" s="147" t="s">
        <v>212</v>
      </c>
      <c r="H13" s="146" t="s">
        <v>212</v>
      </c>
      <c r="I13" s="146" t="s">
        <v>212</v>
      </c>
      <c r="J13" s="121" t="s">
        <v>212</v>
      </c>
      <c r="K13" s="121" t="s">
        <v>212</v>
      </c>
      <c r="L13" s="147" t="s">
        <v>212</v>
      </c>
      <c r="M13" s="121">
        <v>552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552</v>
      </c>
    </row>
    <row r="14" spans="1:18" s="9" customFormat="1" ht="9.9499999999999993" customHeight="1" x14ac:dyDescent="0.25">
      <c r="A14" s="120" t="s">
        <v>55</v>
      </c>
      <c r="B14" s="119" t="s">
        <v>21</v>
      </c>
      <c r="C14" s="121" t="s">
        <v>212</v>
      </c>
      <c r="D14" s="121" t="s">
        <v>212</v>
      </c>
      <c r="E14" s="147" t="s">
        <v>212</v>
      </c>
      <c r="F14" s="147" t="s">
        <v>212</v>
      </c>
      <c r="G14" s="147" t="s">
        <v>212</v>
      </c>
      <c r="H14" s="146" t="s">
        <v>212</v>
      </c>
      <c r="I14" s="146" t="s">
        <v>212</v>
      </c>
      <c r="J14" s="121" t="s">
        <v>212</v>
      </c>
      <c r="K14" s="121" t="s">
        <v>212</v>
      </c>
      <c r="L14" s="147" t="s">
        <v>212</v>
      </c>
      <c r="M14" s="121">
        <v>17636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17636</v>
      </c>
    </row>
    <row r="15" spans="1:18" s="9" customFormat="1" ht="9.9499999999999993" customHeight="1" x14ac:dyDescent="0.25">
      <c r="A15" s="543" t="s">
        <v>55</v>
      </c>
      <c r="B15" s="544" t="s">
        <v>22</v>
      </c>
      <c r="C15" s="545" t="s">
        <v>212</v>
      </c>
      <c r="D15" s="545" t="s">
        <v>212</v>
      </c>
      <c r="E15" s="400" t="s">
        <v>212</v>
      </c>
      <c r="F15" s="400" t="s">
        <v>212</v>
      </c>
      <c r="G15" s="400" t="s">
        <v>212</v>
      </c>
      <c r="H15" s="472" t="s">
        <v>212</v>
      </c>
      <c r="I15" s="472" t="s">
        <v>212</v>
      </c>
      <c r="J15" s="545" t="s">
        <v>212</v>
      </c>
      <c r="K15" s="545" t="s">
        <v>212</v>
      </c>
      <c r="L15" s="400" t="s">
        <v>212</v>
      </c>
      <c r="M15" s="545">
        <v>3702</v>
      </c>
      <c r="N15" s="400" t="s">
        <v>212</v>
      </c>
      <c r="O15" s="400" t="s">
        <v>212</v>
      </c>
      <c r="P15" s="400" t="s">
        <v>212</v>
      </c>
      <c r="Q15" s="400" t="s">
        <v>212</v>
      </c>
      <c r="R15" s="492">
        <f t="shared" si="0"/>
        <v>3702</v>
      </c>
    </row>
    <row r="16" spans="1:18" s="9" customFormat="1" ht="9.9499999999999993" customHeight="1" x14ac:dyDescent="0.25">
      <c r="A16" s="120"/>
      <c r="B16" s="119"/>
      <c r="C16" s="121"/>
      <c r="D16" s="121"/>
      <c r="E16" s="147"/>
      <c r="F16" s="147"/>
      <c r="G16" s="147"/>
      <c r="H16" s="146"/>
      <c r="I16" s="146"/>
      <c r="J16" s="121"/>
      <c r="K16" s="121"/>
      <c r="L16" s="147"/>
      <c r="M16" s="121"/>
      <c r="N16" s="147"/>
      <c r="O16" s="147"/>
      <c r="P16" s="147"/>
      <c r="Q16" s="147"/>
      <c r="R16" s="71"/>
    </row>
    <row r="17" spans="1:18" s="9" customFormat="1" ht="9.9499999999999993" customHeight="1" x14ac:dyDescent="0.25">
      <c r="A17" s="120" t="s">
        <v>56</v>
      </c>
      <c r="B17" s="119" t="s">
        <v>21</v>
      </c>
      <c r="C17" s="121">
        <v>47</v>
      </c>
      <c r="D17" s="121">
        <v>413</v>
      </c>
      <c r="E17" s="147" t="s">
        <v>212</v>
      </c>
      <c r="F17" s="147" t="s">
        <v>212</v>
      </c>
      <c r="G17" s="147" t="s">
        <v>212</v>
      </c>
      <c r="H17" s="146" t="s">
        <v>212</v>
      </c>
      <c r="I17" s="146" t="s">
        <v>212</v>
      </c>
      <c r="J17" s="121" t="s">
        <v>212</v>
      </c>
      <c r="K17" s="121" t="s">
        <v>212</v>
      </c>
      <c r="L17" s="147" t="s">
        <v>212</v>
      </c>
      <c r="M17" s="121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460</v>
      </c>
    </row>
    <row r="18" spans="1:18" s="9" customFormat="1" ht="9.9499999999999993" customHeight="1" x14ac:dyDescent="0.25">
      <c r="A18" s="120" t="s">
        <v>56</v>
      </c>
      <c r="B18" s="119" t="s">
        <v>22</v>
      </c>
      <c r="C18" s="121">
        <v>43</v>
      </c>
      <c r="D18" s="121">
        <v>364</v>
      </c>
      <c r="E18" s="147" t="s">
        <v>212</v>
      </c>
      <c r="F18" s="147" t="s">
        <v>212</v>
      </c>
      <c r="G18" s="147" t="s">
        <v>212</v>
      </c>
      <c r="H18" s="146" t="s">
        <v>212</v>
      </c>
      <c r="I18" s="146" t="s">
        <v>212</v>
      </c>
      <c r="J18" s="121" t="s">
        <v>212</v>
      </c>
      <c r="K18" s="121" t="s">
        <v>212</v>
      </c>
      <c r="L18" s="147" t="s">
        <v>212</v>
      </c>
      <c r="M18" s="121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407</v>
      </c>
    </row>
    <row r="19" spans="1:18" s="9" customFormat="1" ht="9.9499999999999993" customHeight="1" x14ac:dyDescent="0.25">
      <c r="A19" s="120" t="s">
        <v>23</v>
      </c>
      <c r="B19" s="119" t="s">
        <v>21</v>
      </c>
      <c r="C19" s="121" t="s">
        <v>212</v>
      </c>
      <c r="D19" s="121" t="s">
        <v>212</v>
      </c>
      <c r="E19" s="147" t="s">
        <v>212</v>
      </c>
      <c r="F19" s="147" t="s">
        <v>212</v>
      </c>
      <c r="G19" s="147" t="s">
        <v>212</v>
      </c>
      <c r="H19" s="146" t="s">
        <v>212</v>
      </c>
      <c r="I19" s="146" t="s">
        <v>212</v>
      </c>
      <c r="J19" s="121">
        <v>4996</v>
      </c>
      <c r="K19" s="121" t="s">
        <v>212</v>
      </c>
      <c r="L19" s="147" t="s">
        <v>212</v>
      </c>
      <c r="M19" s="121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4996</v>
      </c>
    </row>
    <row r="20" spans="1:18" s="9" customFormat="1" ht="9.9499999999999993" customHeight="1" x14ac:dyDescent="0.25">
      <c r="A20" s="120" t="s">
        <v>23</v>
      </c>
      <c r="B20" s="119" t="s">
        <v>22</v>
      </c>
      <c r="C20" s="121" t="s">
        <v>212</v>
      </c>
      <c r="D20" s="121" t="s">
        <v>212</v>
      </c>
      <c r="E20" s="147" t="s">
        <v>212</v>
      </c>
      <c r="F20" s="147" t="s">
        <v>212</v>
      </c>
      <c r="G20" s="147" t="s">
        <v>212</v>
      </c>
      <c r="H20" s="146" t="s">
        <v>212</v>
      </c>
      <c r="I20" s="146" t="s">
        <v>212</v>
      </c>
      <c r="J20" s="121">
        <v>1074</v>
      </c>
      <c r="K20" s="121">
        <v>19</v>
      </c>
      <c r="L20" s="147" t="s">
        <v>212</v>
      </c>
      <c r="M20" s="121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1093</v>
      </c>
    </row>
    <row r="21" spans="1:18" s="9" customFormat="1" ht="9.9499999999999993" customHeight="1" x14ac:dyDescent="0.25">
      <c r="A21" s="120" t="s">
        <v>57</v>
      </c>
      <c r="B21" s="119" t="s">
        <v>21</v>
      </c>
      <c r="C21" s="121" t="s">
        <v>212</v>
      </c>
      <c r="D21" s="121" t="s">
        <v>212</v>
      </c>
      <c r="E21" s="147" t="s">
        <v>212</v>
      </c>
      <c r="F21" s="147" t="s">
        <v>212</v>
      </c>
      <c r="G21" s="147" t="s">
        <v>212</v>
      </c>
      <c r="H21" s="146" t="s">
        <v>212</v>
      </c>
      <c r="I21" s="146" t="s">
        <v>212</v>
      </c>
      <c r="J21" s="121">
        <v>18</v>
      </c>
      <c r="K21" s="121" t="s">
        <v>212</v>
      </c>
      <c r="L21" s="147" t="s">
        <v>212</v>
      </c>
      <c r="M21" s="121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18</v>
      </c>
    </row>
    <row r="22" spans="1:18" s="9" customFormat="1" ht="9.9499999999999993" customHeight="1" x14ac:dyDescent="0.25">
      <c r="A22" s="120" t="s">
        <v>57</v>
      </c>
      <c r="B22" s="119" t="s">
        <v>22</v>
      </c>
      <c r="C22" s="121" t="s">
        <v>212</v>
      </c>
      <c r="D22" s="121" t="s">
        <v>212</v>
      </c>
      <c r="E22" s="147" t="s">
        <v>212</v>
      </c>
      <c r="F22" s="147" t="s">
        <v>212</v>
      </c>
      <c r="G22" s="147" t="s">
        <v>212</v>
      </c>
      <c r="H22" s="146" t="s">
        <v>212</v>
      </c>
      <c r="I22" s="146" t="s">
        <v>212</v>
      </c>
      <c r="J22" s="121">
        <v>4</v>
      </c>
      <c r="K22" s="121" t="s">
        <v>212</v>
      </c>
      <c r="L22" s="147" t="s">
        <v>212</v>
      </c>
      <c r="M22" s="121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4</v>
      </c>
    </row>
    <row r="23" spans="1:18" s="9" customFormat="1" ht="9.9499999999999993" customHeight="1" x14ac:dyDescent="0.25">
      <c r="A23" s="120" t="s">
        <v>58</v>
      </c>
      <c r="B23" s="119" t="s">
        <v>21</v>
      </c>
      <c r="C23" s="121" t="s">
        <v>212</v>
      </c>
      <c r="D23" s="121">
        <v>98</v>
      </c>
      <c r="E23" s="147" t="s">
        <v>212</v>
      </c>
      <c r="F23" s="147" t="s">
        <v>212</v>
      </c>
      <c r="G23" s="147" t="s">
        <v>212</v>
      </c>
      <c r="H23" s="146" t="s">
        <v>212</v>
      </c>
      <c r="I23" s="146" t="s">
        <v>212</v>
      </c>
      <c r="J23" s="121" t="s">
        <v>212</v>
      </c>
      <c r="K23" s="121" t="s">
        <v>212</v>
      </c>
      <c r="L23" s="147" t="s">
        <v>212</v>
      </c>
      <c r="M23" s="121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98</v>
      </c>
    </row>
    <row r="24" spans="1:18" s="9" customFormat="1" ht="9.9499999999999993" customHeight="1" x14ac:dyDescent="0.25">
      <c r="A24" s="120" t="s">
        <v>58</v>
      </c>
      <c r="B24" s="119" t="s">
        <v>22</v>
      </c>
      <c r="C24" s="121" t="s">
        <v>212</v>
      </c>
      <c r="D24" s="121">
        <v>98</v>
      </c>
      <c r="E24" s="147" t="s">
        <v>212</v>
      </c>
      <c r="F24" s="147" t="s">
        <v>212</v>
      </c>
      <c r="G24" s="147" t="s">
        <v>212</v>
      </c>
      <c r="H24" s="146" t="s">
        <v>212</v>
      </c>
      <c r="I24" s="146" t="s">
        <v>212</v>
      </c>
      <c r="J24" s="121" t="s">
        <v>212</v>
      </c>
      <c r="K24" s="121" t="s">
        <v>212</v>
      </c>
      <c r="L24" s="147" t="s">
        <v>212</v>
      </c>
      <c r="M24" s="121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98</v>
      </c>
    </row>
    <row r="25" spans="1:18" s="9" customFormat="1" ht="9.9499999999999993" customHeight="1" x14ac:dyDescent="0.25">
      <c r="A25" s="120" t="s">
        <v>78</v>
      </c>
      <c r="B25" s="119" t="s">
        <v>21</v>
      </c>
      <c r="C25" s="121" t="s">
        <v>212</v>
      </c>
      <c r="D25" s="121">
        <v>2</v>
      </c>
      <c r="E25" s="147" t="s">
        <v>212</v>
      </c>
      <c r="F25" s="147" t="s">
        <v>212</v>
      </c>
      <c r="G25" s="147" t="s">
        <v>212</v>
      </c>
      <c r="H25" s="146" t="s">
        <v>212</v>
      </c>
      <c r="I25" s="146" t="s">
        <v>212</v>
      </c>
      <c r="J25" s="121" t="s">
        <v>212</v>
      </c>
      <c r="K25" s="121" t="s">
        <v>212</v>
      </c>
      <c r="L25" s="147" t="s">
        <v>212</v>
      </c>
      <c r="M25" s="121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2</v>
      </c>
    </row>
    <row r="26" spans="1:18" s="9" customFormat="1" ht="9.9499999999999993" customHeight="1" x14ac:dyDescent="0.25">
      <c r="A26" s="120" t="s">
        <v>78</v>
      </c>
      <c r="B26" s="119" t="s">
        <v>22</v>
      </c>
      <c r="C26" s="121" t="s">
        <v>212</v>
      </c>
      <c r="D26" s="121" t="s">
        <v>212</v>
      </c>
      <c r="E26" s="147" t="s">
        <v>212</v>
      </c>
      <c r="F26" s="147" t="s">
        <v>212</v>
      </c>
      <c r="G26" s="147" t="s">
        <v>212</v>
      </c>
      <c r="H26" s="146" t="s">
        <v>212</v>
      </c>
      <c r="I26" s="146" t="s">
        <v>212</v>
      </c>
      <c r="J26" s="121" t="s">
        <v>212</v>
      </c>
      <c r="K26" s="121" t="s">
        <v>212</v>
      </c>
      <c r="L26" s="147" t="s">
        <v>212</v>
      </c>
      <c r="M26" s="121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0</v>
      </c>
    </row>
    <row r="27" spans="1:18" s="9" customFormat="1" ht="9.9499999999999993" customHeight="1" x14ac:dyDescent="0.25">
      <c r="A27" s="120" t="s">
        <v>24</v>
      </c>
      <c r="B27" s="119" t="s">
        <v>21</v>
      </c>
      <c r="C27" s="121" t="s">
        <v>212</v>
      </c>
      <c r="D27" s="121" t="s">
        <v>212</v>
      </c>
      <c r="E27" s="147" t="s">
        <v>212</v>
      </c>
      <c r="F27" s="147" t="s">
        <v>212</v>
      </c>
      <c r="G27" s="147" t="s">
        <v>212</v>
      </c>
      <c r="H27" s="146" t="s">
        <v>212</v>
      </c>
      <c r="I27" s="146" t="s">
        <v>212</v>
      </c>
      <c r="J27" s="121">
        <v>18625</v>
      </c>
      <c r="K27" s="121" t="s">
        <v>212</v>
      </c>
      <c r="L27" s="147" t="s">
        <v>212</v>
      </c>
      <c r="M27" s="121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18625</v>
      </c>
    </row>
    <row r="28" spans="1:18" s="9" customFormat="1" ht="9.9499999999999993" customHeight="1" x14ac:dyDescent="0.25">
      <c r="A28" s="120" t="s">
        <v>24</v>
      </c>
      <c r="B28" s="119" t="s">
        <v>22</v>
      </c>
      <c r="C28" s="121" t="s">
        <v>212</v>
      </c>
      <c r="D28" s="121" t="s">
        <v>212</v>
      </c>
      <c r="E28" s="147" t="s">
        <v>212</v>
      </c>
      <c r="F28" s="147" t="s">
        <v>212</v>
      </c>
      <c r="G28" s="147" t="s">
        <v>212</v>
      </c>
      <c r="H28" s="146" t="s">
        <v>212</v>
      </c>
      <c r="I28" s="146" t="s">
        <v>212</v>
      </c>
      <c r="J28" s="121">
        <v>4149</v>
      </c>
      <c r="K28" s="121">
        <v>191</v>
      </c>
      <c r="L28" s="147" t="s">
        <v>212</v>
      </c>
      <c r="M28" s="121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4340</v>
      </c>
    </row>
    <row r="29" spans="1:18" s="9" customFormat="1" ht="9.9499999999999993" customHeight="1" x14ac:dyDescent="0.25">
      <c r="A29" s="120" t="s">
        <v>79</v>
      </c>
      <c r="B29" s="119" t="s">
        <v>21</v>
      </c>
      <c r="C29" s="121" t="s">
        <v>212</v>
      </c>
      <c r="D29" s="121">
        <v>1</v>
      </c>
      <c r="E29" s="147" t="s">
        <v>212</v>
      </c>
      <c r="F29" s="147" t="s">
        <v>212</v>
      </c>
      <c r="G29" s="147" t="s">
        <v>212</v>
      </c>
      <c r="H29" s="146" t="s">
        <v>212</v>
      </c>
      <c r="I29" s="146" t="s">
        <v>212</v>
      </c>
      <c r="J29" s="121" t="s">
        <v>212</v>
      </c>
      <c r="K29" s="121" t="s">
        <v>212</v>
      </c>
      <c r="L29" s="147" t="s">
        <v>212</v>
      </c>
      <c r="M29" s="121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1</v>
      </c>
    </row>
    <row r="30" spans="1:18" s="9" customFormat="1" ht="9.9499999999999993" customHeight="1" x14ac:dyDescent="0.25">
      <c r="A30" s="120" t="s">
        <v>79</v>
      </c>
      <c r="B30" s="119" t="s">
        <v>22</v>
      </c>
      <c r="C30" s="121" t="s">
        <v>212</v>
      </c>
      <c r="D30" s="121" t="s">
        <v>212</v>
      </c>
      <c r="E30" s="147" t="s">
        <v>212</v>
      </c>
      <c r="F30" s="147" t="s">
        <v>212</v>
      </c>
      <c r="G30" s="147" t="s">
        <v>212</v>
      </c>
      <c r="H30" s="146" t="s">
        <v>212</v>
      </c>
      <c r="I30" s="146" t="s">
        <v>212</v>
      </c>
      <c r="J30" s="121" t="s">
        <v>212</v>
      </c>
      <c r="K30" s="121" t="s">
        <v>212</v>
      </c>
      <c r="L30" s="147" t="s">
        <v>212</v>
      </c>
      <c r="M30" s="121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0</v>
      </c>
    </row>
    <row r="31" spans="1:18" s="9" customFormat="1" ht="9.9499999999999993" customHeight="1" x14ac:dyDescent="0.25">
      <c r="A31" s="120" t="s">
        <v>68</v>
      </c>
      <c r="B31" s="119" t="s">
        <v>21</v>
      </c>
      <c r="C31" s="121" t="s">
        <v>212</v>
      </c>
      <c r="D31" s="121">
        <v>8</v>
      </c>
      <c r="E31" s="147" t="s">
        <v>212</v>
      </c>
      <c r="F31" s="147" t="s">
        <v>212</v>
      </c>
      <c r="G31" s="147" t="s">
        <v>212</v>
      </c>
      <c r="H31" s="146" t="s">
        <v>212</v>
      </c>
      <c r="I31" s="146" t="s">
        <v>212</v>
      </c>
      <c r="J31" s="121" t="s">
        <v>212</v>
      </c>
      <c r="K31" s="121" t="s">
        <v>212</v>
      </c>
      <c r="L31" s="147" t="s">
        <v>212</v>
      </c>
      <c r="M31" s="121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8</v>
      </c>
    </row>
    <row r="32" spans="1:18" s="9" customFormat="1" ht="9.9499999999999993" customHeight="1" x14ac:dyDescent="0.25">
      <c r="A32" s="120" t="s">
        <v>68</v>
      </c>
      <c r="B32" s="119" t="s">
        <v>22</v>
      </c>
      <c r="C32" s="121" t="s">
        <v>212</v>
      </c>
      <c r="D32" s="121">
        <v>5</v>
      </c>
      <c r="E32" s="147" t="s">
        <v>212</v>
      </c>
      <c r="F32" s="147" t="s">
        <v>212</v>
      </c>
      <c r="G32" s="147" t="s">
        <v>212</v>
      </c>
      <c r="H32" s="146" t="s">
        <v>212</v>
      </c>
      <c r="I32" s="146" t="s">
        <v>212</v>
      </c>
      <c r="J32" s="121" t="s">
        <v>212</v>
      </c>
      <c r="K32" s="121" t="s">
        <v>212</v>
      </c>
      <c r="L32" s="147" t="s">
        <v>212</v>
      </c>
      <c r="M32" s="121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5</v>
      </c>
    </row>
    <row r="33" spans="1:18" s="9" customFormat="1" ht="9.9499999999999993" customHeight="1" x14ac:dyDescent="0.25">
      <c r="A33" s="120" t="s">
        <v>69</v>
      </c>
      <c r="B33" s="119" t="s">
        <v>21</v>
      </c>
      <c r="C33" s="121">
        <v>25</v>
      </c>
      <c r="D33" s="121">
        <v>24</v>
      </c>
      <c r="E33" s="147" t="s">
        <v>212</v>
      </c>
      <c r="F33" s="147" t="s">
        <v>212</v>
      </c>
      <c r="G33" s="147" t="s">
        <v>212</v>
      </c>
      <c r="H33" s="146" t="s">
        <v>212</v>
      </c>
      <c r="I33" s="146" t="s">
        <v>212</v>
      </c>
      <c r="J33" s="121" t="s">
        <v>212</v>
      </c>
      <c r="K33" s="121" t="s">
        <v>212</v>
      </c>
      <c r="L33" s="147" t="s">
        <v>212</v>
      </c>
      <c r="M33" s="121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49</v>
      </c>
    </row>
    <row r="34" spans="1:18" s="9" customFormat="1" ht="9.9499999999999993" customHeight="1" x14ac:dyDescent="0.25">
      <c r="A34" s="120" t="s">
        <v>69</v>
      </c>
      <c r="B34" s="119" t="s">
        <v>22</v>
      </c>
      <c r="C34" s="121">
        <v>13</v>
      </c>
      <c r="D34" s="121">
        <v>11</v>
      </c>
      <c r="E34" s="147" t="s">
        <v>212</v>
      </c>
      <c r="F34" s="147" t="s">
        <v>212</v>
      </c>
      <c r="G34" s="147" t="s">
        <v>212</v>
      </c>
      <c r="H34" s="146" t="s">
        <v>212</v>
      </c>
      <c r="I34" s="146" t="s">
        <v>212</v>
      </c>
      <c r="J34" s="121" t="s">
        <v>212</v>
      </c>
      <c r="K34" s="121" t="s">
        <v>212</v>
      </c>
      <c r="L34" s="147" t="s">
        <v>212</v>
      </c>
      <c r="M34" s="121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24</v>
      </c>
    </row>
    <row r="35" spans="1:18" s="9" customFormat="1" ht="9.9499999999999993" customHeight="1" x14ac:dyDescent="0.25">
      <c r="A35" s="120" t="s">
        <v>25</v>
      </c>
      <c r="B35" s="119" t="s">
        <v>21</v>
      </c>
      <c r="C35" s="121" t="s">
        <v>212</v>
      </c>
      <c r="D35" s="121">
        <v>28</v>
      </c>
      <c r="E35" s="147" t="s">
        <v>212</v>
      </c>
      <c r="F35" s="147" t="s">
        <v>212</v>
      </c>
      <c r="G35" s="147" t="s">
        <v>212</v>
      </c>
      <c r="H35" s="146" t="s">
        <v>212</v>
      </c>
      <c r="I35" s="146" t="s">
        <v>212</v>
      </c>
      <c r="J35" s="121">
        <v>11379</v>
      </c>
      <c r="K35" s="121" t="s">
        <v>212</v>
      </c>
      <c r="L35" s="147" t="s">
        <v>212</v>
      </c>
      <c r="M35" s="121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11407</v>
      </c>
    </row>
    <row r="36" spans="1:18" s="9" customFormat="1" ht="9.9499999999999993" customHeight="1" x14ac:dyDescent="0.25">
      <c r="A36" s="120" t="s">
        <v>25</v>
      </c>
      <c r="B36" s="119" t="s">
        <v>22</v>
      </c>
      <c r="C36" s="121" t="s">
        <v>212</v>
      </c>
      <c r="D36" s="121">
        <v>19</v>
      </c>
      <c r="E36" s="147" t="s">
        <v>212</v>
      </c>
      <c r="F36" s="147" t="s">
        <v>212</v>
      </c>
      <c r="G36" s="147" t="s">
        <v>212</v>
      </c>
      <c r="H36" s="146" t="s">
        <v>212</v>
      </c>
      <c r="I36" s="146" t="s">
        <v>212</v>
      </c>
      <c r="J36" s="121">
        <v>2553</v>
      </c>
      <c r="K36" s="121">
        <v>140</v>
      </c>
      <c r="L36" s="147" t="s">
        <v>212</v>
      </c>
      <c r="M36" s="121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2712</v>
      </c>
    </row>
    <row r="37" spans="1:18" s="9" customFormat="1" ht="9.9499999999999993" customHeight="1" x14ac:dyDescent="0.25">
      <c r="A37" s="120" t="s">
        <v>201</v>
      </c>
      <c r="B37" s="119" t="s">
        <v>21</v>
      </c>
      <c r="C37" s="121" t="s">
        <v>212</v>
      </c>
      <c r="D37" s="121">
        <v>1</v>
      </c>
      <c r="E37" s="147" t="s">
        <v>212</v>
      </c>
      <c r="F37" s="147" t="s">
        <v>212</v>
      </c>
      <c r="G37" s="147" t="s">
        <v>212</v>
      </c>
      <c r="H37" s="146" t="s">
        <v>212</v>
      </c>
      <c r="I37" s="146" t="s">
        <v>212</v>
      </c>
      <c r="J37" s="121" t="s">
        <v>212</v>
      </c>
      <c r="K37" s="121" t="s">
        <v>212</v>
      </c>
      <c r="L37" s="147" t="s">
        <v>212</v>
      </c>
      <c r="M37" s="121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1</v>
      </c>
    </row>
    <row r="38" spans="1:18" s="9" customFormat="1" ht="9.9499999999999993" customHeight="1" x14ac:dyDescent="0.25">
      <c r="A38" s="120" t="s">
        <v>201</v>
      </c>
      <c r="B38" s="119" t="s">
        <v>22</v>
      </c>
      <c r="C38" s="121" t="s">
        <v>212</v>
      </c>
      <c r="D38" s="121">
        <v>1</v>
      </c>
      <c r="E38" s="147" t="s">
        <v>212</v>
      </c>
      <c r="F38" s="147" t="s">
        <v>212</v>
      </c>
      <c r="G38" s="147" t="s">
        <v>212</v>
      </c>
      <c r="H38" s="146" t="s">
        <v>212</v>
      </c>
      <c r="I38" s="146" t="s">
        <v>212</v>
      </c>
      <c r="J38" s="121" t="s">
        <v>212</v>
      </c>
      <c r="K38" s="121" t="s">
        <v>212</v>
      </c>
      <c r="L38" s="147" t="s">
        <v>212</v>
      </c>
      <c r="M38" s="121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1</v>
      </c>
    </row>
    <row r="39" spans="1:18" s="9" customFormat="1" ht="9.9499999999999993" customHeight="1" x14ac:dyDescent="0.25">
      <c r="A39" s="120" t="s">
        <v>80</v>
      </c>
      <c r="B39" s="119" t="s">
        <v>21</v>
      </c>
      <c r="C39" s="121" t="s">
        <v>212</v>
      </c>
      <c r="D39" s="121">
        <v>6</v>
      </c>
      <c r="E39" s="147" t="s">
        <v>212</v>
      </c>
      <c r="F39" s="147" t="s">
        <v>212</v>
      </c>
      <c r="G39" s="147" t="s">
        <v>212</v>
      </c>
      <c r="H39" s="146" t="s">
        <v>212</v>
      </c>
      <c r="I39" s="146" t="s">
        <v>212</v>
      </c>
      <c r="J39" s="121" t="s">
        <v>212</v>
      </c>
      <c r="K39" s="121" t="s">
        <v>212</v>
      </c>
      <c r="L39" s="147" t="s">
        <v>212</v>
      </c>
      <c r="M39" s="121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71">
        <f t="shared" si="0"/>
        <v>6</v>
      </c>
    </row>
    <row r="40" spans="1:18" s="9" customFormat="1" ht="9.9499999999999993" customHeight="1" x14ac:dyDescent="0.25">
      <c r="A40" s="120" t="s">
        <v>80</v>
      </c>
      <c r="B40" s="119" t="s">
        <v>22</v>
      </c>
      <c r="C40" s="121" t="s">
        <v>212</v>
      </c>
      <c r="D40" s="121">
        <v>2</v>
      </c>
      <c r="E40" s="147" t="s">
        <v>212</v>
      </c>
      <c r="F40" s="147" t="s">
        <v>212</v>
      </c>
      <c r="G40" s="147" t="s">
        <v>212</v>
      </c>
      <c r="H40" s="146" t="s">
        <v>212</v>
      </c>
      <c r="I40" s="146" t="s">
        <v>212</v>
      </c>
      <c r="J40" s="121" t="s">
        <v>212</v>
      </c>
      <c r="K40" s="121" t="s">
        <v>212</v>
      </c>
      <c r="L40" s="147" t="s">
        <v>212</v>
      </c>
      <c r="M40" s="121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71">
        <f t="shared" si="0"/>
        <v>2</v>
      </c>
    </row>
    <row r="41" spans="1:18" s="9" customFormat="1" ht="9.9499999999999993" customHeight="1" x14ac:dyDescent="0.25">
      <c r="A41" s="120" t="s">
        <v>81</v>
      </c>
      <c r="B41" s="119" t="s">
        <v>21</v>
      </c>
      <c r="C41" s="121" t="s">
        <v>212</v>
      </c>
      <c r="D41" s="121">
        <v>3</v>
      </c>
      <c r="E41" s="147" t="s">
        <v>212</v>
      </c>
      <c r="F41" s="147" t="s">
        <v>212</v>
      </c>
      <c r="G41" s="147" t="s">
        <v>212</v>
      </c>
      <c r="H41" s="146" t="s">
        <v>212</v>
      </c>
      <c r="I41" s="146" t="s">
        <v>212</v>
      </c>
      <c r="J41" s="121" t="s">
        <v>212</v>
      </c>
      <c r="K41" s="121" t="s">
        <v>212</v>
      </c>
      <c r="L41" s="147" t="s">
        <v>212</v>
      </c>
      <c r="M41" s="121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3</v>
      </c>
    </row>
    <row r="42" spans="1:18" s="9" customFormat="1" ht="9.9499999999999993" customHeight="1" x14ac:dyDescent="0.25">
      <c r="A42" s="543" t="s">
        <v>81</v>
      </c>
      <c r="B42" s="544" t="s">
        <v>22</v>
      </c>
      <c r="C42" s="545" t="s">
        <v>212</v>
      </c>
      <c r="D42" s="545">
        <v>1</v>
      </c>
      <c r="E42" s="400" t="s">
        <v>212</v>
      </c>
      <c r="F42" s="400" t="s">
        <v>212</v>
      </c>
      <c r="G42" s="400" t="s">
        <v>212</v>
      </c>
      <c r="H42" s="472" t="s">
        <v>212</v>
      </c>
      <c r="I42" s="472" t="s">
        <v>212</v>
      </c>
      <c r="J42" s="545" t="s">
        <v>212</v>
      </c>
      <c r="K42" s="545" t="s">
        <v>212</v>
      </c>
      <c r="L42" s="400" t="s">
        <v>212</v>
      </c>
      <c r="M42" s="545" t="s">
        <v>212</v>
      </c>
      <c r="N42" s="400" t="s">
        <v>212</v>
      </c>
      <c r="O42" s="400" t="s">
        <v>212</v>
      </c>
      <c r="P42" s="400" t="s">
        <v>212</v>
      </c>
      <c r="Q42" s="400" t="s">
        <v>212</v>
      </c>
      <c r="R42" s="492">
        <f t="shared" si="0"/>
        <v>1</v>
      </c>
    </row>
    <row r="43" spans="1:18" s="9" customFormat="1" ht="9.9499999999999993" customHeight="1" x14ac:dyDescent="0.25">
      <c r="A43" s="120"/>
      <c r="B43" s="119"/>
      <c r="C43" s="121"/>
      <c r="D43" s="121"/>
      <c r="E43" s="147"/>
      <c r="F43" s="147"/>
      <c r="G43" s="147"/>
      <c r="H43" s="146"/>
      <c r="I43" s="146"/>
      <c r="J43" s="121"/>
      <c r="K43" s="121"/>
      <c r="L43" s="147"/>
      <c r="M43" s="121"/>
      <c r="N43" s="147"/>
      <c r="O43" s="147"/>
      <c r="P43" s="147"/>
      <c r="Q43" s="147"/>
      <c r="R43" s="71"/>
    </row>
    <row r="44" spans="1:18" s="9" customFormat="1" ht="9.9499999999999993" customHeight="1" x14ac:dyDescent="0.25">
      <c r="A44" s="120" t="s">
        <v>82</v>
      </c>
      <c r="B44" s="119" t="s">
        <v>21</v>
      </c>
      <c r="C44" s="121">
        <v>5</v>
      </c>
      <c r="D44" s="121" t="s">
        <v>212</v>
      </c>
      <c r="E44" s="147" t="s">
        <v>212</v>
      </c>
      <c r="F44" s="147" t="s">
        <v>212</v>
      </c>
      <c r="G44" s="147" t="s">
        <v>212</v>
      </c>
      <c r="H44" s="146" t="s">
        <v>212</v>
      </c>
      <c r="I44" s="146" t="s">
        <v>212</v>
      </c>
      <c r="J44" s="121" t="s">
        <v>212</v>
      </c>
      <c r="K44" s="121" t="s">
        <v>212</v>
      </c>
      <c r="L44" s="147" t="s">
        <v>212</v>
      </c>
      <c r="M44" s="121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71">
        <f t="shared" si="0"/>
        <v>5</v>
      </c>
    </row>
    <row r="45" spans="1:18" s="9" customFormat="1" ht="9.9499999999999993" customHeight="1" x14ac:dyDescent="0.25">
      <c r="A45" s="120" t="s">
        <v>82</v>
      </c>
      <c r="B45" s="119" t="s">
        <v>22</v>
      </c>
      <c r="C45" s="121">
        <v>1</v>
      </c>
      <c r="D45" s="121" t="s">
        <v>212</v>
      </c>
      <c r="E45" s="147" t="s">
        <v>212</v>
      </c>
      <c r="F45" s="147" t="s">
        <v>212</v>
      </c>
      <c r="G45" s="147" t="s">
        <v>212</v>
      </c>
      <c r="H45" s="146" t="s">
        <v>212</v>
      </c>
      <c r="I45" s="146" t="s">
        <v>212</v>
      </c>
      <c r="J45" s="121" t="s">
        <v>212</v>
      </c>
      <c r="K45" s="121" t="s">
        <v>212</v>
      </c>
      <c r="L45" s="147" t="s">
        <v>212</v>
      </c>
      <c r="M45" s="121" t="s">
        <v>212</v>
      </c>
      <c r="N45" s="147" t="s">
        <v>212</v>
      </c>
      <c r="O45" s="147" t="s">
        <v>212</v>
      </c>
      <c r="P45" s="147" t="s">
        <v>212</v>
      </c>
      <c r="Q45" s="147" t="s">
        <v>212</v>
      </c>
      <c r="R45" s="71">
        <f t="shared" si="0"/>
        <v>1</v>
      </c>
    </row>
    <row r="46" spans="1:18" s="9" customFormat="1" ht="9.9499999999999993" customHeight="1" x14ac:dyDescent="0.25">
      <c r="A46" s="120" t="s">
        <v>83</v>
      </c>
      <c r="B46" s="119" t="s">
        <v>21</v>
      </c>
      <c r="C46" s="121">
        <v>15</v>
      </c>
      <c r="D46" s="121">
        <v>163</v>
      </c>
      <c r="E46" s="147" t="s">
        <v>212</v>
      </c>
      <c r="F46" s="147" t="s">
        <v>212</v>
      </c>
      <c r="G46" s="147" t="s">
        <v>212</v>
      </c>
      <c r="H46" s="146" t="s">
        <v>212</v>
      </c>
      <c r="I46" s="146" t="s">
        <v>212</v>
      </c>
      <c r="J46" s="121" t="s">
        <v>212</v>
      </c>
      <c r="K46" s="121" t="s">
        <v>212</v>
      </c>
      <c r="L46" s="147" t="s">
        <v>212</v>
      </c>
      <c r="M46" s="121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71">
        <f t="shared" si="0"/>
        <v>178</v>
      </c>
    </row>
    <row r="47" spans="1:18" s="9" customFormat="1" ht="9.9499999999999993" customHeight="1" x14ac:dyDescent="0.25">
      <c r="A47" s="120" t="s">
        <v>83</v>
      </c>
      <c r="B47" s="119" t="s">
        <v>22</v>
      </c>
      <c r="C47" s="121">
        <v>6</v>
      </c>
      <c r="D47" s="121">
        <v>144</v>
      </c>
      <c r="E47" s="147" t="s">
        <v>212</v>
      </c>
      <c r="F47" s="147" t="s">
        <v>212</v>
      </c>
      <c r="G47" s="147" t="s">
        <v>212</v>
      </c>
      <c r="H47" s="146" t="s">
        <v>212</v>
      </c>
      <c r="I47" s="146" t="s">
        <v>212</v>
      </c>
      <c r="J47" s="121" t="s">
        <v>212</v>
      </c>
      <c r="K47" s="121" t="s">
        <v>212</v>
      </c>
      <c r="L47" s="147" t="s">
        <v>212</v>
      </c>
      <c r="M47" s="121" t="s">
        <v>212</v>
      </c>
      <c r="N47" s="147" t="s">
        <v>212</v>
      </c>
      <c r="O47" s="147" t="s">
        <v>212</v>
      </c>
      <c r="P47" s="147" t="s">
        <v>212</v>
      </c>
      <c r="Q47" s="147" t="s">
        <v>212</v>
      </c>
      <c r="R47" s="71">
        <f t="shared" si="0"/>
        <v>150</v>
      </c>
    </row>
    <row r="48" spans="1:18" s="9" customFormat="1" ht="9.9499999999999993" customHeight="1" x14ac:dyDescent="0.25">
      <c r="A48" s="120" t="s">
        <v>28</v>
      </c>
      <c r="B48" s="119" t="s">
        <v>21</v>
      </c>
      <c r="C48" s="121" t="s">
        <v>212</v>
      </c>
      <c r="D48" s="121" t="s">
        <v>212</v>
      </c>
      <c r="E48" s="147" t="s">
        <v>212</v>
      </c>
      <c r="F48" s="147" t="s">
        <v>212</v>
      </c>
      <c r="G48" s="147" t="s">
        <v>212</v>
      </c>
      <c r="H48" s="146" t="s">
        <v>212</v>
      </c>
      <c r="I48" s="146" t="s">
        <v>212</v>
      </c>
      <c r="J48" s="121">
        <v>2</v>
      </c>
      <c r="K48" s="121" t="s">
        <v>212</v>
      </c>
      <c r="L48" s="147" t="s">
        <v>212</v>
      </c>
      <c r="M48" s="121" t="s">
        <v>212</v>
      </c>
      <c r="N48" s="147" t="s">
        <v>212</v>
      </c>
      <c r="O48" s="147" t="s">
        <v>212</v>
      </c>
      <c r="P48" s="147" t="s">
        <v>212</v>
      </c>
      <c r="Q48" s="147" t="s">
        <v>212</v>
      </c>
      <c r="R48" s="71">
        <f t="shared" si="0"/>
        <v>2</v>
      </c>
    </row>
    <row r="49" spans="1:18" s="9" customFormat="1" ht="9.9499999999999993" customHeight="1" x14ac:dyDescent="0.25">
      <c r="A49" s="120" t="s">
        <v>28</v>
      </c>
      <c r="B49" s="119" t="s">
        <v>22</v>
      </c>
      <c r="C49" s="121" t="s">
        <v>212</v>
      </c>
      <c r="D49" s="121" t="s">
        <v>212</v>
      </c>
      <c r="E49" s="147" t="s">
        <v>212</v>
      </c>
      <c r="F49" s="147" t="s">
        <v>212</v>
      </c>
      <c r="G49" s="147" t="s">
        <v>212</v>
      </c>
      <c r="H49" s="146" t="s">
        <v>212</v>
      </c>
      <c r="I49" s="146" t="s">
        <v>212</v>
      </c>
      <c r="J49" s="121" t="s">
        <v>212</v>
      </c>
      <c r="K49" s="121" t="s">
        <v>212</v>
      </c>
      <c r="L49" s="147" t="s">
        <v>212</v>
      </c>
      <c r="M49" s="121" t="s">
        <v>212</v>
      </c>
      <c r="N49" s="147" t="s">
        <v>212</v>
      </c>
      <c r="O49" s="147" t="s">
        <v>212</v>
      </c>
      <c r="P49" s="147" t="s">
        <v>212</v>
      </c>
      <c r="Q49" s="147" t="s">
        <v>212</v>
      </c>
      <c r="R49" s="71">
        <f t="shared" si="0"/>
        <v>0</v>
      </c>
    </row>
    <row r="50" spans="1:18" s="9" customFormat="1" ht="9.9499999999999993" customHeight="1" x14ac:dyDescent="0.25">
      <c r="A50" s="120" t="s">
        <v>202</v>
      </c>
      <c r="B50" s="119" t="s">
        <v>21</v>
      </c>
      <c r="C50" s="121">
        <v>1</v>
      </c>
      <c r="D50" s="121" t="s">
        <v>212</v>
      </c>
      <c r="E50" s="147" t="s">
        <v>212</v>
      </c>
      <c r="F50" s="147" t="s">
        <v>212</v>
      </c>
      <c r="G50" s="147" t="s">
        <v>212</v>
      </c>
      <c r="H50" s="146" t="s">
        <v>212</v>
      </c>
      <c r="I50" s="146" t="s">
        <v>212</v>
      </c>
      <c r="J50" s="121" t="s">
        <v>212</v>
      </c>
      <c r="K50" s="121" t="s">
        <v>212</v>
      </c>
      <c r="L50" s="147" t="s">
        <v>212</v>
      </c>
      <c r="M50" s="121" t="s">
        <v>212</v>
      </c>
      <c r="N50" s="147" t="s">
        <v>212</v>
      </c>
      <c r="O50" s="147" t="s">
        <v>212</v>
      </c>
      <c r="P50" s="147" t="s">
        <v>212</v>
      </c>
      <c r="Q50" s="147" t="s">
        <v>212</v>
      </c>
      <c r="R50" s="71">
        <f t="shared" si="0"/>
        <v>1</v>
      </c>
    </row>
    <row r="51" spans="1:18" s="9" customFormat="1" ht="9.9499999999999993" customHeight="1" x14ac:dyDescent="0.25">
      <c r="A51" s="120" t="s">
        <v>202</v>
      </c>
      <c r="B51" s="119" t="s">
        <v>22</v>
      </c>
      <c r="C51" s="121" t="s">
        <v>212</v>
      </c>
      <c r="D51" s="121" t="s">
        <v>212</v>
      </c>
      <c r="E51" s="147" t="s">
        <v>212</v>
      </c>
      <c r="F51" s="147" t="s">
        <v>212</v>
      </c>
      <c r="G51" s="147" t="s">
        <v>212</v>
      </c>
      <c r="H51" s="146" t="s">
        <v>212</v>
      </c>
      <c r="I51" s="146" t="s">
        <v>212</v>
      </c>
      <c r="J51" s="121" t="s">
        <v>212</v>
      </c>
      <c r="K51" s="121" t="s">
        <v>212</v>
      </c>
      <c r="L51" s="147" t="s">
        <v>212</v>
      </c>
      <c r="M51" s="121" t="s">
        <v>212</v>
      </c>
      <c r="N51" s="147" t="s">
        <v>212</v>
      </c>
      <c r="O51" s="147" t="s">
        <v>212</v>
      </c>
      <c r="P51" s="147" t="s">
        <v>212</v>
      </c>
      <c r="Q51" s="147" t="s">
        <v>212</v>
      </c>
      <c r="R51" s="71">
        <f t="shared" si="0"/>
        <v>0</v>
      </c>
    </row>
    <row r="52" spans="1:18" s="9" customFormat="1" ht="9.9499999999999993" customHeight="1" x14ac:dyDescent="0.25">
      <c r="A52" s="120" t="s">
        <v>71</v>
      </c>
      <c r="B52" s="119" t="s">
        <v>21</v>
      </c>
      <c r="C52" s="121">
        <v>91</v>
      </c>
      <c r="D52" s="121">
        <v>68</v>
      </c>
      <c r="E52" s="147" t="s">
        <v>212</v>
      </c>
      <c r="F52" s="147" t="s">
        <v>212</v>
      </c>
      <c r="G52" s="147" t="s">
        <v>212</v>
      </c>
      <c r="H52" s="146" t="s">
        <v>212</v>
      </c>
      <c r="I52" s="146" t="s">
        <v>212</v>
      </c>
      <c r="J52" s="121" t="s">
        <v>212</v>
      </c>
      <c r="K52" s="121" t="s">
        <v>212</v>
      </c>
      <c r="L52" s="147" t="s">
        <v>212</v>
      </c>
      <c r="M52" s="121" t="s">
        <v>212</v>
      </c>
      <c r="N52" s="147" t="s">
        <v>212</v>
      </c>
      <c r="O52" s="147" t="s">
        <v>212</v>
      </c>
      <c r="P52" s="147" t="s">
        <v>212</v>
      </c>
      <c r="Q52" s="147" t="s">
        <v>212</v>
      </c>
      <c r="R52" s="71">
        <f t="shared" si="0"/>
        <v>159</v>
      </c>
    </row>
    <row r="53" spans="1:18" s="9" customFormat="1" ht="9.9499999999999993" customHeight="1" x14ac:dyDescent="0.25">
      <c r="A53" s="120" t="s">
        <v>71</v>
      </c>
      <c r="B53" s="119" t="s">
        <v>22</v>
      </c>
      <c r="C53" s="121">
        <v>24</v>
      </c>
      <c r="D53" s="121">
        <v>27</v>
      </c>
      <c r="E53" s="147" t="s">
        <v>212</v>
      </c>
      <c r="F53" s="147" t="s">
        <v>212</v>
      </c>
      <c r="G53" s="147" t="s">
        <v>212</v>
      </c>
      <c r="H53" s="146" t="s">
        <v>212</v>
      </c>
      <c r="I53" s="146" t="s">
        <v>212</v>
      </c>
      <c r="J53" s="121" t="s">
        <v>212</v>
      </c>
      <c r="K53" s="121" t="s">
        <v>212</v>
      </c>
      <c r="L53" s="147" t="s">
        <v>212</v>
      </c>
      <c r="M53" s="121" t="s">
        <v>212</v>
      </c>
      <c r="N53" s="147" t="s">
        <v>212</v>
      </c>
      <c r="O53" s="147" t="s">
        <v>212</v>
      </c>
      <c r="P53" s="147" t="s">
        <v>212</v>
      </c>
      <c r="Q53" s="147" t="s">
        <v>212</v>
      </c>
      <c r="R53" s="71">
        <f t="shared" si="0"/>
        <v>51</v>
      </c>
    </row>
    <row r="54" spans="1:18" s="9" customFormat="1" ht="9.9499999999999993" customHeight="1" x14ac:dyDescent="0.25">
      <c r="A54" s="120" t="s">
        <v>61</v>
      </c>
      <c r="B54" s="119" t="s">
        <v>21</v>
      </c>
      <c r="C54" s="121">
        <v>1</v>
      </c>
      <c r="D54" s="121">
        <v>61</v>
      </c>
      <c r="E54" s="147" t="s">
        <v>212</v>
      </c>
      <c r="F54" s="147" t="s">
        <v>212</v>
      </c>
      <c r="G54" s="147" t="s">
        <v>212</v>
      </c>
      <c r="H54" s="146" t="s">
        <v>212</v>
      </c>
      <c r="I54" s="146" t="s">
        <v>212</v>
      </c>
      <c r="J54" s="121" t="s">
        <v>212</v>
      </c>
      <c r="K54" s="121" t="s">
        <v>212</v>
      </c>
      <c r="L54" s="147" t="s">
        <v>212</v>
      </c>
      <c r="M54" s="121" t="s">
        <v>212</v>
      </c>
      <c r="N54" s="147" t="s">
        <v>212</v>
      </c>
      <c r="O54" s="147" t="s">
        <v>212</v>
      </c>
      <c r="P54" s="147" t="s">
        <v>212</v>
      </c>
      <c r="Q54" s="147" t="s">
        <v>212</v>
      </c>
      <c r="R54" s="71">
        <f t="shared" si="0"/>
        <v>62</v>
      </c>
    </row>
    <row r="55" spans="1:18" s="9" customFormat="1" ht="9.9499999999999993" customHeight="1" x14ac:dyDescent="0.25">
      <c r="A55" s="120" t="s">
        <v>61</v>
      </c>
      <c r="B55" s="119" t="s">
        <v>22</v>
      </c>
      <c r="C55" s="121">
        <v>1</v>
      </c>
      <c r="D55" s="121">
        <v>19</v>
      </c>
      <c r="E55" s="147" t="s">
        <v>212</v>
      </c>
      <c r="F55" s="147" t="s">
        <v>212</v>
      </c>
      <c r="G55" s="147" t="s">
        <v>212</v>
      </c>
      <c r="H55" s="146" t="s">
        <v>212</v>
      </c>
      <c r="I55" s="146" t="s">
        <v>212</v>
      </c>
      <c r="J55" s="121" t="s">
        <v>212</v>
      </c>
      <c r="K55" s="121" t="s">
        <v>212</v>
      </c>
      <c r="L55" s="147" t="s">
        <v>212</v>
      </c>
      <c r="M55" s="121" t="s">
        <v>212</v>
      </c>
      <c r="N55" s="147" t="s">
        <v>212</v>
      </c>
      <c r="O55" s="147" t="s">
        <v>212</v>
      </c>
      <c r="P55" s="147" t="s">
        <v>212</v>
      </c>
      <c r="Q55" s="147" t="s">
        <v>212</v>
      </c>
      <c r="R55" s="71">
        <f t="shared" si="0"/>
        <v>20</v>
      </c>
    </row>
    <row r="56" spans="1:18" s="9" customFormat="1" ht="9.9499999999999993" customHeight="1" x14ac:dyDescent="0.25">
      <c r="A56" s="120" t="s">
        <v>84</v>
      </c>
      <c r="B56" s="119" t="s">
        <v>21</v>
      </c>
      <c r="C56" s="121" t="s">
        <v>212</v>
      </c>
      <c r="D56" s="121">
        <v>99</v>
      </c>
      <c r="E56" s="147" t="s">
        <v>212</v>
      </c>
      <c r="F56" s="147" t="s">
        <v>212</v>
      </c>
      <c r="G56" s="147" t="s">
        <v>212</v>
      </c>
      <c r="H56" s="146" t="s">
        <v>212</v>
      </c>
      <c r="I56" s="146" t="s">
        <v>212</v>
      </c>
      <c r="J56" s="121" t="s">
        <v>212</v>
      </c>
      <c r="K56" s="121" t="s">
        <v>212</v>
      </c>
      <c r="L56" s="147" t="s">
        <v>212</v>
      </c>
      <c r="M56" s="121" t="s">
        <v>212</v>
      </c>
      <c r="N56" s="147" t="s">
        <v>212</v>
      </c>
      <c r="O56" s="147" t="s">
        <v>212</v>
      </c>
      <c r="P56" s="147" t="s">
        <v>212</v>
      </c>
      <c r="Q56" s="147" t="s">
        <v>212</v>
      </c>
      <c r="R56" s="71">
        <f t="shared" si="0"/>
        <v>99</v>
      </c>
    </row>
    <row r="57" spans="1:18" s="9" customFormat="1" ht="9.9499999999999993" customHeight="1" x14ac:dyDescent="0.25">
      <c r="A57" s="120" t="s">
        <v>84</v>
      </c>
      <c r="B57" s="119" t="s">
        <v>22</v>
      </c>
      <c r="C57" s="121" t="s">
        <v>212</v>
      </c>
      <c r="D57" s="121">
        <v>50</v>
      </c>
      <c r="E57" s="147" t="s">
        <v>212</v>
      </c>
      <c r="F57" s="147" t="s">
        <v>212</v>
      </c>
      <c r="G57" s="147" t="s">
        <v>212</v>
      </c>
      <c r="H57" s="146" t="s">
        <v>212</v>
      </c>
      <c r="I57" s="146" t="s">
        <v>212</v>
      </c>
      <c r="J57" s="121" t="s">
        <v>212</v>
      </c>
      <c r="K57" s="121" t="s">
        <v>212</v>
      </c>
      <c r="L57" s="147" t="s">
        <v>212</v>
      </c>
      <c r="M57" s="121" t="s">
        <v>212</v>
      </c>
      <c r="N57" s="147" t="s">
        <v>212</v>
      </c>
      <c r="O57" s="147" t="s">
        <v>212</v>
      </c>
      <c r="P57" s="147" t="s">
        <v>212</v>
      </c>
      <c r="Q57" s="147" t="s">
        <v>212</v>
      </c>
      <c r="R57" s="71">
        <f t="shared" si="0"/>
        <v>50</v>
      </c>
    </row>
    <row r="58" spans="1:18" s="9" customFormat="1" ht="9.9499999999999993" customHeight="1" x14ac:dyDescent="0.25">
      <c r="A58" s="120" t="s">
        <v>62</v>
      </c>
      <c r="B58" s="119" t="s">
        <v>21</v>
      </c>
      <c r="C58" s="121" t="s">
        <v>212</v>
      </c>
      <c r="D58" s="121">
        <v>719</v>
      </c>
      <c r="E58" s="147" t="s">
        <v>212</v>
      </c>
      <c r="F58" s="147" t="s">
        <v>212</v>
      </c>
      <c r="G58" s="147" t="s">
        <v>212</v>
      </c>
      <c r="H58" s="146" t="s">
        <v>212</v>
      </c>
      <c r="I58" s="146" t="s">
        <v>212</v>
      </c>
      <c r="J58" s="121" t="s">
        <v>212</v>
      </c>
      <c r="K58" s="121" t="s">
        <v>212</v>
      </c>
      <c r="L58" s="147" t="s">
        <v>212</v>
      </c>
      <c r="M58" s="121" t="s">
        <v>212</v>
      </c>
      <c r="N58" s="147" t="s">
        <v>212</v>
      </c>
      <c r="O58" s="147" t="s">
        <v>212</v>
      </c>
      <c r="P58" s="147" t="s">
        <v>212</v>
      </c>
      <c r="Q58" s="147" t="s">
        <v>212</v>
      </c>
      <c r="R58" s="71">
        <f t="shared" si="0"/>
        <v>719</v>
      </c>
    </row>
    <row r="59" spans="1:18" s="9" customFormat="1" ht="9.9499999999999993" customHeight="1" x14ac:dyDescent="0.25">
      <c r="A59" s="543" t="s">
        <v>62</v>
      </c>
      <c r="B59" s="544" t="s">
        <v>22</v>
      </c>
      <c r="C59" s="545">
        <v>1</v>
      </c>
      <c r="D59" s="545">
        <v>686</v>
      </c>
      <c r="E59" s="400" t="s">
        <v>212</v>
      </c>
      <c r="F59" s="400" t="s">
        <v>212</v>
      </c>
      <c r="G59" s="400" t="s">
        <v>212</v>
      </c>
      <c r="H59" s="472" t="s">
        <v>212</v>
      </c>
      <c r="I59" s="472" t="s">
        <v>212</v>
      </c>
      <c r="J59" s="545" t="s">
        <v>212</v>
      </c>
      <c r="K59" s="545" t="s">
        <v>212</v>
      </c>
      <c r="L59" s="400" t="s">
        <v>212</v>
      </c>
      <c r="M59" s="545" t="s">
        <v>212</v>
      </c>
      <c r="N59" s="400" t="s">
        <v>212</v>
      </c>
      <c r="O59" s="400" t="s">
        <v>212</v>
      </c>
      <c r="P59" s="400" t="s">
        <v>212</v>
      </c>
      <c r="Q59" s="400" t="s">
        <v>212</v>
      </c>
      <c r="R59" s="492">
        <f t="shared" si="0"/>
        <v>687</v>
      </c>
    </row>
    <row r="60" spans="1:18" s="9" customFormat="1" ht="9.9499999999999993" customHeight="1" x14ac:dyDescent="0.25">
      <c r="A60" s="596"/>
      <c r="B60" s="597"/>
      <c r="C60" s="598"/>
      <c r="D60" s="598"/>
      <c r="E60" s="599"/>
      <c r="F60" s="599"/>
      <c r="G60" s="599"/>
      <c r="H60" s="600"/>
      <c r="I60" s="600"/>
      <c r="J60" s="598"/>
      <c r="K60" s="598"/>
      <c r="L60" s="599"/>
      <c r="M60" s="598"/>
      <c r="N60" s="599"/>
      <c r="O60" s="599"/>
      <c r="P60" s="599"/>
      <c r="Q60" s="599"/>
      <c r="R60" s="601"/>
    </row>
    <row r="61" spans="1:18" s="9" customFormat="1" ht="9.9499999999999993" customHeight="1" x14ac:dyDescent="0.25">
      <c r="A61" s="120" t="s">
        <v>63</v>
      </c>
      <c r="B61" s="119" t="s">
        <v>21</v>
      </c>
      <c r="C61" s="121" t="s">
        <v>212</v>
      </c>
      <c r="D61" s="121">
        <v>31</v>
      </c>
      <c r="E61" s="147" t="s">
        <v>212</v>
      </c>
      <c r="F61" s="147" t="s">
        <v>212</v>
      </c>
      <c r="G61" s="147" t="s">
        <v>212</v>
      </c>
      <c r="H61" s="146" t="s">
        <v>212</v>
      </c>
      <c r="I61" s="146" t="s">
        <v>212</v>
      </c>
      <c r="J61" s="121" t="s">
        <v>212</v>
      </c>
      <c r="K61" s="121" t="s">
        <v>212</v>
      </c>
      <c r="L61" s="147" t="s">
        <v>212</v>
      </c>
      <c r="M61" s="121" t="s">
        <v>212</v>
      </c>
      <c r="N61" s="147" t="s">
        <v>212</v>
      </c>
      <c r="O61" s="147" t="s">
        <v>212</v>
      </c>
      <c r="P61" s="147" t="s">
        <v>212</v>
      </c>
      <c r="Q61" s="147" t="s">
        <v>212</v>
      </c>
      <c r="R61" s="71">
        <f t="shared" si="0"/>
        <v>31</v>
      </c>
    </row>
    <row r="62" spans="1:18" s="9" customFormat="1" ht="9.9499999999999993" customHeight="1" x14ac:dyDescent="0.25">
      <c r="A62" s="543" t="s">
        <v>63</v>
      </c>
      <c r="B62" s="544" t="s">
        <v>22</v>
      </c>
      <c r="C62" s="545" t="s">
        <v>212</v>
      </c>
      <c r="D62" s="545">
        <v>4</v>
      </c>
      <c r="E62" s="400" t="s">
        <v>212</v>
      </c>
      <c r="F62" s="400" t="s">
        <v>212</v>
      </c>
      <c r="G62" s="400" t="s">
        <v>212</v>
      </c>
      <c r="H62" s="472" t="s">
        <v>212</v>
      </c>
      <c r="I62" s="472" t="s">
        <v>212</v>
      </c>
      <c r="J62" s="545" t="s">
        <v>212</v>
      </c>
      <c r="K62" s="545" t="s">
        <v>212</v>
      </c>
      <c r="L62" s="400" t="s">
        <v>212</v>
      </c>
      <c r="M62" s="545" t="s">
        <v>212</v>
      </c>
      <c r="N62" s="400" t="s">
        <v>212</v>
      </c>
      <c r="O62" s="400" t="s">
        <v>212</v>
      </c>
      <c r="P62" s="400" t="s">
        <v>212</v>
      </c>
      <c r="Q62" s="400" t="s">
        <v>212</v>
      </c>
      <c r="R62" s="492">
        <f t="shared" si="0"/>
        <v>4</v>
      </c>
    </row>
    <row r="63" spans="1:18" s="9" customFormat="1" ht="9.9499999999999993" customHeight="1" x14ac:dyDescent="0.25">
      <c r="A63" s="120"/>
      <c r="B63" s="119"/>
      <c r="C63" s="121"/>
      <c r="D63" s="121"/>
      <c r="E63" s="147"/>
      <c r="F63" s="147"/>
      <c r="G63" s="147"/>
      <c r="H63" s="146"/>
      <c r="I63" s="146"/>
      <c r="J63" s="121"/>
      <c r="K63" s="121"/>
      <c r="L63" s="147"/>
      <c r="M63" s="121"/>
      <c r="N63" s="147"/>
      <c r="O63" s="147"/>
      <c r="P63" s="147"/>
      <c r="Q63" s="147"/>
      <c r="R63" s="71"/>
    </row>
    <row r="64" spans="1:18" s="9" customFormat="1" ht="9.9499999999999993" customHeight="1" x14ac:dyDescent="0.25">
      <c r="A64" s="120" t="s">
        <v>64</v>
      </c>
      <c r="B64" s="119" t="s">
        <v>21</v>
      </c>
      <c r="C64" s="121">
        <v>299</v>
      </c>
      <c r="D64" s="121" t="s">
        <v>212</v>
      </c>
      <c r="E64" s="147" t="s">
        <v>212</v>
      </c>
      <c r="F64" s="147" t="s">
        <v>212</v>
      </c>
      <c r="G64" s="147" t="s">
        <v>212</v>
      </c>
      <c r="H64" s="146" t="s">
        <v>212</v>
      </c>
      <c r="I64" s="146" t="s">
        <v>212</v>
      </c>
      <c r="J64" s="121" t="s">
        <v>212</v>
      </c>
      <c r="K64" s="121" t="s">
        <v>212</v>
      </c>
      <c r="L64" s="147" t="s">
        <v>212</v>
      </c>
      <c r="M64" s="121" t="s">
        <v>212</v>
      </c>
      <c r="N64" s="147" t="s">
        <v>212</v>
      </c>
      <c r="O64" s="147" t="s">
        <v>212</v>
      </c>
      <c r="P64" s="147" t="s">
        <v>212</v>
      </c>
      <c r="Q64" s="147" t="s">
        <v>212</v>
      </c>
      <c r="R64" s="71">
        <f t="shared" si="0"/>
        <v>299</v>
      </c>
    </row>
    <row r="65" spans="1:18" s="9" customFormat="1" ht="9.9499999999999993" customHeight="1" x14ac:dyDescent="0.25">
      <c r="A65" s="543" t="s">
        <v>64</v>
      </c>
      <c r="B65" s="544" t="s">
        <v>22</v>
      </c>
      <c r="C65" s="545">
        <v>14</v>
      </c>
      <c r="D65" s="545" t="s">
        <v>212</v>
      </c>
      <c r="E65" s="400" t="s">
        <v>212</v>
      </c>
      <c r="F65" s="400" t="s">
        <v>212</v>
      </c>
      <c r="G65" s="400" t="s">
        <v>212</v>
      </c>
      <c r="H65" s="472" t="s">
        <v>212</v>
      </c>
      <c r="I65" s="472" t="s">
        <v>212</v>
      </c>
      <c r="J65" s="545" t="s">
        <v>212</v>
      </c>
      <c r="K65" s="545" t="s">
        <v>212</v>
      </c>
      <c r="L65" s="400" t="s">
        <v>212</v>
      </c>
      <c r="M65" s="545" t="s">
        <v>212</v>
      </c>
      <c r="N65" s="400" t="s">
        <v>212</v>
      </c>
      <c r="O65" s="400" t="s">
        <v>212</v>
      </c>
      <c r="P65" s="400" t="s">
        <v>212</v>
      </c>
      <c r="Q65" s="400" t="s">
        <v>212</v>
      </c>
      <c r="R65" s="492">
        <f t="shared" ref="R65:R76" si="1">SUM(C65:Q65)</f>
        <v>14</v>
      </c>
    </row>
    <row r="66" spans="1:18" s="9" customFormat="1" ht="9.9499999999999993" customHeight="1" x14ac:dyDescent="0.25">
      <c r="A66" s="231"/>
      <c r="B66" s="24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71"/>
    </row>
    <row r="67" spans="1:18" s="1" customFormat="1" ht="9.9499999999999993" customHeight="1" x14ac:dyDescent="0.25">
      <c r="A67" s="65" t="s">
        <v>30</v>
      </c>
      <c r="B67" s="244" t="s">
        <v>21</v>
      </c>
      <c r="C67" s="120">
        <v>0</v>
      </c>
      <c r="D67" s="120">
        <v>0</v>
      </c>
      <c r="E67" s="148">
        <v>0</v>
      </c>
      <c r="F67" s="148">
        <v>0</v>
      </c>
      <c r="G67" s="148">
        <v>0</v>
      </c>
      <c r="H67" s="241">
        <v>0</v>
      </c>
      <c r="I67" s="241">
        <v>0</v>
      </c>
      <c r="J67" s="120">
        <v>0</v>
      </c>
      <c r="K67" s="120">
        <v>0</v>
      </c>
      <c r="L67" s="148">
        <v>0</v>
      </c>
      <c r="M67" s="121">
        <v>116129</v>
      </c>
      <c r="N67" s="188">
        <v>0</v>
      </c>
      <c r="O67" s="188">
        <v>0</v>
      </c>
      <c r="P67" s="188">
        <v>0</v>
      </c>
      <c r="Q67" s="188">
        <v>0</v>
      </c>
      <c r="R67" s="71">
        <f t="shared" si="1"/>
        <v>116129</v>
      </c>
    </row>
    <row r="68" spans="1:18" s="1" customFormat="1" ht="9.9499999999999993" customHeight="1" x14ac:dyDescent="0.25">
      <c r="A68" s="65"/>
      <c r="B68" s="244" t="s">
        <v>22</v>
      </c>
      <c r="C68" s="120">
        <v>0</v>
      </c>
      <c r="D68" s="120">
        <v>0</v>
      </c>
      <c r="E68" s="148">
        <v>0</v>
      </c>
      <c r="F68" s="148">
        <v>0</v>
      </c>
      <c r="G68" s="148">
        <v>0</v>
      </c>
      <c r="H68" s="241">
        <v>0</v>
      </c>
      <c r="I68" s="241">
        <v>0</v>
      </c>
      <c r="J68" s="120">
        <v>0</v>
      </c>
      <c r="K68" s="120">
        <v>0</v>
      </c>
      <c r="L68" s="148">
        <v>0</v>
      </c>
      <c r="M68" s="121">
        <v>23898</v>
      </c>
      <c r="N68" s="188">
        <v>0</v>
      </c>
      <c r="O68" s="188">
        <v>0</v>
      </c>
      <c r="P68" s="188">
        <v>0</v>
      </c>
      <c r="Q68" s="188">
        <v>0</v>
      </c>
      <c r="R68" s="71">
        <f t="shared" si="1"/>
        <v>23898</v>
      </c>
    </row>
    <row r="69" spans="1:18" s="1" customFormat="1" ht="9.9499999999999993" customHeight="1" x14ac:dyDescent="0.25">
      <c r="A69" s="65" t="s">
        <v>31</v>
      </c>
      <c r="B69" s="244" t="s">
        <v>21</v>
      </c>
      <c r="C69" s="121">
        <v>72</v>
      </c>
      <c r="D69" s="121">
        <v>584</v>
      </c>
      <c r="E69" s="148">
        <v>0</v>
      </c>
      <c r="F69" s="148">
        <v>0</v>
      </c>
      <c r="G69" s="148">
        <v>0</v>
      </c>
      <c r="H69" s="241">
        <v>0</v>
      </c>
      <c r="I69" s="241">
        <v>0</v>
      </c>
      <c r="J69" s="121">
        <v>35018</v>
      </c>
      <c r="K69" s="121">
        <v>0</v>
      </c>
      <c r="L69" s="148">
        <v>0</v>
      </c>
      <c r="M69" s="120">
        <v>0</v>
      </c>
      <c r="N69" s="188">
        <v>0</v>
      </c>
      <c r="O69" s="188">
        <v>0</v>
      </c>
      <c r="P69" s="188">
        <v>0</v>
      </c>
      <c r="Q69" s="188">
        <v>0</v>
      </c>
      <c r="R69" s="71">
        <f t="shared" si="1"/>
        <v>35674</v>
      </c>
    </row>
    <row r="70" spans="1:18" s="1" customFormat="1" ht="9.9499999999999993" customHeight="1" x14ac:dyDescent="0.25">
      <c r="A70" s="65"/>
      <c r="B70" s="244" t="s">
        <v>22</v>
      </c>
      <c r="C70" s="121">
        <v>56</v>
      </c>
      <c r="D70" s="121">
        <v>501</v>
      </c>
      <c r="E70" s="148">
        <v>0</v>
      </c>
      <c r="F70" s="148">
        <v>0</v>
      </c>
      <c r="G70" s="148">
        <v>0</v>
      </c>
      <c r="H70" s="241">
        <v>0</v>
      </c>
      <c r="I70" s="241">
        <v>0</v>
      </c>
      <c r="J70" s="121">
        <v>7780</v>
      </c>
      <c r="K70" s="121">
        <v>350</v>
      </c>
      <c r="L70" s="148">
        <v>0</v>
      </c>
      <c r="M70" s="120">
        <v>0</v>
      </c>
      <c r="N70" s="188">
        <v>0</v>
      </c>
      <c r="O70" s="188">
        <v>0</v>
      </c>
      <c r="P70" s="188">
        <v>0</v>
      </c>
      <c r="Q70" s="188">
        <v>0</v>
      </c>
      <c r="R70" s="71">
        <f t="shared" si="1"/>
        <v>8687</v>
      </c>
    </row>
    <row r="71" spans="1:18" s="1" customFormat="1" ht="9.9499999999999993" customHeight="1" x14ac:dyDescent="0.25">
      <c r="A71" s="65" t="s">
        <v>32</v>
      </c>
      <c r="B71" s="244" t="s">
        <v>21</v>
      </c>
      <c r="C71" s="121">
        <v>113</v>
      </c>
      <c r="D71" s="121">
        <v>1110</v>
      </c>
      <c r="E71" s="148">
        <v>0</v>
      </c>
      <c r="F71" s="148">
        <v>0</v>
      </c>
      <c r="G71" s="148">
        <v>0</v>
      </c>
      <c r="H71" s="241">
        <v>0</v>
      </c>
      <c r="I71" s="241">
        <v>0</v>
      </c>
      <c r="J71" s="121">
        <v>2</v>
      </c>
      <c r="K71" s="121">
        <v>0</v>
      </c>
      <c r="L71" s="148">
        <v>0</v>
      </c>
      <c r="M71" s="120">
        <v>0</v>
      </c>
      <c r="N71" s="188">
        <v>0</v>
      </c>
      <c r="O71" s="188">
        <v>0</v>
      </c>
      <c r="P71" s="188">
        <v>0</v>
      </c>
      <c r="Q71" s="188">
        <v>0</v>
      </c>
      <c r="R71" s="71">
        <f t="shared" si="1"/>
        <v>1225</v>
      </c>
    </row>
    <row r="72" spans="1:18" s="1" customFormat="1" ht="9.9499999999999993" customHeight="1" x14ac:dyDescent="0.25">
      <c r="A72" s="65"/>
      <c r="B72" s="244" t="s">
        <v>22</v>
      </c>
      <c r="C72" s="121">
        <v>33</v>
      </c>
      <c r="D72" s="121">
        <v>926</v>
      </c>
      <c r="E72" s="148">
        <v>0</v>
      </c>
      <c r="F72" s="148">
        <v>0</v>
      </c>
      <c r="G72" s="148">
        <v>0</v>
      </c>
      <c r="H72" s="241">
        <v>0</v>
      </c>
      <c r="I72" s="241">
        <v>0</v>
      </c>
      <c r="J72" s="121">
        <v>0</v>
      </c>
      <c r="K72" s="121">
        <v>0</v>
      </c>
      <c r="L72" s="148">
        <v>0</v>
      </c>
      <c r="M72" s="120">
        <v>0</v>
      </c>
      <c r="N72" s="188">
        <v>0</v>
      </c>
      <c r="O72" s="188">
        <v>0</v>
      </c>
      <c r="P72" s="188">
        <v>0</v>
      </c>
      <c r="Q72" s="188">
        <v>0</v>
      </c>
      <c r="R72" s="71">
        <f t="shared" si="1"/>
        <v>959</v>
      </c>
    </row>
    <row r="73" spans="1:18" s="1" customFormat="1" ht="9.9499999999999993" customHeight="1" x14ac:dyDescent="0.25">
      <c r="A73" s="65" t="s">
        <v>33</v>
      </c>
      <c r="B73" s="244" t="s">
        <v>21</v>
      </c>
      <c r="C73" s="120">
        <v>0</v>
      </c>
      <c r="D73" s="121">
        <v>31</v>
      </c>
      <c r="E73" s="148">
        <v>0</v>
      </c>
      <c r="F73" s="148">
        <v>0</v>
      </c>
      <c r="G73" s="148">
        <v>0</v>
      </c>
      <c r="H73" s="241">
        <v>0</v>
      </c>
      <c r="I73" s="241">
        <v>0</v>
      </c>
      <c r="J73" s="120">
        <v>0</v>
      </c>
      <c r="K73" s="120">
        <v>0</v>
      </c>
      <c r="L73" s="148">
        <v>0</v>
      </c>
      <c r="M73" s="120">
        <v>0</v>
      </c>
      <c r="N73" s="188">
        <v>0</v>
      </c>
      <c r="O73" s="188">
        <v>0</v>
      </c>
      <c r="P73" s="188">
        <v>0</v>
      </c>
      <c r="Q73" s="188">
        <v>0</v>
      </c>
      <c r="R73" s="71">
        <f t="shared" si="1"/>
        <v>31</v>
      </c>
    </row>
    <row r="74" spans="1:18" s="1" customFormat="1" ht="9.9499999999999993" customHeight="1" x14ac:dyDescent="0.25">
      <c r="A74" s="65"/>
      <c r="B74" s="244" t="s">
        <v>22</v>
      </c>
      <c r="C74" s="120">
        <v>0</v>
      </c>
      <c r="D74" s="121">
        <v>4</v>
      </c>
      <c r="E74" s="148">
        <v>0</v>
      </c>
      <c r="F74" s="148">
        <v>0</v>
      </c>
      <c r="G74" s="148">
        <v>0</v>
      </c>
      <c r="H74" s="241">
        <v>0</v>
      </c>
      <c r="I74" s="241">
        <v>0</v>
      </c>
      <c r="J74" s="120">
        <v>0</v>
      </c>
      <c r="K74" s="120">
        <v>0</v>
      </c>
      <c r="L74" s="148">
        <v>0</v>
      </c>
      <c r="M74" s="120">
        <v>0</v>
      </c>
      <c r="N74" s="188">
        <v>0</v>
      </c>
      <c r="O74" s="188">
        <v>0</v>
      </c>
      <c r="P74" s="188">
        <v>0</v>
      </c>
      <c r="Q74" s="188">
        <v>0</v>
      </c>
      <c r="R74" s="71">
        <f t="shared" si="1"/>
        <v>4</v>
      </c>
    </row>
    <row r="75" spans="1:18" s="1" customFormat="1" ht="9.9499999999999993" customHeight="1" x14ac:dyDescent="0.25">
      <c r="A75" s="65" t="s">
        <v>34</v>
      </c>
      <c r="B75" s="244" t="s">
        <v>21</v>
      </c>
      <c r="C75" s="121">
        <v>299</v>
      </c>
      <c r="D75" s="121">
        <v>0</v>
      </c>
      <c r="E75" s="148">
        <v>0</v>
      </c>
      <c r="F75" s="148">
        <v>0</v>
      </c>
      <c r="G75" s="148">
        <v>0</v>
      </c>
      <c r="H75" s="241">
        <v>0</v>
      </c>
      <c r="I75" s="241">
        <v>0</v>
      </c>
      <c r="J75" s="120">
        <v>0</v>
      </c>
      <c r="K75" s="120">
        <v>0</v>
      </c>
      <c r="L75" s="148">
        <v>0</v>
      </c>
      <c r="M75" s="120">
        <v>0</v>
      </c>
      <c r="N75" s="188">
        <v>0</v>
      </c>
      <c r="O75" s="188">
        <v>0</v>
      </c>
      <c r="P75" s="188">
        <v>0</v>
      </c>
      <c r="Q75" s="188">
        <v>0</v>
      </c>
      <c r="R75" s="71">
        <f t="shared" si="1"/>
        <v>299</v>
      </c>
    </row>
    <row r="76" spans="1:18" s="1" customFormat="1" ht="9.9499999999999993" customHeight="1" x14ac:dyDescent="0.25">
      <c r="A76" s="65"/>
      <c r="B76" s="244" t="s">
        <v>22</v>
      </c>
      <c r="C76" s="121">
        <v>14</v>
      </c>
      <c r="D76" s="121">
        <v>0</v>
      </c>
      <c r="E76" s="148">
        <v>0</v>
      </c>
      <c r="F76" s="148">
        <v>0</v>
      </c>
      <c r="G76" s="148">
        <v>0</v>
      </c>
      <c r="H76" s="241">
        <v>0</v>
      </c>
      <c r="I76" s="241">
        <v>0</v>
      </c>
      <c r="J76" s="120">
        <v>0</v>
      </c>
      <c r="K76" s="120">
        <v>0</v>
      </c>
      <c r="L76" s="148">
        <v>0</v>
      </c>
      <c r="M76" s="120">
        <v>0</v>
      </c>
      <c r="N76" s="188">
        <v>0</v>
      </c>
      <c r="O76" s="188">
        <v>0</v>
      </c>
      <c r="P76" s="188">
        <v>0</v>
      </c>
      <c r="Q76" s="188">
        <v>0</v>
      </c>
      <c r="R76" s="71">
        <f t="shared" si="1"/>
        <v>14</v>
      </c>
    </row>
    <row r="77" spans="1:18" s="1" customFormat="1" ht="9.9499999999999993" customHeight="1" x14ac:dyDescent="0.25">
      <c r="A77" s="66" t="s">
        <v>35</v>
      </c>
      <c r="B77" s="16" t="s">
        <v>21</v>
      </c>
      <c r="C77" s="233">
        <f>SUM(C67+C69+C71+C73+C75)</f>
        <v>484</v>
      </c>
      <c r="D77" s="233">
        <f t="shared" ref="D77:R77" si="2">SUM(D67+D69+D71+D73+D75)</f>
        <v>1725</v>
      </c>
      <c r="E77" s="233">
        <f t="shared" si="2"/>
        <v>0</v>
      </c>
      <c r="F77" s="233">
        <f t="shared" si="2"/>
        <v>0</v>
      </c>
      <c r="G77" s="233">
        <f t="shared" si="2"/>
        <v>0</v>
      </c>
      <c r="H77" s="233">
        <f t="shared" si="2"/>
        <v>0</v>
      </c>
      <c r="I77" s="233">
        <f t="shared" si="2"/>
        <v>0</v>
      </c>
      <c r="J77" s="233">
        <f t="shared" si="2"/>
        <v>35020</v>
      </c>
      <c r="K77" s="233">
        <f t="shared" si="2"/>
        <v>0</v>
      </c>
      <c r="L77" s="233">
        <f t="shared" si="2"/>
        <v>0</v>
      </c>
      <c r="M77" s="233">
        <f t="shared" si="2"/>
        <v>116129</v>
      </c>
      <c r="N77" s="233">
        <f t="shared" si="2"/>
        <v>0</v>
      </c>
      <c r="O77" s="233">
        <f t="shared" si="2"/>
        <v>0</v>
      </c>
      <c r="P77" s="233">
        <f t="shared" si="2"/>
        <v>0</v>
      </c>
      <c r="Q77" s="233">
        <f t="shared" si="2"/>
        <v>0</v>
      </c>
      <c r="R77" s="233">
        <f t="shared" si="2"/>
        <v>153358</v>
      </c>
    </row>
    <row r="78" spans="1:18" s="1" customFormat="1" ht="9.9499999999999993" customHeight="1" x14ac:dyDescent="0.25">
      <c r="A78" s="67"/>
      <c r="B78" s="19" t="s">
        <v>22</v>
      </c>
      <c r="C78" s="235">
        <f>C68+C70+C72+C74+C76</f>
        <v>103</v>
      </c>
      <c r="D78" s="235">
        <f t="shared" ref="D78:R78" si="3">D68+D70+D72+D74+D76</f>
        <v>1431</v>
      </c>
      <c r="E78" s="235">
        <f t="shared" si="3"/>
        <v>0</v>
      </c>
      <c r="F78" s="235">
        <f t="shared" si="3"/>
        <v>0</v>
      </c>
      <c r="G78" s="235">
        <f t="shared" si="3"/>
        <v>0</v>
      </c>
      <c r="H78" s="235">
        <f t="shared" si="3"/>
        <v>0</v>
      </c>
      <c r="I78" s="235">
        <f t="shared" si="3"/>
        <v>0</v>
      </c>
      <c r="J78" s="235">
        <f t="shared" si="3"/>
        <v>7780</v>
      </c>
      <c r="K78" s="235">
        <f t="shared" si="3"/>
        <v>350</v>
      </c>
      <c r="L78" s="235">
        <f t="shared" si="3"/>
        <v>0</v>
      </c>
      <c r="M78" s="235">
        <f t="shared" si="3"/>
        <v>23898</v>
      </c>
      <c r="N78" s="235">
        <f t="shared" si="3"/>
        <v>0</v>
      </c>
      <c r="O78" s="235">
        <f t="shared" si="3"/>
        <v>0</v>
      </c>
      <c r="P78" s="235">
        <f t="shared" si="3"/>
        <v>0</v>
      </c>
      <c r="Q78" s="235">
        <f t="shared" si="3"/>
        <v>0</v>
      </c>
      <c r="R78" s="235">
        <f t="shared" si="3"/>
        <v>33562</v>
      </c>
    </row>
    <row r="79" spans="1:18" s="1" customFormat="1" ht="9.9499999999999993" customHeight="1" x14ac:dyDescent="0.25">
      <c r="A79" s="64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48" customFormat="1" ht="9.9499999999999993" customHeight="1" x14ac:dyDescent="0.25">
      <c r="A80" s="542"/>
      <c r="B80" s="180" t="s">
        <v>36</v>
      </c>
      <c r="C80" s="180"/>
      <c r="D80" s="21"/>
      <c r="E80" s="22"/>
      <c r="F80" s="21" t="s">
        <v>37</v>
      </c>
      <c r="G80" s="21"/>
      <c r="H80" s="21"/>
      <c r="I80" s="22"/>
      <c r="J80" s="21" t="s">
        <v>38</v>
      </c>
      <c r="K80" s="22"/>
      <c r="L80" s="21" t="s">
        <v>39</v>
      </c>
      <c r="M80" s="139"/>
      <c r="N80" s="22"/>
      <c r="O80" s="139"/>
      <c r="P80" s="24" t="s">
        <v>40</v>
      </c>
      <c r="Q80" s="22"/>
      <c r="R80" s="22"/>
    </row>
    <row r="81" spans="1:18" s="248" customFormat="1" ht="9.9499999999999993" customHeight="1" x14ac:dyDescent="0.25">
      <c r="A81" s="542"/>
      <c r="B81" s="180" t="s">
        <v>41</v>
      </c>
      <c r="C81" s="180"/>
      <c r="D81" s="21"/>
      <c r="E81" s="22"/>
      <c r="F81" s="21" t="s">
        <v>42</v>
      </c>
      <c r="G81" s="21"/>
      <c r="H81" s="21"/>
      <c r="I81" s="22"/>
      <c r="J81" s="21" t="s">
        <v>43</v>
      </c>
      <c r="K81" s="22"/>
      <c r="L81" s="21" t="s">
        <v>44</v>
      </c>
      <c r="M81" s="139"/>
      <c r="N81" s="22"/>
      <c r="O81" s="139"/>
      <c r="P81" s="21" t="s">
        <v>45</v>
      </c>
      <c r="Q81" s="22"/>
      <c r="R81" s="22"/>
    </row>
    <row r="82" spans="1:18" s="248" customFormat="1" ht="9.9499999999999993" customHeight="1" x14ac:dyDescent="0.25">
      <c r="A82" s="542"/>
      <c r="B82" s="180" t="s">
        <v>46</v>
      </c>
      <c r="C82" s="180"/>
      <c r="D82" s="21"/>
      <c r="E82" s="22"/>
      <c r="F82" s="21" t="s">
        <v>47</v>
      </c>
      <c r="G82" s="21"/>
      <c r="H82" s="21"/>
      <c r="I82" s="22"/>
      <c r="J82" s="24" t="s">
        <v>48</v>
      </c>
      <c r="K82" s="22"/>
      <c r="L82" s="24" t="s">
        <v>49</v>
      </c>
      <c r="M82" s="139"/>
      <c r="N82" s="22"/>
      <c r="O82" s="139"/>
      <c r="P82" s="24" t="s">
        <v>50</v>
      </c>
      <c r="Q82" s="22"/>
      <c r="R82" s="22"/>
    </row>
    <row r="83" spans="1:18" ht="12.75" customHeight="1" x14ac:dyDescent="0.25"/>
    <row r="84" spans="1:18" ht="12.75" customHeight="1" x14ac:dyDescent="0.25"/>
    <row r="85" spans="1:18" ht="12.75" customHeight="1" x14ac:dyDescent="0.25"/>
    <row r="86" spans="1:18" ht="11.1" customHeight="1" x14ac:dyDescent="0.25"/>
    <row r="87" spans="1:18" ht="11.1" customHeight="1" x14ac:dyDescent="0.25"/>
    <row r="88" spans="1:18" ht="11.1" customHeight="1" x14ac:dyDescent="0.25">
      <c r="A88" s="119"/>
      <c r="B88" s="119"/>
      <c r="C88" s="119"/>
      <c r="D88" s="119"/>
      <c r="E88" s="119"/>
      <c r="F88" s="119"/>
      <c r="G88" s="119"/>
    </row>
    <row r="89" spans="1:18" ht="11.1" customHeight="1" x14ac:dyDescent="0.25">
      <c r="A89" s="120"/>
      <c r="B89" s="119"/>
      <c r="C89" s="120"/>
      <c r="D89" s="120"/>
      <c r="E89" s="120"/>
      <c r="F89" s="120"/>
      <c r="G89" s="121"/>
    </row>
    <row r="90" spans="1:18" ht="11.1" customHeight="1" x14ac:dyDescent="0.25">
      <c r="A90" s="120"/>
      <c r="B90" s="119"/>
      <c r="C90" s="120"/>
      <c r="D90" s="120"/>
      <c r="E90" s="120"/>
      <c r="F90" s="120"/>
      <c r="G90" s="121"/>
    </row>
    <row r="91" spans="1:18" ht="11.1" customHeight="1" x14ac:dyDescent="0.25">
      <c r="A91" s="120"/>
      <c r="B91" s="119"/>
      <c r="C91" s="121"/>
      <c r="D91" s="121"/>
      <c r="E91" s="120"/>
      <c r="F91" s="121"/>
      <c r="G91" s="120"/>
    </row>
    <row r="92" spans="1:18" ht="11.1" customHeight="1" x14ac:dyDescent="0.25">
      <c r="A92" s="120"/>
      <c r="B92" s="119"/>
      <c r="C92" s="121"/>
      <c r="D92" s="121"/>
      <c r="E92" s="120"/>
      <c r="F92" s="121"/>
      <c r="G92" s="120"/>
    </row>
    <row r="93" spans="1:18" ht="11.1" customHeight="1" x14ac:dyDescent="0.25">
      <c r="A93" s="120"/>
      <c r="B93" s="119"/>
      <c r="C93" s="121"/>
      <c r="D93" s="121"/>
      <c r="E93" s="121"/>
      <c r="F93" s="120"/>
      <c r="G93" s="120"/>
    </row>
    <row r="94" spans="1:18" ht="11.1" customHeight="1" x14ac:dyDescent="0.25">
      <c r="A94" s="120"/>
      <c r="B94" s="119"/>
      <c r="C94" s="121"/>
      <c r="D94" s="121"/>
      <c r="E94" s="121"/>
      <c r="F94" s="120"/>
      <c r="G94" s="120"/>
    </row>
    <row r="95" spans="1:18" ht="11.1" customHeight="1" x14ac:dyDescent="0.25">
      <c r="A95" s="120"/>
      <c r="B95" s="119"/>
      <c r="C95" s="120"/>
      <c r="D95" s="121"/>
      <c r="E95" s="121"/>
      <c r="F95" s="120"/>
      <c r="G95" s="120"/>
    </row>
    <row r="96" spans="1:18" ht="11.1" customHeight="1" x14ac:dyDescent="0.25">
      <c r="A96" s="120"/>
      <c r="B96" s="119"/>
      <c r="C96" s="120"/>
      <c r="D96" s="121"/>
      <c r="E96" s="121"/>
      <c r="F96" s="120"/>
      <c r="G96" s="120"/>
    </row>
    <row r="97" spans="1:7" ht="11.1" customHeight="1" x14ac:dyDescent="0.25">
      <c r="A97" s="120"/>
      <c r="B97" s="119"/>
      <c r="C97" s="121"/>
      <c r="D97" s="121"/>
      <c r="E97" s="121"/>
      <c r="F97" s="120"/>
      <c r="G97" s="120"/>
    </row>
    <row r="98" spans="1:7" ht="11.1" customHeight="1" x14ac:dyDescent="0.25">
      <c r="A98" s="120"/>
      <c r="B98" s="119"/>
      <c r="C98" s="121"/>
      <c r="D98" s="121"/>
      <c r="E98" s="121"/>
      <c r="F98" s="120"/>
      <c r="G98" s="120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6.28515625" customWidth="1"/>
    <col min="2" max="2" width="3.7109375" style="128" customWidth="1"/>
    <col min="3" max="17" width="6.7109375" customWidth="1"/>
    <col min="18" max="18" width="6.7109375" style="372" customWidth="1"/>
  </cols>
  <sheetData>
    <row r="1" spans="1:18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87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3"/>
      <c r="R5" s="3"/>
    </row>
    <row r="6" spans="1:18" s="9" customFormat="1" ht="11.25" customHeight="1" x14ac:dyDescent="0.25">
      <c r="A6" s="34" t="s">
        <v>3</v>
      </c>
      <c r="B6" s="35"/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6" t="s">
        <v>11</v>
      </c>
      <c r="K6" s="36" t="s">
        <v>12</v>
      </c>
      <c r="L6" s="36" t="s">
        <v>13</v>
      </c>
      <c r="M6" s="36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69" t="s">
        <v>53</v>
      </c>
      <c r="B7" s="68" t="s">
        <v>21</v>
      </c>
      <c r="C7" s="70" t="s">
        <v>212</v>
      </c>
      <c r="D7" s="70" t="s">
        <v>212</v>
      </c>
      <c r="E7" s="147" t="s">
        <v>212</v>
      </c>
      <c r="F7" s="147" t="s">
        <v>212</v>
      </c>
      <c r="G7" s="147" t="s">
        <v>212</v>
      </c>
      <c r="H7" s="154" t="s">
        <v>212</v>
      </c>
      <c r="I7" s="154" t="s">
        <v>212</v>
      </c>
      <c r="J7" s="70" t="s">
        <v>212</v>
      </c>
      <c r="K7" s="70" t="s">
        <v>212</v>
      </c>
      <c r="L7" s="147" t="s">
        <v>212</v>
      </c>
      <c r="M7" s="70">
        <v>19226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19226</v>
      </c>
    </row>
    <row r="8" spans="1:18" s="9" customFormat="1" ht="9.9499999999999993" customHeight="1" x14ac:dyDescent="0.25">
      <c r="A8" s="69" t="s">
        <v>53</v>
      </c>
      <c r="B8" s="68" t="s">
        <v>22</v>
      </c>
      <c r="C8" s="70" t="s">
        <v>212</v>
      </c>
      <c r="D8" s="70" t="s">
        <v>212</v>
      </c>
      <c r="E8" s="147" t="s">
        <v>212</v>
      </c>
      <c r="F8" s="147" t="s">
        <v>212</v>
      </c>
      <c r="G8" s="147" t="s">
        <v>212</v>
      </c>
      <c r="H8" s="154" t="s">
        <v>212</v>
      </c>
      <c r="I8" s="154" t="s">
        <v>212</v>
      </c>
      <c r="J8" s="70" t="s">
        <v>212</v>
      </c>
      <c r="K8" s="70" t="s">
        <v>212</v>
      </c>
      <c r="L8" s="147" t="s">
        <v>212</v>
      </c>
      <c r="M8" s="70">
        <v>3904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60" si="0">SUM(C8:Q8)</f>
        <v>3904</v>
      </c>
    </row>
    <row r="9" spans="1:18" s="9" customFormat="1" ht="9.9499999999999993" customHeight="1" x14ac:dyDescent="0.25">
      <c r="A9" s="69" t="s">
        <v>77</v>
      </c>
      <c r="B9" s="68" t="s">
        <v>21</v>
      </c>
      <c r="C9" s="70" t="s">
        <v>212</v>
      </c>
      <c r="D9" s="70" t="s">
        <v>212</v>
      </c>
      <c r="E9" s="147" t="s">
        <v>212</v>
      </c>
      <c r="F9" s="147" t="s">
        <v>212</v>
      </c>
      <c r="G9" s="147" t="s">
        <v>212</v>
      </c>
      <c r="H9" s="154" t="s">
        <v>212</v>
      </c>
      <c r="I9" s="154" t="s">
        <v>212</v>
      </c>
      <c r="J9" s="70" t="s">
        <v>212</v>
      </c>
      <c r="K9" s="70" t="s">
        <v>212</v>
      </c>
      <c r="L9" s="147" t="s">
        <v>212</v>
      </c>
      <c r="M9" s="70">
        <v>10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10</v>
      </c>
    </row>
    <row r="10" spans="1:18" s="9" customFormat="1" ht="9.9499999999999993" customHeight="1" x14ac:dyDescent="0.25">
      <c r="A10" s="69" t="s">
        <v>77</v>
      </c>
      <c r="B10" s="68" t="s">
        <v>22</v>
      </c>
      <c r="C10" s="70" t="s">
        <v>212</v>
      </c>
      <c r="D10" s="70" t="s">
        <v>212</v>
      </c>
      <c r="E10" s="147" t="s">
        <v>212</v>
      </c>
      <c r="F10" s="147" t="s">
        <v>212</v>
      </c>
      <c r="G10" s="147" t="s">
        <v>212</v>
      </c>
      <c r="H10" s="154" t="s">
        <v>212</v>
      </c>
      <c r="I10" s="154" t="s">
        <v>212</v>
      </c>
      <c r="J10" s="70" t="s">
        <v>212</v>
      </c>
      <c r="K10" s="70" t="s">
        <v>212</v>
      </c>
      <c r="L10" s="147" t="s">
        <v>212</v>
      </c>
      <c r="M10" s="70">
        <v>3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3</v>
      </c>
    </row>
    <row r="11" spans="1:18" s="9" customFormat="1" ht="9.9499999999999993" customHeight="1" x14ac:dyDescent="0.25">
      <c r="A11" s="69" t="s">
        <v>55</v>
      </c>
      <c r="B11" s="68" t="s">
        <v>21</v>
      </c>
      <c r="C11" s="70" t="s">
        <v>212</v>
      </c>
      <c r="D11" s="70" t="s">
        <v>212</v>
      </c>
      <c r="E11" s="147" t="s">
        <v>212</v>
      </c>
      <c r="F11" s="147" t="s">
        <v>212</v>
      </c>
      <c r="G11" s="147" t="s">
        <v>212</v>
      </c>
      <c r="H11" s="154" t="s">
        <v>212</v>
      </c>
      <c r="I11" s="154" t="s">
        <v>212</v>
      </c>
      <c r="J11" s="70" t="s">
        <v>212</v>
      </c>
      <c r="K11" s="70" t="s">
        <v>212</v>
      </c>
      <c r="L11" s="147" t="s">
        <v>212</v>
      </c>
      <c r="M11" s="70">
        <v>1024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1024</v>
      </c>
    </row>
    <row r="12" spans="1:18" s="9" customFormat="1" ht="9.9499999999999993" customHeight="1" x14ac:dyDescent="0.25">
      <c r="A12" s="546" t="s">
        <v>55</v>
      </c>
      <c r="B12" s="548" t="s">
        <v>22</v>
      </c>
      <c r="C12" s="547" t="s">
        <v>212</v>
      </c>
      <c r="D12" s="547" t="s">
        <v>212</v>
      </c>
      <c r="E12" s="400" t="s">
        <v>212</v>
      </c>
      <c r="F12" s="400" t="s">
        <v>212</v>
      </c>
      <c r="G12" s="400" t="s">
        <v>212</v>
      </c>
      <c r="H12" s="401" t="s">
        <v>212</v>
      </c>
      <c r="I12" s="401" t="s">
        <v>212</v>
      </c>
      <c r="J12" s="547" t="s">
        <v>212</v>
      </c>
      <c r="K12" s="547" t="s">
        <v>212</v>
      </c>
      <c r="L12" s="400" t="s">
        <v>212</v>
      </c>
      <c r="M12" s="547">
        <v>209</v>
      </c>
      <c r="N12" s="400" t="s">
        <v>212</v>
      </c>
      <c r="O12" s="400" t="s">
        <v>212</v>
      </c>
      <c r="P12" s="400" t="s">
        <v>212</v>
      </c>
      <c r="Q12" s="400" t="s">
        <v>212</v>
      </c>
      <c r="R12" s="492">
        <f t="shared" si="0"/>
        <v>209</v>
      </c>
    </row>
    <row r="13" spans="1:18" s="9" customFormat="1" ht="9.9499999999999993" customHeight="1" x14ac:dyDescent="0.25">
      <c r="A13" s="69"/>
      <c r="B13" s="68"/>
      <c r="C13" s="70"/>
      <c r="D13" s="70"/>
      <c r="E13" s="147"/>
      <c r="F13" s="147"/>
      <c r="G13" s="147"/>
      <c r="H13" s="154"/>
      <c r="I13" s="154"/>
      <c r="J13" s="70"/>
      <c r="K13" s="70"/>
      <c r="L13" s="147"/>
      <c r="M13" s="70"/>
      <c r="N13" s="147"/>
      <c r="O13" s="147"/>
      <c r="P13" s="147"/>
      <c r="Q13" s="147"/>
      <c r="R13" s="71"/>
    </row>
    <row r="14" spans="1:18" s="9" customFormat="1" ht="9.9499999999999993" customHeight="1" x14ac:dyDescent="0.25">
      <c r="A14" s="69" t="s">
        <v>56</v>
      </c>
      <c r="B14" s="68" t="s">
        <v>21</v>
      </c>
      <c r="C14" s="70">
        <v>47</v>
      </c>
      <c r="D14" s="70">
        <v>413</v>
      </c>
      <c r="E14" s="147" t="s">
        <v>212</v>
      </c>
      <c r="F14" s="147" t="s">
        <v>212</v>
      </c>
      <c r="G14" s="147" t="s">
        <v>212</v>
      </c>
      <c r="H14" s="154" t="s">
        <v>212</v>
      </c>
      <c r="I14" s="154" t="s">
        <v>212</v>
      </c>
      <c r="J14" s="70" t="s">
        <v>212</v>
      </c>
      <c r="K14" s="70" t="s">
        <v>212</v>
      </c>
      <c r="L14" s="147" t="s">
        <v>212</v>
      </c>
      <c r="M14" s="70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460</v>
      </c>
    </row>
    <row r="15" spans="1:18" s="9" customFormat="1" ht="9.9499999999999993" customHeight="1" x14ac:dyDescent="0.25">
      <c r="A15" s="69" t="s">
        <v>56</v>
      </c>
      <c r="B15" s="68" t="s">
        <v>22</v>
      </c>
      <c r="C15" s="70">
        <v>43</v>
      </c>
      <c r="D15" s="70">
        <v>364</v>
      </c>
      <c r="E15" s="147" t="s">
        <v>212</v>
      </c>
      <c r="F15" s="147" t="s">
        <v>212</v>
      </c>
      <c r="G15" s="147" t="s">
        <v>212</v>
      </c>
      <c r="H15" s="154" t="s">
        <v>212</v>
      </c>
      <c r="I15" s="154" t="s">
        <v>212</v>
      </c>
      <c r="J15" s="70" t="s">
        <v>212</v>
      </c>
      <c r="K15" s="70" t="s">
        <v>212</v>
      </c>
      <c r="L15" s="147" t="s">
        <v>212</v>
      </c>
      <c r="M15" s="70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407</v>
      </c>
    </row>
    <row r="16" spans="1:18" s="9" customFormat="1" ht="9.9499999999999993" customHeight="1" x14ac:dyDescent="0.25">
      <c r="A16" s="69" t="s">
        <v>23</v>
      </c>
      <c r="B16" s="68" t="s">
        <v>21</v>
      </c>
      <c r="C16" s="70" t="s">
        <v>212</v>
      </c>
      <c r="D16" s="70" t="s">
        <v>212</v>
      </c>
      <c r="E16" s="147" t="s">
        <v>212</v>
      </c>
      <c r="F16" s="147" t="s">
        <v>212</v>
      </c>
      <c r="G16" s="147" t="s">
        <v>212</v>
      </c>
      <c r="H16" s="154" t="s">
        <v>212</v>
      </c>
      <c r="I16" s="154" t="s">
        <v>212</v>
      </c>
      <c r="J16" s="70">
        <v>4996</v>
      </c>
      <c r="K16" s="70" t="s">
        <v>212</v>
      </c>
      <c r="L16" s="147" t="s">
        <v>212</v>
      </c>
      <c r="M16" s="70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4996</v>
      </c>
    </row>
    <row r="17" spans="1:18" s="9" customFormat="1" ht="9.9499999999999993" customHeight="1" x14ac:dyDescent="0.25">
      <c r="A17" s="69" t="s">
        <v>23</v>
      </c>
      <c r="B17" s="68" t="s">
        <v>22</v>
      </c>
      <c r="C17" s="70" t="s">
        <v>212</v>
      </c>
      <c r="D17" s="70" t="s">
        <v>212</v>
      </c>
      <c r="E17" s="147" t="s">
        <v>212</v>
      </c>
      <c r="F17" s="147" t="s">
        <v>212</v>
      </c>
      <c r="G17" s="147" t="s">
        <v>212</v>
      </c>
      <c r="H17" s="154" t="s">
        <v>212</v>
      </c>
      <c r="I17" s="154" t="s">
        <v>212</v>
      </c>
      <c r="J17" s="70">
        <v>1074</v>
      </c>
      <c r="K17" s="70">
        <v>19</v>
      </c>
      <c r="L17" s="147" t="s">
        <v>212</v>
      </c>
      <c r="M17" s="70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1093</v>
      </c>
    </row>
    <row r="18" spans="1:18" s="9" customFormat="1" ht="9.9499999999999993" customHeight="1" x14ac:dyDescent="0.25">
      <c r="A18" s="69" t="s">
        <v>57</v>
      </c>
      <c r="B18" s="68" t="s">
        <v>21</v>
      </c>
      <c r="C18" s="70" t="s">
        <v>212</v>
      </c>
      <c r="D18" s="70" t="s">
        <v>212</v>
      </c>
      <c r="E18" s="147" t="s">
        <v>212</v>
      </c>
      <c r="F18" s="147" t="s">
        <v>212</v>
      </c>
      <c r="G18" s="147" t="s">
        <v>212</v>
      </c>
      <c r="H18" s="154" t="s">
        <v>212</v>
      </c>
      <c r="I18" s="154" t="s">
        <v>212</v>
      </c>
      <c r="J18" s="70">
        <v>18</v>
      </c>
      <c r="K18" s="70" t="s">
        <v>212</v>
      </c>
      <c r="L18" s="147" t="s">
        <v>212</v>
      </c>
      <c r="M18" s="70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18</v>
      </c>
    </row>
    <row r="19" spans="1:18" s="9" customFormat="1" ht="9.9499999999999993" customHeight="1" x14ac:dyDescent="0.25">
      <c r="A19" s="69" t="s">
        <v>57</v>
      </c>
      <c r="B19" s="68" t="s">
        <v>22</v>
      </c>
      <c r="C19" s="70" t="s">
        <v>212</v>
      </c>
      <c r="D19" s="70" t="s">
        <v>212</v>
      </c>
      <c r="E19" s="147" t="s">
        <v>212</v>
      </c>
      <c r="F19" s="147" t="s">
        <v>212</v>
      </c>
      <c r="G19" s="147" t="s">
        <v>212</v>
      </c>
      <c r="H19" s="154" t="s">
        <v>212</v>
      </c>
      <c r="I19" s="154" t="s">
        <v>212</v>
      </c>
      <c r="J19" s="70">
        <v>4</v>
      </c>
      <c r="K19" s="70" t="s">
        <v>212</v>
      </c>
      <c r="L19" s="147" t="s">
        <v>212</v>
      </c>
      <c r="M19" s="70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4</v>
      </c>
    </row>
    <row r="20" spans="1:18" s="9" customFormat="1" ht="9.9499999999999993" customHeight="1" x14ac:dyDescent="0.25">
      <c r="A20" s="69" t="s">
        <v>58</v>
      </c>
      <c r="B20" s="68" t="s">
        <v>21</v>
      </c>
      <c r="C20" s="70" t="s">
        <v>212</v>
      </c>
      <c r="D20" s="70">
        <v>98</v>
      </c>
      <c r="E20" s="147" t="s">
        <v>212</v>
      </c>
      <c r="F20" s="147" t="s">
        <v>212</v>
      </c>
      <c r="G20" s="147" t="s">
        <v>212</v>
      </c>
      <c r="H20" s="154" t="s">
        <v>212</v>
      </c>
      <c r="I20" s="154" t="s">
        <v>212</v>
      </c>
      <c r="J20" s="70" t="s">
        <v>212</v>
      </c>
      <c r="K20" s="70" t="s">
        <v>212</v>
      </c>
      <c r="L20" s="147" t="s">
        <v>212</v>
      </c>
      <c r="M20" s="70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98</v>
      </c>
    </row>
    <row r="21" spans="1:18" s="9" customFormat="1" ht="9.9499999999999993" customHeight="1" x14ac:dyDescent="0.25">
      <c r="A21" s="69" t="s">
        <v>58</v>
      </c>
      <c r="B21" s="68" t="s">
        <v>22</v>
      </c>
      <c r="C21" s="70" t="s">
        <v>212</v>
      </c>
      <c r="D21" s="70">
        <v>98</v>
      </c>
      <c r="E21" s="147" t="s">
        <v>212</v>
      </c>
      <c r="F21" s="147" t="s">
        <v>212</v>
      </c>
      <c r="G21" s="147" t="s">
        <v>212</v>
      </c>
      <c r="H21" s="154" t="s">
        <v>212</v>
      </c>
      <c r="I21" s="154" t="s">
        <v>212</v>
      </c>
      <c r="J21" s="70" t="s">
        <v>212</v>
      </c>
      <c r="K21" s="70" t="s">
        <v>212</v>
      </c>
      <c r="L21" s="147" t="s">
        <v>212</v>
      </c>
      <c r="M21" s="70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98</v>
      </c>
    </row>
    <row r="22" spans="1:18" s="9" customFormat="1" ht="9.9499999999999993" customHeight="1" x14ac:dyDescent="0.25">
      <c r="A22" s="69" t="s">
        <v>78</v>
      </c>
      <c r="B22" s="68" t="s">
        <v>21</v>
      </c>
      <c r="C22" s="70" t="s">
        <v>212</v>
      </c>
      <c r="D22" s="70">
        <v>2</v>
      </c>
      <c r="E22" s="147" t="s">
        <v>212</v>
      </c>
      <c r="F22" s="147" t="s">
        <v>212</v>
      </c>
      <c r="G22" s="147" t="s">
        <v>212</v>
      </c>
      <c r="H22" s="154" t="s">
        <v>212</v>
      </c>
      <c r="I22" s="154" t="s">
        <v>212</v>
      </c>
      <c r="J22" s="70" t="s">
        <v>212</v>
      </c>
      <c r="K22" s="70" t="s">
        <v>212</v>
      </c>
      <c r="L22" s="147" t="s">
        <v>212</v>
      </c>
      <c r="M22" s="70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2</v>
      </c>
    </row>
    <row r="23" spans="1:18" s="9" customFormat="1" ht="9.9499999999999993" customHeight="1" x14ac:dyDescent="0.25">
      <c r="A23" s="69" t="s">
        <v>78</v>
      </c>
      <c r="B23" s="68" t="s">
        <v>22</v>
      </c>
      <c r="C23" s="70" t="s">
        <v>212</v>
      </c>
      <c r="D23" s="70" t="s">
        <v>212</v>
      </c>
      <c r="E23" s="147" t="s">
        <v>212</v>
      </c>
      <c r="F23" s="147" t="s">
        <v>212</v>
      </c>
      <c r="G23" s="147" t="s">
        <v>212</v>
      </c>
      <c r="H23" s="154" t="s">
        <v>212</v>
      </c>
      <c r="I23" s="154" t="s">
        <v>212</v>
      </c>
      <c r="J23" s="70" t="s">
        <v>212</v>
      </c>
      <c r="K23" s="70" t="s">
        <v>212</v>
      </c>
      <c r="L23" s="147" t="s">
        <v>212</v>
      </c>
      <c r="M23" s="70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0</v>
      </c>
    </row>
    <row r="24" spans="1:18" s="9" customFormat="1" ht="9.9499999999999993" customHeight="1" x14ac:dyDescent="0.25">
      <c r="A24" s="69" t="s">
        <v>24</v>
      </c>
      <c r="B24" s="68" t="s">
        <v>21</v>
      </c>
      <c r="C24" s="70" t="s">
        <v>212</v>
      </c>
      <c r="D24" s="70" t="s">
        <v>212</v>
      </c>
      <c r="E24" s="147" t="s">
        <v>212</v>
      </c>
      <c r="F24" s="147" t="s">
        <v>212</v>
      </c>
      <c r="G24" s="147" t="s">
        <v>212</v>
      </c>
      <c r="H24" s="154" t="s">
        <v>212</v>
      </c>
      <c r="I24" s="154" t="s">
        <v>212</v>
      </c>
      <c r="J24" s="70">
        <v>18625</v>
      </c>
      <c r="K24" s="70" t="s">
        <v>212</v>
      </c>
      <c r="L24" s="147" t="s">
        <v>212</v>
      </c>
      <c r="M24" s="70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18625</v>
      </c>
    </row>
    <row r="25" spans="1:18" s="9" customFormat="1" ht="9.9499999999999993" customHeight="1" x14ac:dyDescent="0.25">
      <c r="A25" s="69" t="s">
        <v>24</v>
      </c>
      <c r="B25" s="68" t="s">
        <v>22</v>
      </c>
      <c r="C25" s="70" t="s">
        <v>212</v>
      </c>
      <c r="D25" s="70" t="s">
        <v>212</v>
      </c>
      <c r="E25" s="147" t="s">
        <v>212</v>
      </c>
      <c r="F25" s="147" t="s">
        <v>212</v>
      </c>
      <c r="G25" s="147" t="s">
        <v>212</v>
      </c>
      <c r="H25" s="154" t="s">
        <v>212</v>
      </c>
      <c r="I25" s="154" t="s">
        <v>212</v>
      </c>
      <c r="J25" s="70">
        <v>4149</v>
      </c>
      <c r="K25" s="70">
        <v>191</v>
      </c>
      <c r="L25" s="147" t="s">
        <v>212</v>
      </c>
      <c r="M25" s="70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4340</v>
      </c>
    </row>
    <row r="26" spans="1:18" s="9" customFormat="1" ht="9.9499999999999993" customHeight="1" x14ac:dyDescent="0.25">
      <c r="A26" s="69" t="s">
        <v>79</v>
      </c>
      <c r="B26" s="68" t="s">
        <v>21</v>
      </c>
      <c r="C26" s="70" t="s">
        <v>212</v>
      </c>
      <c r="D26" s="70">
        <v>1</v>
      </c>
      <c r="E26" s="147" t="s">
        <v>212</v>
      </c>
      <c r="F26" s="147" t="s">
        <v>212</v>
      </c>
      <c r="G26" s="147" t="s">
        <v>212</v>
      </c>
      <c r="H26" s="154" t="s">
        <v>212</v>
      </c>
      <c r="I26" s="154" t="s">
        <v>212</v>
      </c>
      <c r="J26" s="70" t="s">
        <v>212</v>
      </c>
      <c r="K26" s="70" t="s">
        <v>212</v>
      </c>
      <c r="L26" s="147" t="s">
        <v>212</v>
      </c>
      <c r="M26" s="70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1</v>
      </c>
    </row>
    <row r="27" spans="1:18" s="9" customFormat="1" ht="9.9499999999999993" customHeight="1" x14ac:dyDescent="0.25">
      <c r="A27" s="69" t="s">
        <v>79</v>
      </c>
      <c r="B27" s="68" t="s">
        <v>22</v>
      </c>
      <c r="C27" s="70" t="s">
        <v>212</v>
      </c>
      <c r="D27" s="70" t="s">
        <v>212</v>
      </c>
      <c r="E27" s="147" t="s">
        <v>212</v>
      </c>
      <c r="F27" s="147" t="s">
        <v>212</v>
      </c>
      <c r="G27" s="147" t="s">
        <v>212</v>
      </c>
      <c r="H27" s="154" t="s">
        <v>212</v>
      </c>
      <c r="I27" s="154" t="s">
        <v>212</v>
      </c>
      <c r="J27" s="70" t="s">
        <v>212</v>
      </c>
      <c r="K27" s="70" t="s">
        <v>212</v>
      </c>
      <c r="L27" s="147" t="s">
        <v>212</v>
      </c>
      <c r="M27" s="70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0</v>
      </c>
    </row>
    <row r="28" spans="1:18" s="9" customFormat="1" ht="9.9499999999999993" customHeight="1" x14ac:dyDescent="0.25">
      <c r="A28" s="69" t="s">
        <v>68</v>
      </c>
      <c r="B28" s="68" t="s">
        <v>21</v>
      </c>
      <c r="C28" s="70" t="s">
        <v>212</v>
      </c>
      <c r="D28" s="70">
        <v>8</v>
      </c>
      <c r="E28" s="147" t="s">
        <v>212</v>
      </c>
      <c r="F28" s="147" t="s">
        <v>212</v>
      </c>
      <c r="G28" s="147" t="s">
        <v>212</v>
      </c>
      <c r="H28" s="154" t="s">
        <v>212</v>
      </c>
      <c r="I28" s="154" t="s">
        <v>212</v>
      </c>
      <c r="J28" s="70" t="s">
        <v>212</v>
      </c>
      <c r="K28" s="70" t="s">
        <v>212</v>
      </c>
      <c r="L28" s="147" t="s">
        <v>212</v>
      </c>
      <c r="M28" s="70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8</v>
      </c>
    </row>
    <row r="29" spans="1:18" s="9" customFormat="1" ht="9.9499999999999993" customHeight="1" x14ac:dyDescent="0.25">
      <c r="A29" s="69" t="s">
        <v>68</v>
      </c>
      <c r="B29" s="68" t="s">
        <v>22</v>
      </c>
      <c r="C29" s="70" t="s">
        <v>212</v>
      </c>
      <c r="D29" s="70">
        <v>5</v>
      </c>
      <c r="E29" s="147" t="s">
        <v>212</v>
      </c>
      <c r="F29" s="147" t="s">
        <v>212</v>
      </c>
      <c r="G29" s="147" t="s">
        <v>212</v>
      </c>
      <c r="H29" s="154" t="s">
        <v>212</v>
      </c>
      <c r="I29" s="154" t="s">
        <v>212</v>
      </c>
      <c r="J29" s="70" t="s">
        <v>212</v>
      </c>
      <c r="K29" s="70" t="s">
        <v>212</v>
      </c>
      <c r="L29" s="147" t="s">
        <v>212</v>
      </c>
      <c r="M29" s="70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5</v>
      </c>
    </row>
    <row r="30" spans="1:18" s="9" customFormat="1" ht="9.9499999999999993" customHeight="1" x14ac:dyDescent="0.25">
      <c r="A30" s="69" t="s">
        <v>69</v>
      </c>
      <c r="B30" s="68" t="s">
        <v>21</v>
      </c>
      <c r="C30" s="70">
        <v>25</v>
      </c>
      <c r="D30" s="70">
        <v>24</v>
      </c>
      <c r="E30" s="147" t="s">
        <v>212</v>
      </c>
      <c r="F30" s="147" t="s">
        <v>212</v>
      </c>
      <c r="G30" s="147" t="s">
        <v>212</v>
      </c>
      <c r="H30" s="154" t="s">
        <v>212</v>
      </c>
      <c r="I30" s="154" t="s">
        <v>212</v>
      </c>
      <c r="J30" s="70" t="s">
        <v>212</v>
      </c>
      <c r="K30" s="70" t="s">
        <v>212</v>
      </c>
      <c r="L30" s="147" t="s">
        <v>212</v>
      </c>
      <c r="M30" s="70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49</v>
      </c>
    </row>
    <row r="31" spans="1:18" s="9" customFormat="1" ht="9.9499999999999993" customHeight="1" x14ac:dyDescent="0.25">
      <c r="A31" s="69" t="s">
        <v>69</v>
      </c>
      <c r="B31" s="68" t="s">
        <v>22</v>
      </c>
      <c r="C31" s="70">
        <v>13</v>
      </c>
      <c r="D31" s="70">
        <v>11</v>
      </c>
      <c r="E31" s="147" t="s">
        <v>212</v>
      </c>
      <c r="F31" s="147" t="s">
        <v>212</v>
      </c>
      <c r="G31" s="147" t="s">
        <v>212</v>
      </c>
      <c r="H31" s="154" t="s">
        <v>212</v>
      </c>
      <c r="I31" s="154" t="s">
        <v>212</v>
      </c>
      <c r="J31" s="70" t="s">
        <v>212</v>
      </c>
      <c r="K31" s="70" t="s">
        <v>212</v>
      </c>
      <c r="L31" s="147" t="s">
        <v>212</v>
      </c>
      <c r="M31" s="70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24</v>
      </c>
    </row>
    <row r="32" spans="1:18" s="9" customFormat="1" ht="9.9499999999999993" customHeight="1" x14ac:dyDescent="0.25">
      <c r="A32" s="69" t="s">
        <v>25</v>
      </c>
      <c r="B32" s="68" t="s">
        <v>21</v>
      </c>
      <c r="C32" s="70" t="s">
        <v>212</v>
      </c>
      <c r="D32" s="70">
        <v>28</v>
      </c>
      <c r="E32" s="147" t="s">
        <v>212</v>
      </c>
      <c r="F32" s="147" t="s">
        <v>212</v>
      </c>
      <c r="G32" s="147" t="s">
        <v>212</v>
      </c>
      <c r="H32" s="154" t="s">
        <v>212</v>
      </c>
      <c r="I32" s="154" t="s">
        <v>212</v>
      </c>
      <c r="J32" s="70">
        <v>11379</v>
      </c>
      <c r="K32" s="70" t="s">
        <v>212</v>
      </c>
      <c r="L32" s="147" t="s">
        <v>212</v>
      </c>
      <c r="M32" s="70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11407</v>
      </c>
    </row>
    <row r="33" spans="1:18" s="9" customFormat="1" ht="9.9499999999999993" customHeight="1" x14ac:dyDescent="0.25">
      <c r="A33" s="69" t="s">
        <v>25</v>
      </c>
      <c r="B33" s="68" t="s">
        <v>22</v>
      </c>
      <c r="C33" s="70" t="s">
        <v>212</v>
      </c>
      <c r="D33" s="70">
        <v>19</v>
      </c>
      <c r="E33" s="147" t="s">
        <v>212</v>
      </c>
      <c r="F33" s="147" t="s">
        <v>212</v>
      </c>
      <c r="G33" s="147" t="s">
        <v>212</v>
      </c>
      <c r="H33" s="154" t="s">
        <v>212</v>
      </c>
      <c r="I33" s="154" t="s">
        <v>212</v>
      </c>
      <c r="J33" s="70">
        <v>2553</v>
      </c>
      <c r="K33" s="70">
        <v>140</v>
      </c>
      <c r="L33" s="147" t="s">
        <v>212</v>
      </c>
      <c r="M33" s="70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2712</v>
      </c>
    </row>
    <row r="34" spans="1:18" s="9" customFormat="1" ht="9.9499999999999993" customHeight="1" x14ac:dyDescent="0.25">
      <c r="A34" s="69" t="s">
        <v>201</v>
      </c>
      <c r="B34" s="68" t="s">
        <v>21</v>
      </c>
      <c r="C34" s="70" t="s">
        <v>212</v>
      </c>
      <c r="D34" s="70">
        <v>1</v>
      </c>
      <c r="E34" s="147" t="s">
        <v>212</v>
      </c>
      <c r="F34" s="147" t="s">
        <v>212</v>
      </c>
      <c r="G34" s="147" t="s">
        <v>212</v>
      </c>
      <c r="H34" s="154" t="s">
        <v>212</v>
      </c>
      <c r="I34" s="154" t="s">
        <v>212</v>
      </c>
      <c r="J34" s="70" t="s">
        <v>212</v>
      </c>
      <c r="K34" s="70" t="s">
        <v>212</v>
      </c>
      <c r="L34" s="147" t="s">
        <v>212</v>
      </c>
      <c r="M34" s="70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1</v>
      </c>
    </row>
    <row r="35" spans="1:18" s="9" customFormat="1" ht="9.9499999999999993" customHeight="1" x14ac:dyDescent="0.25">
      <c r="A35" s="69" t="s">
        <v>201</v>
      </c>
      <c r="B35" s="68" t="s">
        <v>22</v>
      </c>
      <c r="C35" s="70" t="s">
        <v>212</v>
      </c>
      <c r="D35" s="70">
        <v>1</v>
      </c>
      <c r="E35" s="147" t="s">
        <v>212</v>
      </c>
      <c r="F35" s="147" t="s">
        <v>212</v>
      </c>
      <c r="G35" s="147" t="s">
        <v>212</v>
      </c>
      <c r="H35" s="154" t="s">
        <v>212</v>
      </c>
      <c r="I35" s="154" t="s">
        <v>212</v>
      </c>
      <c r="J35" s="70" t="s">
        <v>212</v>
      </c>
      <c r="K35" s="70" t="s">
        <v>212</v>
      </c>
      <c r="L35" s="147" t="s">
        <v>212</v>
      </c>
      <c r="M35" s="70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1</v>
      </c>
    </row>
    <row r="36" spans="1:18" s="9" customFormat="1" ht="9.9499999999999993" customHeight="1" x14ac:dyDescent="0.25">
      <c r="A36" s="69" t="s">
        <v>80</v>
      </c>
      <c r="B36" s="68" t="s">
        <v>21</v>
      </c>
      <c r="C36" s="70" t="s">
        <v>212</v>
      </c>
      <c r="D36" s="70">
        <v>6</v>
      </c>
      <c r="E36" s="147" t="s">
        <v>212</v>
      </c>
      <c r="F36" s="147" t="s">
        <v>212</v>
      </c>
      <c r="G36" s="147" t="s">
        <v>212</v>
      </c>
      <c r="H36" s="154" t="s">
        <v>212</v>
      </c>
      <c r="I36" s="154" t="s">
        <v>212</v>
      </c>
      <c r="J36" s="70" t="s">
        <v>212</v>
      </c>
      <c r="K36" s="70" t="s">
        <v>212</v>
      </c>
      <c r="L36" s="147" t="s">
        <v>212</v>
      </c>
      <c r="M36" s="70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6</v>
      </c>
    </row>
    <row r="37" spans="1:18" s="9" customFormat="1" ht="9.9499999999999993" customHeight="1" x14ac:dyDescent="0.25">
      <c r="A37" s="69" t="s">
        <v>80</v>
      </c>
      <c r="B37" s="68" t="s">
        <v>22</v>
      </c>
      <c r="C37" s="70" t="s">
        <v>212</v>
      </c>
      <c r="D37" s="70">
        <v>2</v>
      </c>
      <c r="E37" s="147" t="s">
        <v>212</v>
      </c>
      <c r="F37" s="147" t="s">
        <v>212</v>
      </c>
      <c r="G37" s="147" t="s">
        <v>212</v>
      </c>
      <c r="H37" s="154" t="s">
        <v>212</v>
      </c>
      <c r="I37" s="154" t="s">
        <v>212</v>
      </c>
      <c r="J37" s="70" t="s">
        <v>212</v>
      </c>
      <c r="K37" s="70" t="s">
        <v>212</v>
      </c>
      <c r="L37" s="147" t="s">
        <v>212</v>
      </c>
      <c r="M37" s="70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2</v>
      </c>
    </row>
    <row r="38" spans="1:18" s="9" customFormat="1" ht="9.9499999999999993" customHeight="1" x14ac:dyDescent="0.25">
      <c r="A38" s="69" t="s">
        <v>81</v>
      </c>
      <c r="B38" s="68" t="s">
        <v>21</v>
      </c>
      <c r="C38" s="70" t="s">
        <v>212</v>
      </c>
      <c r="D38" s="70">
        <v>3</v>
      </c>
      <c r="E38" s="147" t="s">
        <v>212</v>
      </c>
      <c r="F38" s="147" t="s">
        <v>212</v>
      </c>
      <c r="G38" s="147" t="s">
        <v>212</v>
      </c>
      <c r="H38" s="154" t="s">
        <v>212</v>
      </c>
      <c r="I38" s="154" t="s">
        <v>212</v>
      </c>
      <c r="J38" s="70" t="s">
        <v>212</v>
      </c>
      <c r="K38" s="70" t="s">
        <v>212</v>
      </c>
      <c r="L38" s="147" t="s">
        <v>212</v>
      </c>
      <c r="M38" s="70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3</v>
      </c>
    </row>
    <row r="39" spans="1:18" s="9" customFormat="1" ht="9.9499999999999993" customHeight="1" x14ac:dyDescent="0.25">
      <c r="A39" s="546" t="s">
        <v>81</v>
      </c>
      <c r="B39" s="548" t="s">
        <v>22</v>
      </c>
      <c r="C39" s="547" t="s">
        <v>212</v>
      </c>
      <c r="D39" s="547">
        <v>1</v>
      </c>
      <c r="E39" s="400" t="s">
        <v>212</v>
      </c>
      <c r="F39" s="400" t="s">
        <v>212</v>
      </c>
      <c r="G39" s="400" t="s">
        <v>212</v>
      </c>
      <c r="H39" s="401" t="s">
        <v>212</v>
      </c>
      <c r="I39" s="401" t="s">
        <v>212</v>
      </c>
      <c r="J39" s="547" t="s">
        <v>212</v>
      </c>
      <c r="K39" s="547" t="s">
        <v>212</v>
      </c>
      <c r="L39" s="400" t="s">
        <v>212</v>
      </c>
      <c r="M39" s="547" t="s">
        <v>212</v>
      </c>
      <c r="N39" s="400" t="s">
        <v>212</v>
      </c>
      <c r="O39" s="400" t="s">
        <v>212</v>
      </c>
      <c r="P39" s="400" t="s">
        <v>212</v>
      </c>
      <c r="Q39" s="400" t="s">
        <v>212</v>
      </c>
      <c r="R39" s="492">
        <f t="shared" si="0"/>
        <v>1</v>
      </c>
    </row>
    <row r="40" spans="1:18" s="9" customFormat="1" ht="9.9499999999999993" customHeight="1" x14ac:dyDescent="0.25">
      <c r="A40" s="69"/>
      <c r="B40" s="68"/>
      <c r="C40" s="69"/>
      <c r="D40" s="70"/>
      <c r="H40" s="154"/>
      <c r="I40" s="154"/>
      <c r="J40" s="69"/>
      <c r="K40" s="69"/>
      <c r="M40" s="69"/>
      <c r="N40" s="147"/>
      <c r="O40" s="147"/>
      <c r="P40" s="147"/>
      <c r="Q40" s="147"/>
      <c r="R40" s="71"/>
    </row>
    <row r="41" spans="1:18" s="9" customFormat="1" ht="9.9499999999999993" customHeight="1" x14ac:dyDescent="0.25">
      <c r="A41" s="69" t="s">
        <v>82</v>
      </c>
      <c r="B41" s="68" t="s">
        <v>21</v>
      </c>
      <c r="C41" s="70">
        <v>5</v>
      </c>
      <c r="D41" s="70" t="s">
        <v>212</v>
      </c>
      <c r="E41" s="147" t="s">
        <v>212</v>
      </c>
      <c r="F41" s="147" t="s">
        <v>212</v>
      </c>
      <c r="G41" s="147" t="s">
        <v>212</v>
      </c>
      <c r="H41" s="154" t="s">
        <v>212</v>
      </c>
      <c r="I41" s="154" t="s">
        <v>212</v>
      </c>
      <c r="J41" s="70" t="s">
        <v>212</v>
      </c>
      <c r="K41" s="70" t="s">
        <v>212</v>
      </c>
      <c r="L41" s="147" t="s">
        <v>212</v>
      </c>
      <c r="M41" s="70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5</v>
      </c>
    </row>
    <row r="42" spans="1:18" s="9" customFormat="1" ht="9.9499999999999993" customHeight="1" x14ac:dyDescent="0.25">
      <c r="A42" s="69" t="s">
        <v>82</v>
      </c>
      <c r="B42" s="68" t="s">
        <v>22</v>
      </c>
      <c r="C42" s="70">
        <v>1</v>
      </c>
      <c r="D42" s="70" t="s">
        <v>212</v>
      </c>
      <c r="E42" s="147" t="s">
        <v>212</v>
      </c>
      <c r="F42" s="147" t="s">
        <v>212</v>
      </c>
      <c r="G42" s="147" t="s">
        <v>212</v>
      </c>
      <c r="H42" s="154" t="s">
        <v>212</v>
      </c>
      <c r="I42" s="154" t="s">
        <v>212</v>
      </c>
      <c r="J42" s="70" t="s">
        <v>212</v>
      </c>
      <c r="K42" s="70" t="s">
        <v>212</v>
      </c>
      <c r="L42" s="147" t="s">
        <v>212</v>
      </c>
      <c r="M42" s="70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71">
        <f t="shared" si="0"/>
        <v>1</v>
      </c>
    </row>
    <row r="43" spans="1:18" s="9" customFormat="1" ht="9.9499999999999993" customHeight="1" x14ac:dyDescent="0.25">
      <c r="A43" s="69" t="s">
        <v>83</v>
      </c>
      <c r="B43" s="68" t="s">
        <v>21</v>
      </c>
      <c r="C43" s="70">
        <v>15</v>
      </c>
      <c r="D43" s="70">
        <v>163</v>
      </c>
      <c r="E43" s="147" t="s">
        <v>212</v>
      </c>
      <c r="F43" s="147" t="s">
        <v>212</v>
      </c>
      <c r="G43" s="147" t="s">
        <v>212</v>
      </c>
      <c r="H43" s="154" t="s">
        <v>212</v>
      </c>
      <c r="I43" s="154" t="s">
        <v>212</v>
      </c>
      <c r="J43" s="70" t="s">
        <v>212</v>
      </c>
      <c r="K43" s="70" t="s">
        <v>212</v>
      </c>
      <c r="L43" s="147" t="s">
        <v>212</v>
      </c>
      <c r="M43" s="70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71">
        <f t="shared" si="0"/>
        <v>178</v>
      </c>
    </row>
    <row r="44" spans="1:18" s="9" customFormat="1" ht="9.9499999999999993" customHeight="1" x14ac:dyDescent="0.25">
      <c r="A44" s="69" t="s">
        <v>83</v>
      </c>
      <c r="B44" s="68" t="s">
        <v>22</v>
      </c>
      <c r="C44" s="70">
        <v>6</v>
      </c>
      <c r="D44" s="70">
        <v>144</v>
      </c>
      <c r="E44" s="147" t="s">
        <v>212</v>
      </c>
      <c r="F44" s="147" t="s">
        <v>212</v>
      </c>
      <c r="G44" s="147" t="s">
        <v>212</v>
      </c>
      <c r="H44" s="154" t="s">
        <v>212</v>
      </c>
      <c r="I44" s="154" t="s">
        <v>212</v>
      </c>
      <c r="J44" s="70" t="s">
        <v>212</v>
      </c>
      <c r="K44" s="70" t="s">
        <v>212</v>
      </c>
      <c r="L44" s="147" t="s">
        <v>212</v>
      </c>
      <c r="M44" s="70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71">
        <f t="shared" si="0"/>
        <v>150</v>
      </c>
    </row>
    <row r="45" spans="1:18" s="9" customFormat="1" ht="9.9499999999999993" customHeight="1" x14ac:dyDescent="0.25">
      <c r="A45" s="69" t="s">
        <v>28</v>
      </c>
      <c r="B45" s="68" t="s">
        <v>21</v>
      </c>
      <c r="C45" s="70" t="s">
        <v>212</v>
      </c>
      <c r="D45" s="70" t="s">
        <v>212</v>
      </c>
      <c r="E45" s="147" t="s">
        <v>212</v>
      </c>
      <c r="F45" s="147" t="s">
        <v>212</v>
      </c>
      <c r="G45" s="147" t="s">
        <v>212</v>
      </c>
      <c r="H45" s="154" t="s">
        <v>212</v>
      </c>
      <c r="I45" s="154" t="s">
        <v>212</v>
      </c>
      <c r="J45" s="70">
        <v>2</v>
      </c>
      <c r="K45" s="70" t="s">
        <v>212</v>
      </c>
      <c r="L45" s="147" t="s">
        <v>212</v>
      </c>
      <c r="M45" s="70" t="s">
        <v>212</v>
      </c>
      <c r="N45" s="147" t="s">
        <v>212</v>
      </c>
      <c r="O45" s="147" t="s">
        <v>212</v>
      </c>
      <c r="P45" s="147" t="s">
        <v>212</v>
      </c>
      <c r="Q45" s="147" t="s">
        <v>212</v>
      </c>
      <c r="R45" s="71">
        <f t="shared" si="0"/>
        <v>2</v>
      </c>
    </row>
    <row r="46" spans="1:18" s="9" customFormat="1" ht="9.9499999999999993" customHeight="1" x14ac:dyDescent="0.25">
      <c r="A46" s="69" t="s">
        <v>28</v>
      </c>
      <c r="B46" s="68" t="s">
        <v>22</v>
      </c>
      <c r="C46" s="70" t="s">
        <v>212</v>
      </c>
      <c r="D46" s="70" t="s">
        <v>212</v>
      </c>
      <c r="E46" s="147" t="s">
        <v>212</v>
      </c>
      <c r="F46" s="147" t="s">
        <v>212</v>
      </c>
      <c r="G46" s="147" t="s">
        <v>212</v>
      </c>
      <c r="H46" s="154" t="s">
        <v>212</v>
      </c>
      <c r="I46" s="154" t="s">
        <v>212</v>
      </c>
      <c r="J46" s="70" t="s">
        <v>212</v>
      </c>
      <c r="K46" s="70" t="s">
        <v>212</v>
      </c>
      <c r="L46" s="147" t="s">
        <v>212</v>
      </c>
      <c r="M46" s="70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71">
        <f t="shared" si="0"/>
        <v>0</v>
      </c>
    </row>
    <row r="47" spans="1:18" s="9" customFormat="1" ht="9.9499999999999993" customHeight="1" x14ac:dyDescent="0.25">
      <c r="A47" s="69" t="s">
        <v>71</v>
      </c>
      <c r="B47" s="68" t="s">
        <v>21</v>
      </c>
      <c r="C47" s="70">
        <v>70</v>
      </c>
      <c r="D47" s="70">
        <v>39</v>
      </c>
      <c r="E47" s="147" t="s">
        <v>212</v>
      </c>
      <c r="F47" s="147" t="s">
        <v>212</v>
      </c>
      <c r="G47" s="147" t="s">
        <v>212</v>
      </c>
      <c r="H47" s="154" t="s">
        <v>212</v>
      </c>
      <c r="I47" s="154" t="s">
        <v>212</v>
      </c>
      <c r="J47" s="70" t="s">
        <v>212</v>
      </c>
      <c r="K47" s="70" t="s">
        <v>212</v>
      </c>
      <c r="L47" s="147" t="s">
        <v>212</v>
      </c>
      <c r="M47" s="70" t="s">
        <v>212</v>
      </c>
      <c r="N47" s="147" t="s">
        <v>212</v>
      </c>
      <c r="O47" s="147" t="s">
        <v>212</v>
      </c>
      <c r="P47" s="147" t="s">
        <v>212</v>
      </c>
      <c r="Q47" s="147" t="s">
        <v>212</v>
      </c>
      <c r="R47" s="71">
        <f t="shared" si="0"/>
        <v>109</v>
      </c>
    </row>
    <row r="48" spans="1:18" s="9" customFormat="1" ht="9.9499999999999993" customHeight="1" x14ac:dyDescent="0.25">
      <c r="A48" s="69" t="s">
        <v>71</v>
      </c>
      <c r="B48" s="68" t="s">
        <v>22</v>
      </c>
      <c r="C48" s="70">
        <v>17</v>
      </c>
      <c r="D48" s="70">
        <v>15</v>
      </c>
      <c r="E48" s="147" t="s">
        <v>212</v>
      </c>
      <c r="F48" s="147" t="s">
        <v>212</v>
      </c>
      <c r="G48" s="147" t="s">
        <v>212</v>
      </c>
      <c r="H48" s="154" t="s">
        <v>212</v>
      </c>
      <c r="I48" s="154" t="s">
        <v>212</v>
      </c>
      <c r="J48" s="70" t="s">
        <v>212</v>
      </c>
      <c r="K48" s="70" t="s">
        <v>212</v>
      </c>
      <c r="L48" s="147" t="s">
        <v>212</v>
      </c>
      <c r="M48" s="70" t="s">
        <v>212</v>
      </c>
      <c r="N48" s="147" t="s">
        <v>212</v>
      </c>
      <c r="O48" s="147" t="s">
        <v>212</v>
      </c>
      <c r="P48" s="147" t="s">
        <v>212</v>
      </c>
      <c r="Q48" s="147" t="s">
        <v>212</v>
      </c>
      <c r="R48" s="71">
        <f t="shared" si="0"/>
        <v>32</v>
      </c>
    </row>
    <row r="49" spans="1:18" s="9" customFormat="1" ht="9.9499999999999993" customHeight="1" x14ac:dyDescent="0.25">
      <c r="A49" s="69" t="s">
        <v>61</v>
      </c>
      <c r="B49" s="68" t="s">
        <v>21</v>
      </c>
      <c r="C49" s="70">
        <v>1</v>
      </c>
      <c r="D49" s="70">
        <v>58</v>
      </c>
      <c r="E49" s="147" t="s">
        <v>212</v>
      </c>
      <c r="F49" s="147" t="s">
        <v>212</v>
      </c>
      <c r="G49" s="147" t="s">
        <v>212</v>
      </c>
      <c r="H49" s="154" t="s">
        <v>212</v>
      </c>
      <c r="I49" s="154" t="s">
        <v>212</v>
      </c>
      <c r="J49" s="70" t="s">
        <v>212</v>
      </c>
      <c r="K49" s="70" t="s">
        <v>212</v>
      </c>
      <c r="L49" s="147" t="s">
        <v>212</v>
      </c>
      <c r="M49" s="70" t="s">
        <v>212</v>
      </c>
      <c r="N49" s="147" t="s">
        <v>212</v>
      </c>
      <c r="O49" s="147" t="s">
        <v>212</v>
      </c>
      <c r="P49" s="147" t="s">
        <v>212</v>
      </c>
      <c r="Q49" s="147" t="s">
        <v>212</v>
      </c>
      <c r="R49" s="71">
        <f t="shared" si="0"/>
        <v>59</v>
      </c>
    </row>
    <row r="50" spans="1:18" s="9" customFormat="1" ht="9.9499999999999993" customHeight="1" x14ac:dyDescent="0.25">
      <c r="A50" s="69" t="s">
        <v>61</v>
      </c>
      <c r="B50" s="68" t="s">
        <v>22</v>
      </c>
      <c r="C50" s="70">
        <v>1</v>
      </c>
      <c r="D50" s="70">
        <v>18</v>
      </c>
      <c r="E50" s="147" t="s">
        <v>212</v>
      </c>
      <c r="F50" s="147" t="s">
        <v>212</v>
      </c>
      <c r="G50" s="147" t="s">
        <v>212</v>
      </c>
      <c r="H50" s="154" t="s">
        <v>212</v>
      </c>
      <c r="I50" s="154" t="s">
        <v>212</v>
      </c>
      <c r="J50" s="70" t="s">
        <v>212</v>
      </c>
      <c r="K50" s="70" t="s">
        <v>212</v>
      </c>
      <c r="L50" s="147" t="s">
        <v>212</v>
      </c>
      <c r="M50" s="70" t="s">
        <v>212</v>
      </c>
      <c r="N50" s="147" t="s">
        <v>212</v>
      </c>
      <c r="O50" s="147" t="s">
        <v>212</v>
      </c>
      <c r="P50" s="147" t="s">
        <v>212</v>
      </c>
      <c r="Q50" s="147" t="s">
        <v>212</v>
      </c>
      <c r="R50" s="71">
        <f t="shared" si="0"/>
        <v>19</v>
      </c>
    </row>
    <row r="51" spans="1:18" s="9" customFormat="1" ht="9.9499999999999993" customHeight="1" x14ac:dyDescent="0.25">
      <c r="A51" s="69" t="s">
        <v>84</v>
      </c>
      <c r="B51" s="68" t="s">
        <v>21</v>
      </c>
      <c r="C51" s="70" t="s">
        <v>212</v>
      </c>
      <c r="D51" s="70">
        <v>99</v>
      </c>
      <c r="E51" s="147" t="s">
        <v>212</v>
      </c>
      <c r="F51" s="147" t="s">
        <v>212</v>
      </c>
      <c r="G51" s="147" t="s">
        <v>212</v>
      </c>
      <c r="H51" s="154" t="s">
        <v>212</v>
      </c>
      <c r="I51" s="154" t="s">
        <v>212</v>
      </c>
      <c r="J51" s="70" t="s">
        <v>212</v>
      </c>
      <c r="K51" s="70" t="s">
        <v>212</v>
      </c>
      <c r="L51" s="147" t="s">
        <v>212</v>
      </c>
      <c r="M51" s="70" t="s">
        <v>212</v>
      </c>
      <c r="N51" s="147" t="s">
        <v>212</v>
      </c>
      <c r="O51" s="147" t="s">
        <v>212</v>
      </c>
      <c r="P51" s="147" t="s">
        <v>212</v>
      </c>
      <c r="Q51" s="147" t="s">
        <v>212</v>
      </c>
      <c r="R51" s="71">
        <f t="shared" si="0"/>
        <v>99</v>
      </c>
    </row>
    <row r="52" spans="1:18" s="9" customFormat="1" ht="9.9499999999999993" customHeight="1" x14ac:dyDescent="0.25">
      <c r="A52" s="69" t="s">
        <v>84</v>
      </c>
      <c r="B52" s="68" t="s">
        <v>22</v>
      </c>
      <c r="C52" s="70" t="s">
        <v>212</v>
      </c>
      <c r="D52" s="70">
        <v>50</v>
      </c>
      <c r="E52" s="147" t="s">
        <v>212</v>
      </c>
      <c r="F52" s="147" t="s">
        <v>212</v>
      </c>
      <c r="G52" s="147" t="s">
        <v>212</v>
      </c>
      <c r="H52" s="154" t="s">
        <v>212</v>
      </c>
      <c r="I52" s="154" t="s">
        <v>212</v>
      </c>
      <c r="J52" s="70" t="s">
        <v>212</v>
      </c>
      <c r="K52" s="70" t="s">
        <v>212</v>
      </c>
      <c r="L52" s="147" t="s">
        <v>212</v>
      </c>
      <c r="M52" s="70" t="s">
        <v>212</v>
      </c>
      <c r="N52" s="147" t="s">
        <v>212</v>
      </c>
      <c r="O52" s="147" t="s">
        <v>212</v>
      </c>
      <c r="P52" s="147" t="s">
        <v>212</v>
      </c>
      <c r="Q52" s="147" t="s">
        <v>212</v>
      </c>
      <c r="R52" s="71">
        <f t="shared" si="0"/>
        <v>50</v>
      </c>
    </row>
    <row r="53" spans="1:18" s="9" customFormat="1" ht="9.9499999999999993" customHeight="1" x14ac:dyDescent="0.25">
      <c r="A53" s="69" t="s">
        <v>62</v>
      </c>
      <c r="B53" s="68" t="s">
        <v>21</v>
      </c>
      <c r="C53" s="70" t="s">
        <v>212</v>
      </c>
      <c r="D53" s="70">
        <v>719</v>
      </c>
      <c r="E53" s="147" t="s">
        <v>212</v>
      </c>
      <c r="F53" s="147" t="s">
        <v>212</v>
      </c>
      <c r="G53" s="147" t="s">
        <v>212</v>
      </c>
      <c r="H53" s="154" t="s">
        <v>212</v>
      </c>
      <c r="I53" s="154" t="s">
        <v>212</v>
      </c>
      <c r="J53" s="70" t="s">
        <v>212</v>
      </c>
      <c r="K53" s="70" t="s">
        <v>212</v>
      </c>
      <c r="L53" s="147" t="s">
        <v>212</v>
      </c>
      <c r="M53" s="70" t="s">
        <v>212</v>
      </c>
      <c r="N53" s="147" t="s">
        <v>212</v>
      </c>
      <c r="O53" s="147" t="s">
        <v>212</v>
      </c>
      <c r="P53" s="147" t="s">
        <v>212</v>
      </c>
      <c r="Q53" s="147" t="s">
        <v>212</v>
      </c>
      <c r="R53" s="71">
        <f t="shared" si="0"/>
        <v>719</v>
      </c>
    </row>
    <row r="54" spans="1:18" s="9" customFormat="1" ht="9.9499999999999993" customHeight="1" x14ac:dyDescent="0.25">
      <c r="A54" s="546" t="s">
        <v>62</v>
      </c>
      <c r="B54" s="548" t="s">
        <v>22</v>
      </c>
      <c r="C54" s="547">
        <v>1</v>
      </c>
      <c r="D54" s="547">
        <v>686</v>
      </c>
      <c r="E54" s="400" t="s">
        <v>212</v>
      </c>
      <c r="F54" s="400" t="s">
        <v>212</v>
      </c>
      <c r="G54" s="400" t="s">
        <v>212</v>
      </c>
      <c r="H54" s="401" t="s">
        <v>212</v>
      </c>
      <c r="I54" s="401" t="s">
        <v>212</v>
      </c>
      <c r="J54" s="547" t="s">
        <v>212</v>
      </c>
      <c r="K54" s="547" t="s">
        <v>212</v>
      </c>
      <c r="L54" s="400" t="s">
        <v>212</v>
      </c>
      <c r="M54" s="547" t="s">
        <v>212</v>
      </c>
      <c r="N54" s="400" t="s">
        <v>212</v>
      </c>
      <c r="O54" s="400" t="s">
        <v>212</v>
      </c>
      <c r="P54" s="400" t="s">
        <v>212</v>
      </c>
      <c r="Q54" s="400" t="s">
        <v>212</v>
      </c>
      <c r="R54" s="492">
        <f t="shared" si="0"/>
        <v>687</v>
      </c>
    </row>
    <row r="55" spans="1:18" s="9" customFormat="1" ht="9.9499999999999993" customHeight="1" x14ac:dyDescent="0.25">
      <c r="A55" s="69"/>
      <c r="B55" s="68"/>
      <c r="C55" s="70"/>
      <c r="D55" s="70"/>
      <c r="H55" s="154"/>
      <c r="I55" s="154"/>
      <c r="J55" s="69"/>
      <c r="K55" s="69"/>
      <c r="M55" s="69"/>
      <c r="N55" s="147"/>
      <c r="O55" s="147"/>
      <c r="P55" s="147"/>
      <c r="Q55" s="147"/>
      <c r="R55" s="71"/>
    </row>
    <row r="56" spans="1:18" s="9" customFormat="1" ht="9.9499999999999993" customHeight="1" x14ac:dyDescent="0.25">
      <c r="A56" s="69" t="s">
        <v>63</v>
      </c>
      <c r="B56" s="68" t="s">
        <v>21</v>
      </c>
      <c r="C56" s="70" t="s">
        <v>212</v>
      </c>
      <c r="D56" s="70">
        <v>31</v>
      </c>
      <c r="E56" s="147" t="s">
        <v>212</v>
      </c>
      <c r="F56" s="147" t="s">
        <v>212</v>
      </c>
      <c r="G56" s="147" t="s">
        <v>212</v>
      </c>
      <c r="H56" s="154" t="s">
        <v>212</v>
      </c>
      <c r="I56" s="154" t="s">
        <v>212</v>
      </c>
      <c r="J56" s="70" t="s">
        <v>212</v>
      </c>
      <c r="K56" s="70" t="s">
        <v>212</v>
      </c>
      <c r="L56" s="147" t="s">
        <v>212</v>
      </c>
      <c r="M56" s="70" t="s">
        <v>212</v>
      </c>
      <c r="N56" s="147" t="s">
        <v>212</v>
      </c>
      <c r="O56" s="147" t="s">
        <v>212</v>
      </c>
      <c r="P56" s="147" t="s">
        <v>212</v>
      </c>
      <c r="Q56" s="147" t="s">
        <v>212</v>
      </c>
      <c r="R56" s="71">
        <f t="shared" si="0"/>
        <v>31</v>
      </c>
    </row>
    <row r="57" spans="1:18" s="9" customFormat="1" ht="9.9499999999999993" customHeight="1" x14ac:dyDescent="0.25">
      <c r="A57" s="546" t="s">
        <v>63</v>
      </c>
      <c r="B57" s="548" t="s">
        <v>22</v>
      </c>
      <c r="C57" s="547" t="s">
        <v>212</v>
      </c>
      <c r="D57" s="547">
        <v>4</v>
      </c>
      <c r="E57" s="400" t="s">
        <v>212</v>
      </c>
      <c r="F57" s="400" t="s">
        <v>212</v>
      </c>
      <c r="G57" s="400" t="s">
        <v>212</v>
      </c>
      <c r="H57" s="401" t="s">
        <v>212</v>
      </c>
      <c r="I57" s="401" t="s">
        <v>212</v>
      </c>
      <c r="J57" s="547" t="s">
        <v>212</v>
      </c>
      <c r="K57" s="547" t="s">
        <v>212</v>
      </c>
      <c r="L57" s="400" t="s">
        <v>212</v>
      </c>
      <c r="M57" s="547" t="s">
        <v>212</v>
      </c>
      <c r="N57" s="400" t="s">
        <v>212</v>
      </c>
      <c r="O57" s="400" t="s">
        <v>212</v>
      </c>
      <c r="P57" s="400" t="s">
        <v>212</v>
      </c>
      <c r="Q57" s="400" t="s">
        <v>212</v>
      </c>
      <c r="R57" s="492">
        <f t="shared" si="0"/>
        <v>4</v>
      </c>
    </row>
    <row r="58" spans="1:18" s="9" customFormat="1" ht="9.9499999999999993" customHeight="1" x14ac:dyDescent="0.25">
      <c r="A58" s="69"/>
      <c r="B58" s="68"/>
      <c r="C58" s="69"/>
      <c r="D58" s="70"/>
      <c r="H58" s="154"/>
      <c r="I58" s="154"/>
      <c r="J58" s="69"/>
      <c r="K58" s="69"/>
      <c r="M58" s="69"/>
      <c r="N58" s="147"/>
      <c r="O58" s="147"/>
      <c r="P58" s="147"/>
      <c r="Q58" s="147"/>
      <c r="R58" s="71"/>
    </row>
    <row r="59" spans="1:18" s="9" customFormat="1" ht="9.9499999999999993" customHeight="1" x14ac:dyDescent="0.25">
      <c r="A59" s="69" t="s">
        <v>64</v>
      </c>
      <c r="B59" s="68" t="s">
        <v>21</v>
      </c>
      <c r="C59" s="70">
        <v>299</v>
      </c>
      <c r="D59" s="70" t="s">
        <v>212</v>
      </c>
      <c r="E59" s="147" t="s">
        <v>212</v>
      </c>
      <c r="F59" s="147" t="s">
        <v>212</v>
      </c>
      <c r="G59" s="147" t="s">
        <v>212</v>
      </c>
      <c r="H59" s="154" t="s">
        <v>212</v>
      </c>
      <c r="I59" s="154" t="s">
        <v>212</v>
      </c>
      <c r="J59" s="70" t="s">
        <v>212</v>
      </c>
      <c r="K59" s="70" t="s">
        <v>212</v>
      </c>
      <c r="L59" s="147" t="s">
        <v>212</v>
      </c>
      <c r="M59" s="70" t="s">
        <v>212</v>
      </c>
      <c r="N59" s="147" t="s">
        <v>212</v>
      </c>
      <c r="O59" s="147" t="s">
        <v>212</v>
      </c>
      <c r="P59" s="147" t="s">
        <v>212</v>
      </c>
      <c r="Q59" s="147" t="s">
        <v>212</v>
      </c>
      <c r="R59" s="71">
        <f t="shared" si="0"/>
        <v>299</v>
      </c>
    </row>
    <row r="60" spans="1:18" s="9" customFormat="1" ht="9.9499999999999993" customHeight="1" x14ac:dyDescent="0.25">
      <c r="A60" s="546" t="s">
        <v>64</v>
      </c>
      <c r="B60" s="548" t="s">
        <v>22</v>
      </c>
      <c r="C60" s="547">
        <v>14</v>
      </c>
      <c r="D60" s="547" t="s">
        <v>212</v>
      </c>
      <c r="E60" s="400" t="s">
        <v>212</v>
      </c>
      <c r="F60" s="400" t="s">
        <v>212</v>
      </c>
      <c r="G60" s="400" t="s">
        <v>212</v>
      </c>
      <c r="H60" s="401" t="s">
        <v>212</v>
      </c>
      <c r="I60" s="401" t="s">
        <v>212</v>
      </c>
      <c r="J60" s="547" t="s">
        <v>212</v>
      </c>
      <c r="K60" s="547" t="s">
        <v>212</v>
      </c>
      <c r="L60" s="400" t="s">
        <v>212</v>
      </c>
      <c r="M60" s="547" t="s">
        <v>212</v>
      </c>
      <c r="N60" s="400" t="s">
        <v>212</v>
      </c>
      <c r="O60" s="400" t="s">
        <v>212</v>
      </c>
      <c r="P60" s="400" t="s">
        <v>212</v>
      </c>
      <c r="Q60" s="400" t="s">
        <v>212</v>
      </c>
      <c r="R60" s="492">
        <f t="shared" si="0"/>
        <v>14</v>
      </c>
    </row>
    <row r="61" spans="1:18" s="9" customFormat="1" ht="9.9499999999999993" customHeight="1" x14ac:dyDescent="0.25">
      <c r="A61" s="152"/>
      <c r="B61" s="153"/>
      <c r="C61" s="154"/>
      <c r="D61" s="154"/>
      <c r="H61" s="154"/>
      <c r="I61" s="154"/>
      <c r="J61" s="154"/>
      <c r="K61" s="154"/>
      <c r="M61" s="154"/>
      <c r="N61" s="147"/>
      <c r="O61" s="147"/>
      <c r="P61" s="147"/>
      <c r="Q61" s="147"/>
      <c r="R61" s="71"/>
    </row>
    <row r="62" spans="1:18" s="71" customFormat="1" ht="9.9499999999999993" customHeight="1" x14ac:dyDescent="0.25">
      <c r="A62" s="39" t="s">
        <v>30</v>
      </c>
      <c r="B62" s="40" t="s">
        <v>21</v>
      </c>
      <c r="C62" s="69">
        <v>0</v>
      </c>
      <c r="D62" s="69">
        <v>0</v>
      </c>
      <c r="E62" s="148">
        <v>0</v>
      </c>
      <c r="F62" s="148">
        <v>0</v>
      </c>
      <c r="G62" s="148">
        <v>0</v>
      </c>
      <c r="H62" s="402">
        <v>0</v>
      </c>
      <c r="I62" s="402">
        <v>0</v>
      </c>
      <c r="J62" s="69">
        <v>0</v>
      </c>
      <c r="K62" s="69">
        <v>0</v>
      </c>
      <c r="L62" s="148">
        <v>0</v>
      </c>
      <c r="M62" s="70">
        <v>20260</v>
      </c>
      <c r="N62" s="188">
        <v>0</v>
      </c>
      <c r="O62" s="188">
        <v>0</v>
      </c>
      <c r="P62" s="188">
        <v>0</v>
      </c>
      <c r="Q62" s="188">
        <v>0</v>
      </c>
      <c r="R62" s="71">
        <f t="shared" ref="R62:R71" si="1">SUM(C62:Q62)</f>
        <v>20260</v>
      </c>
    </row>
    <row r="63" spans="1:18" s="71" customFormat="1" ht="9.9499999999999993" customHeight="1" x14ac:dyDescent="0.25">
      <c r="A63" s="39"/>
      <c r="B63" s="40" t="s">
        <v>22</v>
      </c>
      <c r="C63" s="69">
        <v>0</v>
      </c>
      <c r="D63" s="69">
        <v>0</v>
      </c>
      <c r="E63" s="148">
        <v>0</v>
      </c>
      <c r="F63" s="148">
        <v>0</v>
      </c>
      <c r="G63" s="148">
        <v>0</v>
      </c>
      <c r="H63" s="402">
        <v>0</v>
      </c>
      <c r="I63" s="402">
        <v>0</v>
      </c>
      <c r="J63" s="69">
        <v>0</v>
      </c>
      <c r="K63" s="69">
        <v>0</v>
      </c>
      <c r="L63" s="148">
        <v>0</v>
      </c>
      <c r="M63" s="70">
        <v>4116</v>
      </c>
      <c r="N63" s="188">
        <v>0</v>
      </c>
      <c r="O63" s="188">
        <v>0</v>
      </c>
      <c r="P63" s="188">
        <v>0</v>
      </c>
      <c r="Q63" s="188">
        <v>0</v>
      </c>
      <c r="R63" s="71">
        <f t="shared" si="1"/>
        <v>4116</v>
      </c>
    </row>
    <row r="64" spans="1:18" s="71" customFormat="1" ht="9.9499999999999993" customHeight="1" x14ac:dyDescent="0.25">
      <c r="A64" s="39" t="s">
        <v>31</v>
      </c>
      <c r="B64" s="40" t="s">
        <v>21</v>
      </c>
      <c r="C64" s="70">
        <v>72</v>
      </c>
      <c r="D64" s="70">
        <v>584</v>
      </c>
      <c r="E64" s="148">
        <v>0</v>
      </c>
      <c r="F64" s="148">
        <v>0</v>
      </c>
      <c r="G64" s="148">
        <v>0</v>
      </c>
      <c r="H64" s="402">
        <v>0</v>
      </c>
      <c r="I64" s="402">
        <v>0</v>
      </c>
      <c r="J64" s="70">
        <v>35018</v>
      </c>
      <c r="K64" s="70">
        <v>0</v>
      </c>
      <c r="L64" s="148">
        <v>0</v>
      </c>
      <c r="M64" s="69">
        <v>0</v>
      </c>
      <c r="N64" s="188">
        <v>0</v>
      </c>
      <c r="O64" s="188">
        <v>0</v>
      </c>
      <c r="P64" s="188">
        <v>0</v>
      </c>
      <c r="Q64" s="188">
        <v>0</v>
      </c>
      <c r="R64" s="71">
        <f t="shared" si="1"/>
        <v>35674</v>
      </c>
    </row>
    <row r="65" spans="1:18" s="71" customFormat="1" ht="9.9499999999999993" customHeight="1" x14ac:dyDescent="0.25">
      <c r="A65" s="39"/>
      <c r="B65" s="40" t="s">
        <v>22</v>
      </c>
      <c r="C65" s="70">
        <v>56</v>
      </c>
      <c r="D65" s="70">
        <v>501</v>
      </c>
      <c r="E65" s="148">
        <v>0</v>
      </c>
      <c r="F65" s="148">
        <v>0</v>
      </c>
      <c r="G65" s="148">
        <v>0</v>
      </c>
      <c r="H65" s="402">
        <v>0</v>
      </c>
      <c r="I65" s="402">
        <v>0</v>
      </c>
      <c r="J65" s="70">
        <v>7780</v>
      </c>
      <c r="K65" s="70">
        <v>350</v>
      </c>
      <c r="L65" s="148">
        <v>0</v>
      </c>
      <c r="M65" s="69">
        <v>0</v>
      </c>
      <c r="N65" s="188">
        <v>0</v>
      </c>
      <c r="O65" s="188">
        <v>0</v>
      </c>
      <c r="P65" s="188">
        <v>0</v>
      </c>
      <c r="Q65" s="188">
        <v>0</v>
      </c>
      <c r="R65" s="71">
        <f t="shared" si="1"/>
        <v>8687</v>
      </c>
    </row>
    <row r="66" spans="1:18" s="71" customFormat="1" ht="9.9499999999999993" customHeight="1" x14ac:dyDescent="0.25">
      <c r="A66" s="39" t="s">
        <v>32</v>
      </c>
      <c r="B66" s="40" t="s">
        <v>21</v>
      </c>
      <c r="C66" s="70">
        <v>91</v>
      </c>
      <c r="D66" s="70">
        <v>1078</v>
      </c>
      <c r="E66" s="148">
        <v>0</v>
      </c>
      <c r="F66" s="148">
        <v>0</v>
      </c>
      <c r="G66" s="148">
        <v>0</v>
      </c>
      <c r="H66" s="402">
        <v>0</v>
      </c>
      <c r="I66" s="402">
        <v>0</v>
      </c>
      <c r="J66" s="70">
        <v>2</v>
      </c>
      <c r="K66" s="70">
        <v>0</v>
      </c>
      <c r="L66" s="148">
        <v>0</v>
      </c>
      <c r="M66" s="69">
        <v>0</v>
      </c>
      <c r="N66" s="188">
        <v>0</v>
      </c>
      <c r="O66" s="188">
        <v>0</v>
      </c>
      <c r="P66" s="188">
        <v>0</v>
      </c>
      <c r="Q66" s="188">
        <v>0</v>
      </c>
      <c r="R66" s="71">
        <f t="shared" si="1"/>
        <v>1171</v>
      </c>
    </row>
    <row r="67" spans="1:18" s="71" customFormat="1" ht="9.9499999999999993" customHeight="1" x14ac:dyDescent="0.25">
      <c r="A67" s="39"/>
      <c r="B67" s="40" t="s">
        <v>22</v>
      </c>
      <c r="C67" s="70">
        <v>26</v>
      </c>
      <c r="D67" s="70">
        <v>913</v>
      </c>
      <c r="E67" s="148">
        <v>0</v>
      </c>
      <c r="F67" s="148">
        <v>0</v>
      </c>
      <c r="G67" s="148">
        <v>0</v>
      </c>
      <c r="H67" s="402">
        <v>0</v>
      </c>
      <c r="I67" s="402">
        <v>0</v>
      </c>
      <c r="J67" s="70">
        <v>0</v>
      </c>
      <c r="K67" s="70">
        <v>0</v>
      </c>
      <c r="L67" s="148">
        <v>0</v>
      </c>
      <c r="M67" s="69">
        <v>0</v>
      </c>
      <c r="N67" s="188">
        <v>0</v>
      </c>
      <c r="O67" s="188">
        <v>0</v>
      </c>
      <c r="P67" s="188">
        <v>0</v>
      </c>
      <c r="Q67" s="188">
        <v>0</v>
      </c>
      <c r="R67" s="71">
        <f t="shared" si="1"/>
        <v>939</v>
      </c>
    </row>
    <row r="68" spans="1:18" s="71" customFormat="1" ht="9.9499999999999993" customHeight="1" x14ac:dyDescent="0.25">
      <c r="A68" s="39" t="s">
        <v>33</v>
      </c>
      <c r="B68" s="40" t="s">
        <v>21</v>
      </c>
      <c r="C68" s="69">
        <v>0</v>
      </c>
      <c r="D68" s="70">
        <v>31</v>
      </c>
      <c r="E68" s="148">
        <v>0</v>
      </c>
      <c r="F68" s="148">
        <v>0</v>
      </c>
      <c r="G68" s="148">
        <v>0</v>
      </c>
      <c r="H68" s="402">
        <v>0</v>
      </c>
      <c r="I68" s="402">
        <v>0</v>
      </c>
      <c r="J68" s="69">
        <v>0</v>
      </c>
      <c r="K68" s="69">
        <v>0</v>
      </c>
      <c r="L68" s="148">
        <v>0</v>
      </c>
      <c r="M68" s="69">
        <v>0</v>
      </c>
      <c r="N68" s="188">
        <v>0</v>
      </c>
      <c r="O68" s="188">
        <v>0</v>
      </c>
      <c r="P68" s="188">
        <v>0</v>
      </c>
      <c r="Q68" s="188">
        <v>0</v>
      </c>
      <c r="R68" s="71">
        <f t="shared" si="1"/>
        <v>31</v>
      </c>
    </row>
    <row r="69" spans="1:18" s="71" customFormat="1" ht="9.9499999999999993" customHeight="1" x14ac:dyDescent="0.25">
      <c r="A69" s="39"/>
      <c r="B69" s="40" t="s">
        <v>22</v>
      </c>
      <c r="C69" s="69">
        <v>0</v>
      </c>
      <c r="D69" s="70">
        <v>4</v>
      </c>
      <c r="E69" s="148">
        <v>0</v>
      </c>
      <c r="F69" s="148">
        <v>0</v>
      </c>
      <c r="G69" s="148">
        <v>0</v>
      </c>
      <c r="H69" s="402">
        <v>0</v>
      </c>
      <c r="I69" s="402">
        <v>0</v>
      </c>
      <c r="J69" s="69">
        <v>0</v>
      </c>
      <c r="K69" s="69">
        <v>0</v>
      </c>
      <c r="L69" s="148">
        <v>0</v>
      </c>
      <c r="M69" s="69">
        <v>0</v>
      </c>
      <c r="N69" s="188">
        <v>0</v>
      </c>
      <c r="O69" s="188">
        <v>0</v>
      </c>
      <c r="P69" s="188">
        <v>0</v>
      </c>
      <c r="Q69" s="188">
        <v>0</v>
      </c>
      <c r="R69" s="71">
        <f t="shared" si="1"/>
        <v>4</v>
      </c>
    </row>
    <row r="70" spans="1:18" s="71" customFormat="1" ht="9.9499999999999993" customHeight="1" x14ac:dyDescent="0.25">
      <c r="A70" s="39" t="s">
        <v>34</v>
      </c>
      <c r="B70" s="40" t="s">
        <v>21</v>
      </c>
      <c r="C70" s="70">
        <v>299</v>
      </c>
      <c r="D70" s="70">
        <v>0</v>
      </c>
      <c r="E70" s="148">
        <v>0</v>
      </c>
      <c r="F70" s="148">
        <v>0</v>
      </c>
      <c r="G70" s="148">
        <v>0</v>
      </c>
      <c r="H70" s="402">
        <v>0</v>
      </c>
      <c r="I70" s="402">
        <v>0</v>
      </c>
      <c r="J70" s="69">
        <v>0</v>
      </c>
      <c r="K70" s="69">
        <v>0</v>
      </c>
      <c r="L70" s="148">
        <v>0</v>
      </c>
      <c r="M70" s="69">
        <v>0</v>
      </c>
      <c r="N70" s="188">
        <v>0</v>
      </c>
      <c r="O70" s="188">
        <v>0</v>
      </c>
      <c r="P70" s="188">
        <v>0</v>
      </c>
      <c r="Q70" s="188">
        <v>0</v>
      </c>
      <c r="R70" s="71">
        <f t="shared" si="1"/>
        <v>299</v>
      </c>
    </row>
    <row r="71" spans="1:18" s="71" customFormat="1" ht="9.9499999999999993" customHeight="1" x14ac:dyDescent="0.25">
      <c r="A71" s="39"/>
      <c r="B71" s="40" t="s">
        <v>22</v>
      </c>
      <c r="C71" s="70">
        <v>14</v>
      </c>
      <c r="D71" s="70">
        <v>0</v>
      </c>
      <c r="E71" s="148">
        <v>0</v>
      </c>
      <c r="F71" s="148">
        <v>0</v>
      </c>
      <c r="G71" s="148">
        <v>0</v>
      </c>
      <c r="H71" s="402">
        <v>0</v>
      </c>
      <c r="I71" s="402">
        <v>0</v>
      </c>
      <c r="J71" s="69">
        <v>0</v>
      </c>
      <c r="K71" s="69">
        <v>0</v>
      </c>
      <c r="L71" s="148">
        <v>0</v>
      </c>
      <c r="M71" s="69">
        <v>0</v>
      </c>
      <c r="N71" s="188">
        <v>0</v>
      </c>
      <c r="O71" s="188">
        <v>0</v>
      </c>
      <c r="P71" s="188">
        <v>0</v>
      </c>
      <c r="Q71" s="188">
        <v>0</v>
      </c>
      <c r="R71" s="71">
        <f t="shared" si="1"/>
        <v>14</v>
      </c>
    </row>
    <row r="72" spans="1:18" s="71" customFormat="1" ht="9.9499999999999993" customHeight="1" x14ac:dyDescent="0.25">
      <c r="A72" s="15" t="s">
        <v>35</v>
      </c>
      <c r="B72" s="41" t="s">
        <v>21</v>
      </c>
      <c r="C72" s="17">
        <f>SUM(C62+C64+C66+C68+C70)</f>
        <v>462</v>
      </c>
      <c r="D72" s="233">
        <f t="shared" ref="D72:R72" si="2">SUM(D62+D64+D66+D68+D70)</f>
        <v>1693</v>
      </c>
      <c r="E72" s="233">
        <f t="shared" si="2"/>
        <v>0</v>
      </c>
      <c r="F72" s="233">
        <f t="shared" si="2"/>
        <v>0</v>
      </c>
      <c r="G72" s="233">
        <f t="shared" si="2"/>
        <v>0</v>
      </c>
      <c r="H72" s="233">
        <f t="shared" si="2"/>
        <v>0</v>
      </c>
      <c r="I72" s="233">
        <f t="shared" si="2"/>
        <v>0</v>
      </c>
      <c r="J72" s="233">
        <f t="shared" si="2"/>
        <v>35020</v>
      </c>
      <c r="K72" s="233">
        <f t="shared" si="2"/>
        <v>0</v>
      </c>
      <c r="L72" s="233">
        <f t="shared" si="2"/>
        <v>0</v>
      </c>
      <c r="M72" s="233">
        <f t="shared" si="2"/>
        <v>20260</v>
      </c>
      <c r="N72" s="233">
        <f t="shared" si="2"/>
        <v>0</v>
      </c>
      <c r="O72" s="233">
        <f t="shared" si="2"/>
        <v>0</v>
      </c>
      <c r="P72" s="233">
        <f t="shared" si="2"/>
        <v>0</v>
      </c>
      <c r="Q72" s="233">
        <f t="shared" si="2"/>
        <v>0</v>
      </c>
      <c r="R72" s="233">
        <f t="shared" si="2"/>
        <v>57435</v>
      </c>
    </row>
    <row r="73" spans="1:18" s="71" customFormat="1" ht="9.9499999999999993" customHeight="1" x14ac:dyDescent="0.25">
      <c r="A73" s="18"/>
      <c r="B73" s="42" t="s">
        <v>22</v>
      </c>
      <c r="C73" s="20">
        <f>C63+C65+C67+C69+C71</f>
        <v>96</v>
      </c>
      <c r="D73" s="235">
        <f t="shared" ref="D73:R73" si="3">D63+D65+D67+D69+D71</f>
        <v>1418</v>
      </c>
      <c r="E73" s="235">
        <f t="shared" si="3"/>
        <v>0</v>
      </c>
      <c r="F73" s="235">
        <f t="shared" si="3"/>
        <v>0</v>
      </c>
      <c r="G73" s="235">
        <f t="shared" si="3"/>
        <v>0</v>
      </c>
      <c r="H73" s="235">
        <f t="shared" si="3"/>
        <v>0</v>
      </c>
      <c r="I73" s="235">
        <f t="shared" si="3"/>
        <v>0</v>
      </c>
      <c r="J73" s="235">
        <f t="shared" si="3"/>
        <v>7780</v>
      </c>
      <c r="K73" s="235">
        <f t="shared" si="3"/>
        <v>350</v>
      </c>
      <c r="L73" s="235">
        <f t="shared" si="3"/>
        <v>0</v>
      </c>
      <c r="M73" s="235">
        <f t="shared" si="3"/>
        <v>4116</v>
      </c>
      <c r="N73" s="235">
        <f t="shared" si="3"/>
        <v>0</v>
      </c>
      <c r="O73" s="235">
        <f t="shared" si="3"/>
        <v>0</v>
      </c>
      <c r="P73" s="235">
        <f t="shared" si="3"/>
        <v>0</v>
      </c>
      <c r="Q73" s="235">
        <f t="shared" si="3"/>
        <v>0</v>
      </c>
      <c r="R73" s="235">
        <f t="shared" si="3"/>
        <v>13760</v>
      </c>
    </row>
    <row r="74" spans="1:18" s="71" customFormat="1" ht="9.9499999999999993" customHeight="1" x14ac:dyDescent="0.25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"/>
      <c r="O74" s="4"/>
      <c r="P74" s="4"/>
      <c r="Q74" s="3"/>
      <c r="R74" s="3"/>
    </row>
    <row r="75" spans="1:18" s="71" customFormat="1" ht="9.9499999999999993" customHeight="1" x14ac:dyDescent="0.25">
      <c r="A75" s="64"/>
      <c r="B75" s="180" t="s">
        <v>36</v>
      </c>
      <c r="C75" s="180"/>
      <c r="D75" s="21"/>
      <c r="E75" s="1"/>
      <c r="F75" s="21" t="s">
        <v>37</v>
      </c>
      <c r="G75" s="21"/>
      <c r="H75" s="21"/>
      <c r="I75" s="1"/>
      <c r="J75" s="21" t="s">
        <v>38</v>
      </c>
      <c r="K75" s="1"/>
      <c r="M75" s="21" t="s">
        <v>39</v>
      </c>
      <c r="N75" s="1"/>
      <c r="O75" s="139"/>
      <c r="P75" s="24" t="s">
        <v>40</v>
      </c>
      <c r="Q75" s="1"/>
      <c r="R75" s="3"/>
    </row>
    <row r="76" spans="1:18" s="71" customFormat="1" ht="9.9499999999999993" customHeight="1" x14ac:dyDescent="0.25">
      <c r="A76" s="64"/>
      <c r="B76" s="180" t="s">
        <v>41</v>
      </c>
      <c r="C76" s="180"/>
      <c r="D76" s="21"/>
      <c r="E76" s="1"/>
      <c r="F76" s="21" t="s">
        <v>42</v>
      </c>
      <c r="G76" s="21"/>
      <c r="H76" s="21"/>
      <c r="I76" s="1"/>
      <c r="J76" s="21" t="s">
        <v>43</v>
      </c>
      <c r="K76" s="1"/>
      <c r="M76" s="21" t="s">
        <v>44</v>
      </c>
      <c r="N76" s="1"/>
      <c r="O76" s="139"/>
      <c r="P76" s="21" t="s">
        <v>45</v>
      </c>
      <c r="Q76" s="1"/>
      <c r="R76" s="3"/>
    </row>
    <row r="77" spans="1:18" s="71" customFormat="1" ht="9.9499999999999993" customHeight="1" x14ac:dyDescent="0.25">
      <c r="A77" s="64"/>
      <c r="B77" s="180" t="s">
        <v>46</v>
      </c>
      <c r="C77" s="180"/>
      <c r="D77" s="21"/>
      <c r="E77" s="1"/>
      <c r="F77" s="21" t="s">
        <v>47</v>
      </c>
      <c r="G77" s="21"/>
      <c r="H77" s="21"/>
      <c r="I77" s="1"/>
      <c r="J77" s="24" t="s">
        <v>48</v>
      </c>
      <c r="K77" s="1"/>
      <c r="M77" s="24" t="s">
        <v>49</v>
      </c>
      <c r="N77" s="1"/>
      <c r="O77" s="139"/>
      <c r="P77" s="24" t="s">
        <v>50</v>
      </c>
      <c r="Q77" s="1"/>
      <c r="R77" s="3"/>
    </row>
    <row r="78" spans="1:18" ht="9.9499999999999993" customHeight="1" x14ac:dyDescent="0.25">
      <c r="A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</row>
    <row r="79" spans="1:18" ht="9.9499999999999993" customHeight="1" x14ac:dyDescent="0.25"/>
    <row r="80" spans="1:18" ht="9.9499999999999993" customHeight="1" x14ac:dyDescent="0.25"/>
    <row r="81" spans="2:7" ht="9.9499999999999993" customHeight="1" x14ac:dyDescent="0.25"/>
    <row r="82" spans="2:7" ht="9.9499999999999993" customHeight="1" x14ac:dyDescent="0.25">
      <c r="B82" s="68"/>
      <c r="C82" s="68"/>
      <c r="D82" s="68"/>
      <c r="E82" s="68"/>
      <c r="F82" s="68"/>
      <c r="G82" s="68"/>
    </row>
    <row r="83" spans="2:7" ht="9.9499999999999993" customHeight="1" x14ac:dyDescent="0.25">
      <c r="B83" s="68"/>
      <c r="C83" s="69"/>
      <c r="D83" s="69"/>
      <c r="E83" s="69"/>
      <c r="F83" s="69"/>
      <c r="G83" s="70"/>
    </row>
    <row r="84" spans="2:7" ht="9.9499999999999993" customHeight="1" x14ac:dyDescent="0.25">
      <c r="B84" s="68"/>
      <c r="C84" s="69"/>
      <c r="D84" s="69"/>
      <c r="E84" s="69"/>
      <c r="F84" s="69"/>
      <c r="G84" s="70"/>
    </row>
    <row r="85" spans="2:7" ht="9.9499999999999993" customHeight="1" x14ac:dyDescent="0.25">
      <c r="B85" s="68"/>
      <c r="C85" s="70"/>
      <c r="D85" s="70"/>
      <c r="E85" s="69"/>
      <c r="F85" s="70"/>
      <c r="G85" s="69"/>
    </row>
    <row r="86" spans="2:7" ht="9.9499999999999993" customHeight="1" x14ac:dyDescent="0.25">
      <c r="B86" s="68"/>
      <c r="C86" s="70"/>
      <c r="D86" s="70"/>
      <c r="E86" s="69"/>
      <c r="F86" s="70"/>
      <c r="G86" s="69"/>
    </row>
    <row r="87" spans="2:7" ht="9.9499999999999993" customHeight="1" x14ac:dyDescent="0.25">
      <c r="B87" s="68"/>
      <c r="C87" s="70"/>
      <c r="D87" s="70"/>
      <c r="E87" s="70"/>
      <c r="F87" s="69"/>
      <c r="G87" s="69"/>
    </row>
    <row r="88" spans="2:7" ht="9.9499999999999993" customHeight="1" x14ac:dyDescent="0.25">
      <c r="B88" s="68"/>
      <c r="C88" s="70"/>
      <c r="D88" s="70"/>
      <c r="E88" s="70"/>
      <c r="F88" s="69"/>
      <c r="G88" s="69"/>
    </row>
    <row r="89" spans="2:7" ht="9.9499999999999993" customHeight="1" x14ac:dyDescent="0.25">
      <c r="B89" s="68"/>
      <c r="C89" s="69"/>
      <c r="D89" s="70"/>
      <c r="E89" s="70"/>
      <c r="F89" s="69"/>
      <c r="G89" s="69"/>
    </row>
    <row r="90" spans="2:7" ht="9.9499999999999993" customHeight="1" x14ac:dyDescent="0.25">
      <c r="B90" s="68"/>
      <c r="C90" s="69"/>
      <c r="D90" s="70"/>
      <c r="E90" s="70"/>
      <c r="F90" s="69"/>
      <c r="G90" s="69"/>
    </row>
    <row r="91" spans="2:7" ht="9.9499999999999993" customHeight="1" x14ac:dyDescent="0.25">
      <c r="B91" s="68"/>
      <c r="C91" s="70"/>
      <c r="D91" s="70"/>
      <c r="E91" s="70"/>
      <c r="F91" s="69"/>
      <c r="G91" s="69"/>
    </row>
    <row r="92" spans="2:7" ht="9.9499999999999993" customHeight="1" x14ac:dyDescent="0.25">
      <c r="B92" s="68"/>
      <c r="C92" s="70"/>
      <c r="D92" s="70"/>
      <c r="E92" s="70"/>
      <c r="F92" s="69"/>
      <c r="G92" s="69"/>
    </row>
    <row r="93" spans="2:7" ht="9.9499999999999993" customHeight="1" x14ac:dyDescent="0.25"/>
    <row r="94" spans="2:7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sqref="A1:R1"/>
    </sheetView>
  </sheetViews>
  <sheetFormatPr baseColWidth="10" defaultRowHeight="15" x14ac:dyDescent="0.25"/>
  <cols>
    <col min="1" max="1" width="18.85546875" bestFit="1" customWidth="1"/>
    <col min="2" max="2" width="3.7109375" style="128" customWidth="1"/>
    <col min="3" max="18" width="6.7109375" customWidth="1"/>
  </cols>
  <sheetData>
    <row r="1" spans="1:19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9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9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9" s="1" customFormat="1" ht="12.75" customHeight="1" x14ac:dyDescent="0.25">
      <c r="A4" s="637" t="s">
        <v>88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9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72" t="s">
        <v>3</v>
      </c>
      <c r="B6" s="73"/>
      <c r="C6" s="74" t="s">
        <v>4</v>
      </c>
      <c r="D6" s="74" t="s">
        <v>5</v>
      </c>
      <c r="E6" s="74" t="s">
        <v>6</v>
      </c>
      <c r="F6" s="74" t="s">
        <v>7</v>
      </c>
      <c r="G6" s="74" t="s">
        <v>8</v>
      </c>
      <c r="H6" s="74" t="s">
        <v>9</v>
      </c>
      <c r="I6" s="74" t="s">
        <v>10</v>
      </c>
      <c r="J6" s="74" t="s">
        <v>11</v>
      </c>
      <c r="K6" s="74" t="s">
        <v>12</v>
      </c>
      <c r="L6" s="74" t="s">
        <v>13</v>
      </c>
      <c r="M6" s="74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9" customFormat="1" ht="9.9499999999999993" customHeight="1" x14ac:dyDescent="0.25">
      <c r="A7" s="76" t="s">
        <v>53</v>
      </c>
      <c r="B7" s="75" t="s">
        <v>21</v>
      </c>
      <c r="C7" s="158" t="s">
        <v>212</v>
      </c>
      <c r="D7" s="245" t="s">
        <v>212</v>
      </c>
      <c r="E7" s="245" t="s">
        <v>212</v>
      </c>
      <c r="F7" s="245" t="s">
        <v>212</v>
      </c>
      <c r="G7" s="245" t="s">
        <v>212</v>
      </c>
      <c r="H7" s="245" t="s">
        <v>212</v>
      </c>
      <c r="I7" s="245" t="s">
        <v>212</v>
      </c>
      <c r="J7" s="245" t="s">
        <v>212</v>
      </c>
      <c r="K7" s="245" t="s">
        <v>212</v>
      </c>
      <c r="L7" s="245" t="s">
        <v>212</v>
      </c>
      <c r="M7" s="77">
        <v>40116</v>
      </c>
      <c r="N7" s="158" t="s">
        <v>212</v>
      </c>
      <c r="O7" s="158" t="s">
        <v>212</v>
      </c>
      <c r="P7" s="158" t="s">
        <v>212</v>
      </c>
      <c r="Q7" s="158" t="s">
        <v>212</v>
      </c>
      <c r="R7" s="242">
        <f>SUM(C7:Q7)</f>
        <v>40116</v>
      </c>
    </row>
    <row r="8" spans="1:19" s="9" customFormat="1" ht="9.9499999999999993" customHeight="1" x14ac:dyDescent="0.25">
      <c r="A8" s="76" t="s">
        <v>53</v>
      </c>
      <c r="B8" s="75" t="s">
        <v>22</v>
      </c>
      <c r="C8" s="158" t="s">
        <v>212</v>
      </c>
      <c r="D8" s="245" t="s">
        <v>212</v>
      </c>
      <c r="E8" s="245" t="s">
        <v>212</v>
      </c>
      <c r="F8" s="245" t="s">
        <v>212</v>
      </c>
      <c r="G8" s="245" t="s">
        <v>212</v>
      </c>
      <c r="H8" s="245" t="s">
        <v>212</v>
      </c>
      <c r="I8" s="245" t="s">
        <v>212</v>
      </c>
      <c r="J8" s="245" t="s">
        <v>212</v>
      </c>
      <c r="K8" s="245" t="s">
        <v>212</v>
      </c>
      <c r="L8" s="245" t="s">
        <v>212</v>
      </c>
      <c r="M8" s="77">
        <v>8129</v>
      </c>
      <c r="N8" s="158" t="s">
        <v>212</v>
      </c>
      <c r="O8" s="158" t="s">
        <v>212</v>
      </c>
      <c r="P8" s="158" t="s">
        <v>212</v>
      </c>
      <c r="Q8" s="158" t="s">
        <v>212</v>
      </c>
      <c r="R8" s="242">
        <f t="shared" ref="R8:R21" si="0">SUM(C8:Q8)</f>
        <v>8129</v>
      </c>
    </row>
    <row r="9" spans="1:19" s="9" customFormat="1" ht="9.9499999999999993" customHeight="1" x14ac:dyDescent="0.25">
      <c r="A9" s="76" t="s">
        <v>55</v>
      </c>
      <c r="B9" s="75" t="s">
        <v>21</v>
      </c>
      <c r="C9" s="158" t="s">
        <v>212</v>
      </c>
      <c r="D9" s="245" t="s">
        <v>212</v>
      </c>
      <c r="E9" s="245" t="s">
        <v>212</v>
      </c>
      <c r="F9" s="245" t="s">
        <v>212</v>
      </c>
      <c r="G9" s="245" t="s">
        <v>212</v>
      </c>
      <c r="H9" s="245" t="s">
        <v>212</v>
      </c>
      <c r="I9" s="245" t="s">
        <v>212</v>
      </c>
      <c r="J9" s="245" t="s">
        <v>212</v>
      </c>
      <c r="K9" s="245" t="s">
        <v>212</v>
      </c>
      <c r="L9" s="245" t="s">
        <v>212</v>
      </c>
      <c r="M9" s="77">
        <v>3483</v>
      </c>
      <c r="N9" s="158" t="s">
        <v>212</v>
      </c>
      <c r="O9" s="158" t="s">
        <v>212</v>
      </c>
      <c r="P9" s="158" t="s">
        <v>212</v>
      </c>
      <c r="Q9" s="158" t="s">
        <v>212</v>
      </c>
      <c r="R9" s="242">
        <f t="shared" si="0"/>
        <v>3483</v>
      </c>
    </row>
    <row r="10" spans="1:19" s="9" customFormat="1" ht="9.9499999999999993" customHeight="1" x14ac:dyDescent="0.25">
      <c r="A10" s="549" t="s">
        <v>55</v>
      </c>
      <c r="B10" s="550" t="s">
        <v>22</v>
      </c>
      <c r="C10" s="593" t="s">
        <v>212</v>
      </c>
      <c r="D10" s="602" t="s">
        <v>212</v>
      </c>
      <c r="E10" s="602" t="s">
        <v>212</v>
      </c>
      <c r="F10" s="602" t="s">
        <v>212</v>
      </c>
      <c r="G10" s="602" t="s">
        <v>212</v>
      </c>
      <c r="H10" s="602" t="s">
        <v>212</v>
      </c>
      <c r="I10" s="602" t="s">
        <v>212</v>
      </c>
      <c r="J10" s="602" t="s">
        <v>212</v>
      </c>
      <c r="K10" s="602" t="s">
        <v>212</v>
      </c>
      <c r="L10" s="602" t="s">
        <v>212</v>
      </c>
      <c r="M10" s="551">
        <v>724</v>
      </c>
      <c r="N10" s="593" t="s">
        <v>212</v>
      </c>
      <c r="O10" s="593" t="s">
        <v>212</v>
      </c>
      <c r="P10" s="593" t="s">
        <v>212</v>
      </c>
      <c r="Q10" s="593" t="s">
        <v>212</v>
      </c>
      <c r="R10" s="488">
        <f t="shared" si="0"/>
        <v>724</v>
      </c>
    </row>
    <row r="11" spans="1:19" ht="9.9499999999999993" customHeight="1" x14ac:dyDescent="0.25">
      <c r="A11" s="76"/>
      <c r="B11" s="75"/>
      <c r="C11" s="603"/>
      <c r="D11" s="603"/>
      <c r="E11" s="603"/>
      <c r="F11" s="603"/>
      <c r="G11" s="603"/>
      <c r="H11" s="603"/>
      <c r="I11" s="603"/>
      <c r="J11" s="603"/>
      <c r="K11" s="603"/>
      <c r="L11" s="603"/>
      <c r="M11" s="77"/>
      <c r="N11" s="603"/>
      <c r="O11" s="603"/>
      <c r="P11" s="603"/>
      <c r="Q11" s="603"/>
      <c r="R11" s="242"/>
    </row>
    <row r="12" spans="1:19" s="79" customFormat="1" ht="9.9499999999999993" customHeight="1" x14ac:dyDescent="0.25">
      <c r="A12" s="32" t="s">
        <v>30</v>
      </c>
      <c r="B12" s="238" t="s">
        <v>21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77">
        <v>43599</v>
      </c>
      <c r="N12" s="236">
        <v>0</v>
      </c>
      <c r="O12" s="236">
        <v>0</v>
      </c>
      <c r="P12" s="236">
        <v>0</v>
      </c>
      <c r="Q12" s="236">
        <v>0</v>
      </c>
      <c r="R12" s="242">
        <f t="shared" si="0"/>
        <v>43599</v>
      </c>
      <c r="S12" s="71"/>
    </row>
    <row r="13" spans="1:19" s="79" customFormat="1" ht="9.9499999999999993" customHeight="1" x14ac:dyDescent="0.25">
      <c r="A13" s="32"/>
      <c r="B13" s="238" t="s">
        <v>22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0</v>
      </c>
      <c r="L13" s="236">
        <v>0</v>
      </c>
      <c r="M13" s="77">
        <v>8853</v>
      </c>
      <c r="N13" s="236">
        <v>0</v>
      </c>
      <c r="O13" s="236">
        <v>0</v>
      </c>
      <c r="P13" s="236">
        <v>0</v>
      </c>
      <c r="Q13" s="236">
        <v>0</v>
      </c>
      <c r="R13" s="242">
        <f t="shared" si="0"/>
        <v>8853</v>
      </c>
      <c r="S13" s="71"/>
    </row>
    <row r="14" spans="1:19" s="79" customFormat="1" ht="9.9499999999999993" customHeight="1" x14ac:dyDescent="0.25">
      <c r="A14" s="32" t="s">
        <v>31</v>
      </c>
      <c r="B14" s="238" t="s">
        <v>21</v>
      </c>
      <c r="C14" s="236">
        <v>0</v>
      </c>
      <c r="D14" s="236">
        <v>0</v>
      </c>
      <c r="E14" s="236">
        <v>0</v>
      </c>
      <c r="F14" s="236">
        <v>0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0</v>
      </c>
      <c r="M14" s="236">
        <v>0</v>
      </c>
      <c r="N14" s="236">
        <v>0</v>
      </c>
      <c r="O14" s="236">
        <v>0</v>
      </c>
      <c r="P14" s="236">
        <v>0</v>
      </c>
      <c r="Q14" s="236">
        <v>0</v>
      </c>
      <c r="R14" s="242">
        <f t="shared" si="0"/>
        <v>0</v>
      </c>
    </row>
    <row r="15" spans="1:19" s="79" customFormat="1" ht="9.9499999999999993" customHeight="1" x14ac:dyDescent="0.25">
      <c r="A15" s="32"/>
      <c r="B15" s="238" t="s">
        <v>22</v>
      </c>
      <c r="C15" s="236">
        <v>0</v>
      </c>
      <c r="D15" s="236">
        <v>0</v>
      </c>
      <c r="E15" s="236">
        <v>0</v>
      </c>
      <c r="F15" s="236">
        <v>0</v>
      </c>
      <c r="G15" s="236">
        <v>0</v>
      </c>
      <c r="H15" s="236">
        <v>0</v>
      </c>
      <c r="I15" s="236">
        <v>0</v>
      </c>
      <c r="J15" s="236">
        <v>0</v>
      </c>
      <c r="K15" s="236">
        <v>0</v>
      </c>
      <c r="L15" s="236">
        <v>0</v>
      </c>
      <c r="M15" s="236">
        <v>0</v>
      </c>
      <c r="N15" s="236">
        <v>0</v>
      </c>
      <c r="O15" s="236">
        <v>0</v>
      </c>
      <c r="P15" s="236">
        <v>0</v>
      </c>
      <c r="Q15" s="236">
        <v>0</v>
      </c>
      <c r="R15" s="242">
        <f t="shared" si="0"/>
        <v>0</v>
      </c>
    </row>
    <row r="16" spans="1:19" s="79" customFormat="1" ht="9.9499999999999993" customHeight="1" x14ac:dyDescent="0.25">
      <c r="A16" s="32" t="s">
        <v>32</v>
      </c>
      <c r="B16" s="238" t="s">
        <v>21</v>
      </c>
      <c r="C16" s="236">
        <v>0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  <c r="P16" s="236">
        <v>0</v>
      </c>
      <c r="Q16" s="236">
        <v>0</v>
      </c>
      <c r="R16" s="242">
        <f t="shared" si="0"/>
        <v>0</v>
      </c>
    </row>
    <row r="17" spans="1:19" s="79" customFormat="1" ht="9.9499999999999993" customHeight="1" x14ac:dyDescent="0.25">
      <c r="A17" s="32"/>
      <c r="B17" s="238" t="s">
        <v>22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0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242">
        <f t="shared" si="0"/>
        <v>0</v>
      </c>
    </row>
    <row r="18" spans="1:19" s="79" customFormat="1" ht="9.9499999999999993" customHeight="1" x14ac:dyDescent="0.25">
      <c r="A18" s="32" t="s">
        <v>33</v>
      </c>
      <c r="B18" s="238" t="s">
        <v>21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242">
        <f t="shared" si="0"/>
        <v>0</v>
      </c>
    </row>
    <row r="19" spans="1:19" s="79" customFormat="1" ht="9.9499999999999993" customHeight="1" x14ac:dyDescent="0.25">
      <c r="A19" s="32"/>
      <c r="B19" s="238" t="s">
        <v>22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242">
        <f t="shared" si="0"/>
        <v>0</v>
      </c>
    </row>
    <row r="20" spans="1:19" s="79" customFormat="1" ht="9.9499999999999993" customHeight="1" x14ac:dyDescent="0.25">
      <c r="A20" s="32" t="s">
        <v>34</v>
      </c>
      <c r="B20" s="238" t="s">
        <v>21</v>
      </c>
      <c r="C20" s="236">
        <v>0</v>
      </c>
      <c r="D20" s="236">
        <v>0</v>
      </c>
      <c r="E20" s="236">
        <v>0</v>
      </c>
      <c r="F20" s="236">
        <v>0</v>
      </c>
      <c r="G20" s="236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  <c r="P20" s="236">
        <v>0</v>
      </c>
      <c r="Q20" s="236">
        <v>0</v>
      </c>
      <c r="R20" s="242">
        <f t="shared" si="0"/>
        <v>0</v>
      </c>
    </row>
    <row r="21" spans="1:19" s="79" customFormat="1" ht="9.9499999999999993" customHeight="1" x14ac:dyDescent="0.25">
      <c r="A21" s="32"/>
      <c r="B21" s="238" t="s">
        <v>22</v>
      </c>
      <c r="C21" s="236">
        <v>0</v>
      </c>
      <c r="D21" s="236">
        <v>0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242">
        <f t="shared" si="0"/>
        <v>0</v>
      </c>
    </row>
    <row r="22" spans="1:19" s="79" customFormat="1" ht="9.9499999999999993" customHeight="1" x14ac:dyDescent="0.25">
      <c r="A22" s="15" t="s">
        <v>35</v>
      </c>
      <c r="B22" s="239" t="s">
        <v>21</v>
      </c>
      <c r="C22" s="233">
        <f>SUM(C12+C14+C16+C18+C20)</f>
        <v>0</v>
      </c>
      <c r="D22" s="233">
        <f t="shared" ref="D22:R22" si="1">SUM(D12+D14+D16+D18+D20)</f>
        <v>0</v>
      </c>
      <c r="E22" s="233">
        <f t="shared" si="1"/>
        <v>0</v>
      </c>
      <c r="F22" s="233">
        <f t="shared" si="1"/>
        <v>0</v>
      </c>
      <c r="G22" s="233">
        <f t="shared" si="1"/>
        <v>0</v>
      </c>
      <c r="H22" s="233">
        <f t="shared" si="1"/>
        <v>0</v>
      </c>
      <c r="I22" s="233">
        <f t="shared" si="1"/>
        <v>0</v>
      </c>
      <c r="J22" s="233">
        <f t="shared" si="1"/>
        <v>0</v>
      </c>
      <c r="K22" s="233">
        <f t="shared" si="1"/>
        <v>0</v>
      </c>
      <c r="L22" s="233">
        <f t="shared" si="1"/>
        <v>0</v>
      </c>
      <c r="M22" s="233">
        <f t="shared" si="1"/>
        <v>43599</v>
      </c>
      <c r="N22" s="233">
        <f t="shared" si="1"/>
        <v>0</v>
      </c>
      <c r="O22" s="233">
        <f t="shared" si="1"/>
        <v>0</v>
      </c>
      <c r="P22" s="233">
        <f t="shared" si="1"/>
        <v>0</v>
      </c>
      <c r="Q22" s="233">
        <f t="shared" si="1"/>
        <v>0</v>
      </c>
      <c r="R22" s="233">
        <f t="shared" si="1"/>
        <v>43599</v>
      </c>
    </row>
    <row r="23" spans="1:19" s="71" customFormat="1" ht="9.9499999999999993" customHeight="1" x14ac:dyDescent="0.25">
      <c r="A23" s="18"/>
      <c r="B23" s="240" t="s">
        <v>22</v>
      </c>
      <c r="C23" s="235">
        <f>C13+C15+C17+C19+C21</f>
        <v>0</v>
      </c>
      <c r="D23" s="235">
        <f t="shared" ref="D23:R23" si="2">D13+D15+D17+D19+D21</f>
        <v>0</v>
      </c>
      <c r="E23" s="235">
        <f t="shared" si="2"/>
        <v>0</v>
      </c>
      <c r="F23" s="235">
        <f t="shared" si="2"/>
        <v>0</v>
      </c>
      <c r="G23" s="235">
        <f t="shared" si="2"/>
        <v>0</v>
      </c>
      <c r="H23" s="235">
        <f t="shared" si="2"/>
        <v>0</v>
      </c>
      <c r="I23" s="235">
        <f t="shared" si="2"/>
        <v>0</v>
      </c>
      <c r="J23" s="235">
        <f t="shared" si="2"/>
        <v>0</v>
      </c>
      <c r="K23" s="235">
        <f t="shared" si="2"/>
        <v>0</v>
      </c>
      <c r="L23" s="235">
        <f t="shared" si="2"/>
        <v>0</v>
      </c>
      <c r="M23" s="235">
        <f t="shared" si="2"/>
        <v>8853</v>
      </c>
      <c r="N23" s="235">
        <f t="shared" si="2"/>
        <v>0</v>
      </c>
      <c r="O23" s="235">
        <f t="shared" si="2"/>
        <v>0</v>
      </c>
      <c r="P23" s="235">
        <f t="shared" si="2"/>
        <v>0</v>
      </c>
      <c r="Q23" s="235">
        <f t="shared" si="2"/>
        <v>0</v>
      </c>
      <c r="R23" s="235">
        <f t="shared" si="2"/>
        <v>8853</v>
      </c>
    </row>
    <row r="24" spans="1:19" s="71" customFormat="1" ht="9.9499999999999993" customHeight="1" x14ac:dyDescent="0.25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9" s="71" customFormat="1" ht="9.9499999999999993" customHeight="1" x14ac:dyDescent="0.25">
      <c r="A25" s="64"/>
      <c r="B25" s="180" t="s">
        <v>36</v>
      </c>
      <c r="C25" s="180"/>
      <c r="D25" s="21"/>
      <c r="E25" s="1"/>
      <c r="F25" s="21" t="s">
        <v>37</v>
      </c>
      <c r="G25" s="21"/>
      <c r="H25" s="21"/>
      <c r="I25" s="1"/>
      <c r="J25" s="21" t="s">
        <v>38</v>
      </c>
      <c r="K25" s="1"/>
      <c r="M25" s="21" t="s">
        <v>39</v>
      </c>
      <c r="N25" s="1"/>
      <c r="O25" s="139"/>
      <c r="P25" s="24" t="s">
        <v>40</v>
      </c>
      <c r="Q25" s="1"/>
      <c r="S25" s="3"/>
    </row>
    <row r="26" spans="1:19" s="71" customFormat="1" ht="9.9499999999999993" customHeight="1" x14ac:dyDescent="0.25">
      <c r="A26" s="64"/>
      <c r="B26" s="180" t="s">
        <v>41</v>
      </c>
      <c r="C26" s="180"/>
      <c r="D26" s="21"/>
      <c r="E26" s="1"/>
      <c r="F26" s="21" t="s">
        <v>42</v>
      </c>
      <c r="G26" s="21"/>
      <c r="H26" s="21"/>
      <c r="I26" s="1"/>
      <c r="J26" s="21" t="s">
        <v>43</v>
      </c>
      <c r="K26" s="1"/>
      <c r="M26" s="21" t="s">
        <v>44</v>
      </c>
      <c r="N26" s="1"/>
      <c r="O26" s="139"/>
      <c r="P26" s="21" t="s">
        <v>45</v>
      </c>
      <c r="Q26" s="1"/>
      <c r="S26" s="3"/>
    </row>
    <row r="27" spans="1:19" s="71" customFormat="1" ht="11.25" customHeight="1" x14ac:dyDescent="0.25">
      <c r="A27" s="64"/>
      <c r="B27" s="180" t="s">
        <v>46</v>
      </c>
      <c r="C27" s="180"/>
      <c r="D27" s="21"/>
      <c r="E27" s="1"/>
      <c r="F27" s="21" t="s">
        <v>47</v>
      </c>
      <c r="G27" s="21"/>
      <c r="H27" s="21"/>
      <c r="I27" s="1"/>
      <c r="J27" s="24" t="s">
        <v>48</v>
      </c>
      <c r="K27" s="1"/>
      <c r="M27" s="24" t="s">
        <v>49</v>
      </c>
      <c r="N27" s="1"/>
      <c r="O27" s="139"/>
      <c r="P27" s="24" t="s">
        <v>50</v>
      </c>
      <c r="Q27" s="1"/>
      <c r="S27" s="3"/>
    </row>
    <row r="28" spans="1:19" s="71" customFormat="1" ht="12.75" customHeight="1" x14ac:dyDescent="0.25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9" ht="12.75" customHeight="1" x14ac:dyDescent="0.25"/>
    <row r="33" spans="1:3" x14ac:dyDescent="0.25">
      <c r="A33" s="75"/>
      <c r="B33" s="75"/>
      <c r="C33" s="75"/>
    </row>
    <row r="34" spans="1:3" x14ac:dyDescent="0.25">
      <c r="A34" s="76"/>
      <c r="B34" s="75"/>
      <c r="C34" s="77"/>
    </row>
    <row r="35" spans="1:3" x14ac:dyDescent="0.25">
      <c r="A35" s="76"/>
      <c r="B35" s="75"/>
      <c r="C35" s="7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RowHeight="15" x14ac:dyDescent="0.25"/>
  <cols>
    <col min="1" max="1" width="18.42578125" customWidth="1"/>
    <col min="2" max="2" width="6.7109375" style="128" customWidth="1"/>
    <col min="3" max="18" width="6.7109375" customWidth="1"/>
  </cols>
  <sheetData>
    <row r="1" spans="1:18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89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43" t="s">
        <v>3</v>
      </c>
      <c r="B6" s="44"/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45" t="s">
        <v>11</v>
      </c>
      <c r="K6" s="45" t="s">
        <v>12</v>
      </c>
      <c r="L6" s="45" t="s">
        <v>13</v>
      </c>
      <c r="M6" s="45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123" t="s">
        <v>53</v>
      </c>
      <c r="B7" s="122" t="s">
        <v>21</v>
      </c>
      <c r="C7" s="124" t="s">
        <v>212</v>
      </c>
      <c r="D7" s="124" t="s">
        <v>212</v>
      </c>
      <c r="E7" s="147" t="s">
        <v>212</v>
      </c>
      <c r="F7" s="164" t="s">
        <v>212</v>
      </c>
      <c r="G7" s="164" t="s">
        <v>212</v>
      </c>
      <c r="H7" s="164" t="s">
        <v>212</v>
      </c>
      <c r="I7" s="164" t="s">
        <v>212</v>
      </c>
      <c r="J7" s="164" t="s">
        <v>212</v>
      </c>
      <c r="K7" s="164" t="s">
        <v>212</v>
      </c>
      <c r="L7" s="164" t="s">
        <v>212</v>
      </c>
      <c r="M7" s="124">
        <v>36263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36263</v>
      </c>
    </row>
    <row r="8" spans="1:18" s="9" customFormat="1" ht="9.9499999999999993" customHeight="1" x14ac:dyDescent="0.25">
      <c r="A8" s="123" t="s">
        <v>53</v>
      </c>
      <c r="B8" s="122" t="s">
        <v>22</v>
      </c>
      <c r="C8" s="124" t="s">
        <v>212</v>
      </c>
      <c r="D8" s="124" t="s">
        <v>212</v>
      </c>
      <c r="E8" s="147" t="s">
        <v>212</v>
      </c>
      <c r="F8" s="164" t="s">
        <v>212</v>
      </c>
      <c r="G8" s="164" t="s">
        <v>212</v>
      </c>
      <c r="H8" s="164" t="s">
        <v>212</v>
      </c>
      <c r="I8" s="164" t="s">
        <v>212</v>
      </c>
      <c r="J8" s="164" t="s">
        <v>212</v>
      </c>
      <c r="K8" s="164" t="s">
        <v>212</v>
      </c>
      <c r="L8" s="164" t="s">
        <v>212</v>
      </c>
      <c r="M8" s="124">
        <v>7585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32" si="0">SUM(C8:Q8)</f>
        <v>7585</v>
      </c>
    </row>
    <row r="9" spans="1:18" s="9" customFormat="1" ht="9.9499999999999993" customHeight="1" x14ac:dyDescent="0.25">
      <c r="A9" s="123" t="s">
        <v>77</v>
      </c>
      <c r="B9" s="122" t="s">
        <v>21</v>
      </c>
      <c r="C9" s="124" t="s">
        <v>212</v>
      </c>
      <c r="D9" s="124" t="s">
        <v>212</v>
      </c>
      <c r="E9" s="147" t="s">
        <v>212</v>
      </c>
      <c r="F9" s="164" t="s">
        <v>212</v>
      </c>
      <c r="G9" s="164" t="s">
        <v>212</v>
      </c>
      <c r="H9" s="164" t="s">
        <v>212</v>
      </c>
      <c r="I9" s="164" t="s">
        <v>212</v>
      </c>
      <c r="J9" s="164" t="s">
        <v>212</v>
      </c>
      <c r="K9" s="164" t="s">
        <v>212</v>
      </c>
      <c r="L9" s="164" t="s">
        <v>212</v>
      </c>
      <c r="M9" s="124">
        <v>75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75</v>
      </c>
    </row>
    <row r="10" spans="1:18" s="9" customFormat="1" ht="9.9499999999999993" customHeight="1" x14ac:dyDescent="0.25">
      <c r="A10" s="123" t="s">
        <v>77</v>
      </c>
      <c r="B10" s="122" t="s">
        <v>22</v>
      </c>
      <c r="C10" s="124" t="s">
        <v>212</v>
      </c>
      <c r="D10" s="124" t="s">
        <v>212</v>
      </c>
      <c r="E10" s="147" t="s">
        <v>212</v>
      </c>
      <c r="F10" s="164" t="s">
        <v>212</v>
      </c>
      <c r="G10" s="164" t="s">
        <v>212</v>
      </c>
      <c r="H10" s="164" t="s">
        <v>212</v>
      </c>
      <c r="I10" s="164" t="s">
        <v>212</v>
      </c>
      <c r="J10" s="164" t="s">
        <v>212</v>
      </c>
      <c r="K10" s="164" t="s">
        <v>212</v>
      </c>
      <c r="L10" s="164" t="s">
        <v>212</v>
      </c>
      <c r="M10" s="124">
        <v>23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23</v>
      </c>
    </row>
    <row r="11" spans="1:18" s="9" customFormat="1" ht="9.9499999999999993" customHeight="1" x14ac:dyDescent="0.25">
      <c r="A11" s="123" t="s">
        <v>54</v>
      </c>
      <c r="B11" s="122" t="s">
        <v>21</v>
      </c>
      <c r="C11" s="124" t="s">
        <v>212</v>
      </c>
      <c r="D11" s="124" t="s">
        <v>212</v>
      </c>
      <c r="E11" s="147" t="s">
        <v>212</v>
      </c>
      <c r="F11" s="164" t="s">
        <v>212</v>
      </c>
      <c r="G11" s="164" t="s">
        <v>212</v>
      </c>
      <c r="H11" s="164" t="s">
        <v>212</v>
      </c>
      <c r="I11" s="164" t="s">
        <v>212</v>
      </c>
      <c r="J11" s="164" t="s">
        <v>212</v>
      </c>
      <c r="K11" s="164" t="s">
        <v>212</v>
      </c>
      <c r="L11" s="164" t="s">
        <v>212</v>
      </c>
      <c r="M11" s="124">
        <v>2803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2803</v>
      </c>
    </row>
    <row r="12" spans="1:18" s="9" customFormat="1" ht="9.9499999999999993" customHeight="1" x14ac:dyDescent="0.25">
      <c r="A12" s="123" t="s">
        <v>54</v>
      </c>
      <c r="B12" s="122" t="s">
        <v>22</v>
      </c>
      <c r="C12" s="124" t="s">
        <v>212</v>
      </c>
      <c r="D12" s="124" t="s">
        <v>212</v>
      </c>
      <c r="E12" s="147" t="s">
        <v>212</v>
      </c>
      <c r="F12" s="164" t="s">
        <v>212</v>
      </c>
      <c r="G12" s="164" t="s">
        <v>212</v>
      </c>
      <c r="H12" s="164" t="s">
        <v>212</v>
      </c>
      <c r="I12" s="164" t="s">
        <v>212</v>
      </c>
      <c r="J12" s="164" t="s">
        <v>212</v>
      </c>
      <c r="K12" s="164" t="s">
        <v>212</v>
      </c>
      <c r="L12" s="164" t="s">
        <v>212</v>
      </c>
      <c r="M12" s="124">
        <v>552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552</v>
      </c>
    </row>
    <row r="13" spans="1:18" s="9" customFormat="1" ht="9.9499999999999993" customHeight="1" x14ac:dyDescent="0.25">
      <c r="A13" s="123" t="s">
        <v>55</v>
      </c>
      <c r="B13" s="122" t="s">
        <v>21</v>
      </c>
      <c r="C13" s="124" t="s">
        <v>212</v>
      </c>
      <c r="D13" s="124" t="s">
        <v>212</v>
      </c>
      <c r="E13" s="147" t="s">
        <v>212</v>
      </c>
      <c r="F13" s="164" t="s">
        <v>212</v>
      </c>
      <c r="G13" s="164" t="s">
        <v>212</v>
      </c>
      <c r="H13" s="164" t="s">
        <v>212</v>
      </c>
      <c r="I13" s="164" t="s">
        <v>212</v>
      </c>
      <c r="J13" s="164" t="s">
        <v>212</v>
      </c>
      <c r="K13" s="164" t="s">
        <v>212</v>
      </c>
      <c r="L13" s="164" t="s">
        <v>212</v>
      </c>
      <c r="M13" s="124">
        <v>13129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13129</v>
      </c>
    </row>
    <row r="14" spans="1:18" s="9" customFormat="1" ht="9.9499999999999993" customHeight="1" x14ac:dyDescent="0.25">
      <c r="A14" s="552" t="s">
        <v>55</v>
      </c>
      <c r="B14" s="553" t="s">
        <v>22</v>
      </c>
      <c r="C14" s="554" t="s">
        <v>212</v>
      </c>
      <c r="D14" s="554" t="s">
        <v>212</v>
      </c>
      <c r="E14" s="400" t="s">
        <v>212</v>
      </c>
      <c r="F14" s="407" t="s">
        <v>212</v>
      </c>
      <c r="G14" s="407" t="s">
        <v>212</v>
      </c>
      <c r="H14" s="407" t="s">
        <v>212</v>
      </c>
      <c r="I14" s="407" t="s">
        <v>212</v>
      </c>
      <c r="J14" s="407" t="s">
        <v>212</v>
      </c>
      <c r="K14" s="407" t="s">
        <v>212</v>
      </c>
      <c r="L14" s="407" t="s">
        <v>212</v>
      </c>
      <c r="M14" s="554">
        <v>2769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92">
        <f t="shared" si="0"/>
        <v>2769</v>
      </c>
    </row>
    <row r="15" spans="1:18" s="9" customFormat="1" ht="9.9499999999999993" customHeight="1" x14ac:dyDescent="0.25">
      <c r="A15" s="123"/>
      <c r="B15" s="122"/>
      <c r="C15" s="124"/>
      <c r="D15" s="124"/>
      <c r="E15" s="147"/>
      <c r="F15" s="164"/>
      <c r="G15" s="164"/>
      <c r="H15" s="164"/>
      <c r="I15" s="164"/>
      <c r="J15" s="164"/>
      <c r="K15" s="164"/>
      <c r="L15" s="164"/>
      <c r="M15" s="124"/>
      <c r="N15" s="147"/>
      <c r="O15" s="147"/>
      <c r="P15" s="147"/>
      <c r="Q15" s="147"/>
      <c r="R15" s="71"/>
    </row>
    <row r="16" spans="1:18" s="9" customFormat="1" ht="9.9499999999999993" customHeight="1" x14ac:dyDescent="0.25">
      <c r="A16" s="123" t="s">
        <v>202</v>
      </c>
      <c r="B16" s="122" t="s">
        <v>21</v>
      </c>
      <c r="C16" s="124">
        <v>1</v>
      </c>
      <c r="D16" s="124" t="s">
        <v>212</v>
      </c>
      <c r="E16" s="147" t="s">
        <v>212</v>
      </c>
      <c r="F16" s="164" t="s">
        <v>212</v>
      </c>
      <c r="G16" s="164" t="s">
        <v>212</v>
      </c>
      <c r="H16" s="164" t="s">
        <v>212</v>
      </c>
      <c r="I16" s="164" t="s">
        <v>212</v>
      </c>
      <c r="J16" s="164" t="s">
        <v>212</v>
      </c>
      <c r="K16" s="164" t="s">
        <v>212</v>
      </c>
      <c r="L16" s="164" t="s">
        <v>212</v>
      </c>
      <c r="M16" s="124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1</v>
      </c>
    </row>
    <row r="17" spans="1:19" s="9" customFormat="1" ht="9.9499999999999993" customHeight="1" x14ac:dyDescent="0.25">
      <c r="A17" s="123" t="s">
        <v>202</v>
      </c>
      <c r="B17" s="122" t="s">
        <v>22</v>
      </c>
      <c r="C17" s="124" t="s">
        <v>212</v>
      </c>
      <c r="D17" s="124" t="s">
        <v>212</v>
      </c>
      <c r="E17" s="147" t="s">
        <v>212</v>
      </c>
      <c r="F17" s="164" t="s">
        <v>212</v>
      </c>
      <c r="G17" s="164" t="s">
        <v>212</v>
      </c>
      <c r="H17" s="164" t="s">
        <v>212</v>
      </c>
      <c r="I17" s="164" t="s">
        <v>212</v>
      </c>
      <c r="J17" s="164" t="s">
        <v>212</v>
      </c>
      <c r="K17" s="164" t="s">
        <v>212</v>
      </c>
      <c r="L17" s="164" t="s">
        <v>212</v>
      </c>
      <c r="M17" s="124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0</v>
      </c>
    </row>
    <row r="18" spans="1:19" s="9" customFormat="1" ht="9.9499999999999993" customHeight="1" x14ac:dyDescent="0.25">
      <c r="A18" s="123" t="s">
        <v>71</v>
      </c>
      <c r="B18" s="122" t="s">
        <v>21</v>
      </c>
      <c r="C18" s="124">
        <v>21</v>
      </c>
      <c r="D18" s="124">
        <v>29</v>
      </c>
      <c r="E18" s="147" t="s">
        <v>212</v>
      </c>
      <c r="F18" s="164" t="s">
        <v>212</v>
      </c>
      <c r="G18" s="164" t="s">
        <v>212</v>
      </c>
      <c r="H18" s="164" t="s">
        <v>212</v>
      </c>
      <c r="I18" s="164" t="s">
        <v>212</v>
      </c>
      <c r="J18" s="164" t="s">
        <v>212</v>
      </c>
      <c r="K18" s="164" t="s">
        <v>212</v>
      </c>
      <c r="L18" s="164" t="s">
        <v>212</v>
      </c>
      <c r="M18" s="124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50</v>
      </c>
    </row>
    <row r="19" spans="1:19" s="9" customFormat="1" ht="9.9499999999999993" customHeight="1" x14ac:dyDescent="0.25">
      <c r="A19" s="123" t="s">
        <v>71</v>
      </c>
      <c r="B19" s="122" t="s">
        <v>22</v>
      </c>
      <c r="C19" s="124">
        <v>7</v>
      </c>
      <c r="D19" s="124">
        <v>12</v>
      </c>
      <c r="E19" s="147" t="s">
        <v>212</v>
      </c>
      <c r="F19" s="164" t="s">
        <v>212</v>
      </c>
      <c r="G19" s="164" t="s">
        <v>212</v>
      </c>
      <c r="H19" s="164" t="s">
        <v>212</v>
      </c>
      <c r="I19" s="164" t="s">
        <v>212</v>
      </c>
      <c r="J19" s="164" t="s">
        <v>212</v>
      </c>
      <c r="K19" s="164" t="s">
        <v>212</v>
      </c>
      <c r="L19" s="164" t="s">
        <v>212</v>
      </c>
      <c r="M19" s="124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19</v>
      </c>
    </row>
    <row r="20" spans="1:19" s="9" customFormat="1" ht="9.9499999999999993" customHeight="1" x14ac:dyDescent="0.25">
      <c r="A20" s="123" t="s">
        <v>61</v>
      </c>
      <c r="B20" s="122" t="s">
        <v>21</v>
      </c>
      <c r="C20" s="124" t="s">
        <v>212</v>
      </c>
      <c r="D20" s="124">
        <v>3</v>
      </c>
      <c r="E20" s="147" t="s">
        <v>212</v>
      </c>
      <c r="F20" s="164" t="s">
        <v>212</v>
      </c>
      <c r="G20" s="164" t="s">
        <v>212</v>
      </c>
      <c r="H20" s="164" t="s">
        <v>212</v>
      </c>
      <c r="I20" s="164" t="s">
        <v>212</v>
      </c>
      <c r="J20" s="164" t="s">
        <v>212</v>
      </c>
      <c r="K20" s="164" t="s">
        <v>212</v>
      </c>
      <c r="L20" s="164" t="s">
        <v>212</v>
      </c>
      <c r="M20" s="124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3</v>
      </c>
    </row>
    <row r="21" spans="1:19" s="9" customFormat="1" ht="9.9499999999999993" customHeight="1" x14ac:dyDescent="0.25">
      <c r="A21" s="552" t="s">
        <v>61</v>
      </c>
      <c r="B21" s="553" t="s">
        <v>22</v>
      </c>
      <c r="C21" s="554" t="s">
        <v>212</v>
      </c>
      <c r="D21" s="554">
        <v>1</v>
      </c>
      <c r="E21" s="400" t="s">
        <v>212</v>
      </c>
      <c r="F21" s="407" t="s">
        <v>212</v>
      </c>
      <c r="G21" s="407" t="s">
        <v>212</v>
      </c>
      <c r="H21" s="407" t="s">
        <v>212</v>
      </c>
      <c r="I21" s="407" t="s">
        <v>212</v>
      </c>
      <c r="J21" s="407" t="s">
        <v>212</v>
      </c>
      <c r="K21" s="407" t="s">
        <v>212</v>
      </c>
      <c r="L21" s="407" t="s">
        <v>212</v>
      </c>
      <c r="M21" s="554" t="s">
        <v>212</v>
      </c>
      <c r="N21" s="400" t="s">
        <v>212</v>
      </c>
      <c r="O21" s="400" t="s">
        <v>212</v>
      </c>
      <c r="P21" s="400" t="s">
        <v>212</v>
      </c>
      <c r="Q21" s="400" t="s">
        <v>212</v>
      </c>
      <c r="R21" s="492">
        <f t="shared" si="0"/>
        <v>1</v>
      </c>
    </row>
    <row r="22" spans="1:19" s="9" customFormat="1" ht="9.9499999999999993" customHeight="1" x14ac:dyDescent="0.25">
      <c r="A22" s="162"/>
      <c r="B22" s="163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158"/>
      <c r="O22" s="158"/>
      <c r="P22" s="158"/>
      <c r="Q22" s="158"/>
      <c r="R22" s="71"/>
    </row>
    <row r="23" spans="1:19" s="79" customFormat="1" ht="9.9499999999999993" customHeight="1" x14ac:dyDescent="0.25">
      <c r="A23" s="32" t="s">
        <v>30</v>
      </c>
      <c r="B23" s="238" t="s">
        <v>21</v>
      </c>
      <c r="C23" s="123">
        <v>0</v>
      </c>
      <c r="D23" s="123">
        <v>0</v>
      </c>
      <c r="E23" s="148">
        <v>0</v>
      </c>
      <c r="F23" s="409">
        <v>0</v>
      </c>
      <c r="G23" s="409">
        <v>0</v>
      </c>
      <c r="H23" s="409">
        <v>0</v>
      </c>
      <c r="I23" s="409">
        <v>0</v>
      </c>
      <c r="J23" s="409">
        <v>0</v>
      </c>
      <c r="K23" s="409">
        <v>0</v>
      </c>
      <c r="L23" s="409">
        <v>0</v>
      </c>
      <c r="M23" s="124">
        <v>52270</v>
      </c>
      <c r="N23" s="188">
        <v>0</v>
      </c>
      <c r="O23" s="188">
        <v>0</v>
      </c>
      <c r="P23" s="188">
        <v>0</v>
      </c>
      <c r="Q23" s="188">
        <v>0</v>
      </c>
      <c r="R23" s="71">
        <f t="shared" si="0"/>
        <v>52270</v>
      </c>
      <c r="S23" s="71"/>
    </row>
    <row r="24" spans="1:19" s="79" customFormat="1" ht="9.9499999999999993" customHeight="1" x14ac:dyDescent="0.25">
      <c r="A24" s="32"/>
      <c r="B24" s="238" t="s">
        <v>22</v>
      </c>
      <c r="C24" s="123">
        <v>0</v>
      </c>
      <c r="D24" s="123">
        <v>0</v>
      </c>
      <c r="E24" s="148">
        <v>0</v>
      </c>
      <c r="F24" s="409">
        <v>0</v>
      </c>
      <c r="G24" s="409">
        <v>0</v>
      </c>
      <c r="H24" s="409">
        <v>0</v>
      </c>
      <c r="I24" s="409">
        <v>0</v>
      </c>
      <c r="J24" s="409">
        <v>0</v>
      </c>
      <c r="K24" s="409">
        <v>0</v>
      </c>
      <c r="L24" s="409">
        <v>0</v>
      </c>
      <c r="M24" s="124">
        <v>10929</v>
      </c>
      <c r="N24" s="188">
        <v>0</v>
      </c>
      <c r="O24" s="188">
        <v>0</v>
      </c>
      <c r="P24" s="188">
        <v>0</v>
      </c>
      <c r="Q24" s="188">
        <v>0</v>
      </c>
      <c r="R24" s="71">
        <f t="shared" si="0"/>
        <v>10929</v>
      </c>
      <c r="S24" s="71"/>
    </row>
    <row r="25" spans="1:19" s="79" customFormat="1" ht="9.9499999999999993" customHeight="1" x14ac:dyDescent="0.25">
      <c r="A25" s="32" t="s">
        <v>31</v>
      </c>
      <c r="B25" s="238" t="s">
        <v>21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71">
        <f t="shared" si="0"/>
        <v>0</v>
      </c>
    </row>
    <row r="26" spans="1:19" s="79" customFormat="1" ht="9.9499999999999993" customHeight="1" x14ac:dyDescent="0.25">
      <c r="A26" s="32"/>
      <c r="B26" s="238" t="s">
        <v>22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71">
        <f t="shared" si="0"/>
        <v>0</v>
      </c>
    </row>
    <row r="27" spans="1:19" s="79" customFormat="1" ht="9.9499999999999993" customHeight="1" x14ac:dyDescent="0.25">
      <c r="A27" s="32" t="s">
        <v>32</v>
      </c>
      <c r="B27" s="238" t="s">
        <v>21</v>
      </c>
      <c r="C27" s="124">
        <v>22</v>
      </c>
      <c r="D27" s="124">
        <v>32</v>
      </c>
      <c r="E27" s="148">
        <v>0</v>
      </c>
      <c r="F27" s="409">
        <v>0</v>
      </c>
      <c r="G27" s="409">
        <v>0</v>
      </c>
      <c r="H27" s="409">
        <v>0</v>
      </c>
      <c r="I27" s="409">
        <v>0</v>
      </c>
      <c r="J27" s="409">
        <v>0</v>
      </c>
      <c r="K27" s="409">
        <v>0</v>
      </c>
      <c r="L27" s="409">
        <v>0</v>
      </c>
      <c r="M27" s="123">
        <v>0</v>
      </c>
      <c r="N27" s="188">
        <v>0</v>
      </c>
      <c r="O27" s="188">
        <v>0</v>
      </c>
      <c r="P27" s="188">
        <v>0</v>
      </c>
      <c r="Q27" s="188">
        <v>0</v>
      </c>
      <c r="R27" s="71">
        <f t="shared" si="0"/>
        <v>54</v>
      </c>
    </row>
    <row r="28" spans="1:19" s="79" customFormat="1" ht="9.9499999999999993" customHeight="1" x14ac:dyDescent="0.25">
      <c r="A28" s="32"/>
      <c r="B28" s="238" t="s">
        <v>22</v>
      </c>
      <c r="C28" s="124">
        <v>7</v>
      </c>
      <c r="D28" s="124">
        <v>13</v>
      </c>
      <c r="E28" s="148">
        <v>0</v>
      </c>
      <c r="F28" s="409">
        <v>0</v>
      </c>
      <c r="G28" s="409">
        <v>0</v>
      </c>
      <c r="H28" s="409">
        <v>0</v>
      </c>
      <c r="I28" s="409">
        <v>0</v>
      </c>
      <c r="J28" s="409">
        <v>0</v>
      </c>
      <c r="K28" s="409">
        <v>0</v>
      </c>
      <c r="L28" s="409">
        <v>0</v>
      </c>
      <c r="M28" s="123">
        <v>0</v>
      </c>
      <c r="N28" s="188">
        <v>0</v>
      </c>
      <c r="O28" s="188">
        <v>0</v>
      </c>
      <c r="P28" s="188">
        <v>0</v>
      </c>
      <c r="Q28" s="188">
        <v>0</v>
      </c>
      <c r="R28" s="71">
        <f t="shared" si="0"/>
        <v>20</v>
      </c>
    </row>
    <row r="29" spans="1:19" s="79" customFormat="1" ht="9.9499999999999993" customHeight="1" x14ac:dyDescent="0.25">
      <c r="A29" s="32" t="s">
        <v>33</v>
      </c>
      <c r="B29" s="238" t="s">
        <v>21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  <c r="H29" s="236">
        <v>0</v>
      </c>
      <c r="I29" s="236">
        <v>0</v>
      </c>
      <c r="J29" s="236">
        <v>0</v>
      </c>
      <c r="K29" s="236">
        <v>0</v>
      </c>
      <c r="L29" s="236">
        <v>0</v>
      </c>
      <c r="M29" s="236">
        <v>0</v>
      </c>
      <c r="N29" s="236">
        <v>0</v>
      </c>
      <c r="O29" s="236">
        <v>0</v>
      </c>
      <c r="P29" s="236">
        <v>0</v>
      </c>
      <c r="Q29" s="236">
        <v>0</v>
      </c>
      <c r="R29" s="71">
        <f t="shared" si="0"/>
        <v>0</v>
      </c>
    </row>
    <row r="30" spans="1:19" s="79" customFormat="1" ht="9.9499999999999993" customHeight="1" x14ac:dyDescent="0.25">
      <c r="A30" s="32"/>
      <c r="B30" s="238" t="s">
        <v>22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0</v>
      </c>
      <c r="K30" s="236">
        <v>0</v>
      </c>
      <c r="L30" s="236">
        <v>0</v>
      </c>
      <c r="M30" s="236">
        <v>0</v>
      </c>
      <c r="N30" s="236">
        <v>0</v>
      </c>
      <c r="O30" s="236">
        <v>0</v>
      </c>
      <c r="P30" s="236">
        <v>0</v>
      </c>
      <c r="Q30" s="236">
        <v>0</v>
      </c>
      <c r="R30" s="71">
        <f t="shared" si="0"/>
        <v>0</v>
      </c>
    </row>
    <row r="31" spans="1:19" s="79" customFormat="1" ht="9.9499999999999993" customHeight="1" x14ac:dyDescent="0.25">
      <c r="A31" s="32" t="s">
        <v>34</v>
      </c>
      <c r="B31" s="238" t="s">
        <v>21</v>
      </c>
      <c r="C31" s="236">
        <v>0</v>
      </c>
      <c r="D31" s="236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71">
        <f t="shared" si="0"/>
        <v>0</v>
      </c>
    </row>
    <row r="32" spans="1:19" s="79" customFormat="1" ht="9.9499999999999993" customHeight="1" x14ac:dyDescent="0.25">
      <c r="A32" s="32"/>
      <c r="B32" s="238" t="s">
        <v>22</v>
      </c>
      <c r="C32" s="236">
        <v>0</v>
      </c>
      <c r="D32" s="236">
        <v>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36">
        <v>0</v>
      </c>
      <c r="M32" s="236">
        <v>0</v>
      </c>
      <c r="N32" s="236">
        <v>0</v>
      </c>
      <c r="O32" s="236">
        <v>0</v>
      </c>
      <c r="P32" s="236">
        <v>0</v>
      </c>
      <c r="Q32" s="236">
        <v>0</v>
      </c>
      <c r="R32" s="71">
        <f t="shared" si="0"/>
        <v>0</v>
      </c>
    </row>
    <row r="33" spans="1:18" s="79" customFormat="1" ht="9.9499999999999993" customHeight="1" x14ac:dyDescent="0.25">
      <c r="A33" s="15" t="s">
        <v>35</v>
      </c>
      <c r="B33" s="239" t="s">
        <v>21</v>
      </c>
      <c r="C33" s="233">
        <f>C23+C25+C27+C29+C31</f>
        <v>22</v>
      </c>
      <c r="D33" s="233">
        <f t="shared" ref="D33:R33" si="1">D23+D25+D27+D29+D31</f>
        <v>32</v>
      </c>
      <c r="E33" s="233">
        <f t="shared" si="1"/>
        <v>0</v>
      </c>
      <c r="F33" s="233">
        <f t="shared" si="1"/>
        <v>0</v>
      </c>
      <c r="G33" s="233">
        <f t="shared" si="1"/>
        <v>0</v>
      </c>
      <c r="H33" s="233">
        <f t="shared" si="1"/>
        <v>0</v>
      </c>
      <c r="I33" s="233">
        <f t="shared" si="1"/>
        <v>0</v>
      </c>
      <c r="J33" s="233">
        <f t="shared" si="1"/>
        <v>0</v>
      </c>
      <c r="K33" s="233">
        <f t="shared" si="1"/>
        <v>0</v>
      </c>
      <c r="L33" s="233">
        <f t="shared" si="1"/>
        <v>0</v>
      </c>
      <c r="M33" s="233">
        <f t="shared" si="1"/>
        <v>52270</v>
      </c>
      <c r="N33" s="233">
        <f t="shared" si="1"/>
        <v>0</v>
      </c>
      <c r="O33" s="233">
        <f t="shared" si="1"/>
        <v>0</v>
      </c>
      <c r="P33" s="233">
        <f t="shared" si="1"/>
        <v>0</v>
      </c>
      <c r="Q33" s="233">
        <f t="shared" si="1"/>
        <v>0</v>
      </c>
      <c r="R33" s="233">
        <f t="shared" si="1"/>
        <v>52324</v>
      </c>
    </row>
    <row r="34" spans="1:18" s="71" customFormat="1" ht="9.9499999999999993" customHeight="1" x14ac:dyDescent="0.25">
      <c r="A34" s="18"/>
      <c r="B34" s="240" t="s">
        <v>22</v>
      </c>
      <c r="C34" s="235">
        <f>C24+C26+C28+C30+C32</f>
        <v>7</v>
      </c>
      <c r="D34" s="235">
        <f t="shared" ref="D34:R34" si="2">D24+D26+D28+D30+D32</f>
        <v>13</v>
      </c>
      <c r="E34" s="235">
        <f t="shared" si="2"/>
        <v>0</v>
      </c>
      <c r="F34" s="235">
        <f t="shared" si="2"/>
        <v>0</v>
      </c>
      <c r="G34" s="235">
        <f t="shared" si="2"/>
        <v>0</v>
      </c>
      <c r="H34" s="235">
        <f t="shared" si="2"/>
        <v>0</v>
      </c>
      <c r="I34" s="235">
        <f t="shared" si="2"/>
        <v>0</v>
      </c>
      <c r="J34" s="235">
        <f t="shared" si="2"/>
        <v>0</v>
      </c>
      <c r="K34" s="235">
        <f t="shared" si="2"/>
        <v>0</v>
      </c>
      <c r="L34" s="235">
        <f t="shared" si="2"/>
        <v>0</v>
      </c>
      <c r="M34" s="235">
        <f t="shared" si="2"/>
        <v>10929</v>
      </c>
      <c r="N34" s="235">
        <f t="shared" si="2"/>
        <v>0</v>
      </c>
      <c r="O34" s="235">
        <f t="shared" si="2"/>
        <v>0</v>
      </c>
      <c r="P34" s="235">
        <f t="shared" si="2"/>
        <v>0</v>
      </c>
      <c r="Q34" s="235">
        <f t="shared" si="2"/>
        <v>0</v>
      </c>
      <c r="R34" s="235">
        <f t="shared" si="2"/>
        <v>10949</v>
      </c>
    </row>
    <row r="35" spans="1:18" s="71" customFormat="1" ht="9.9499999999999993" customHeight="1" x14ac:dyDescent="0.25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71" customFormat="1" ht="9.9499999999999993" customHeight="1" x14ac:dyDescent="0.25">
      <c r="A36" s="64"/>
      <c r="B36" s="180" t="s">
        <v>36</v>
      </c>
      <c r="C36" s="180"/>
      <c r="D36" s="21"/>
      <c r="E36" s="1"/>
      <c r="F36" s="21" t="s">
        <v>37</v>
      </c>
      <c r="G36" s="21"/>
      <c r="H36" s="21"/>
      <c r="I36" s="1"/>
      <c r="J36" s="21" t="s">
        <v>38</v>
      </c>
      <c r="K36" s="3"/>
      <c r="M36" s="21" t="s">
        <v>39</v>
      </c>
      <c r="N36" s="3"/>
      <c r="O36" s="23"/>
      <c r="P36" s="24" t="s">
        <v>40</v>
      </c>
      <c r="Q36" s="3"/>
    </row>
    <row r="37" spans="1:18" s="71" customFormat="1" ht="9.9499999999999993" customHeight="1" x14ac:dyDescent="0.25">
      <c r="A37" s="64"/>
      <c r="B37" s="180" t="s">
        <v>41</v>
      </c>
      <c r="C37" s="180"/>
      <c r="D37" s="21"/>
      <c r="E37" s="1"/>
      <c r="F37" s="21" t="s">
        <v>42</v>
      </c>
      <c r="G37" s="21"/>
      <c r="H37" s="21"/>
      <c r="I37" s="1"/>
      <c r="J37" s="21" t="s">
        <v>43</v>
      </c>
      <c r="K37" s="3"/>
      <c r="M37" s="21" t="s">
        <v>44</v>
      </c>
      <c r="N37" s="3"/>
      <c r="O37" s="23"/>
      <c r="P37" s="21" t="s">
        <v>45</v>
      </c>
      <c r="Q37" s="3"/>
    </row>
    <row r="38" spans="1:18" s="71" customFormat="1" ht="9.9499999999999993" customHeight="1" x14ac:dyDescent="0.25">
      <c r="A38" s="64"/>
      <c r="B38" s="180" t="s">
        <v>46</v>
      </c>
      <c r="C38" s="180"/>
      <c r="D38" s="21"/>
      <c r="E38" s="1"/>
      <c r="F38" s="21" t="s">
        <v>47</v>
      </c>
      <c r="G38" s="21"/>
      <c r="H38" s="21"/>
      <c r="I38" s="1"/>
      <c r="J38" s="24" t="s">
        <v>48</v>
      </c>
      <c r="K38" s="3"/>
      <c r="M38" s="24" t="s">
        <v>49</v>
      </c>
      <c r="N38" s="3"/>
      <c r="O38" s="23"/>
      <c r="P38" s="24" t="s">
        <v>50</v>
      </c>
      <c r="Q38" s="3"/>
    </row>
    <row r="39" spans="1:18" ht="12.75" customHeight="1" x14ac:dyDescent="0.25"/>
    <row r="40" spans="1:18" ht="12.75" customHeight="1" x14ac:dyDescent="0.25"/>
    <row r="42" spans="1:18" x14ac:dyDescent="0.25">
      <c r="A42" s="122"/>
      <c r="B42" s="122"/>
      <c r="C42" s="122"/>
      <c r="D42" s="122"/>
    </row>
    <row r="43" spans="1:18" x14ac:dyDescent="0.25">
      <c r="A43" s="123"/>
      <c r="B43" s="122"/>
      <c r="C43" s="123"/>
      <c r="D43" s="124"/>
    </row>
    <row r="44" spans="1:18" x14ac:dyDescent="0.25">
      <c r="A44" s="123"/>
      <c r="B44" s="122"/>
      <c r="C44" s="123"/>
      <c r="D44" s="124"/>
    </row>
    <row r="45" spans="1:18" x14ac:dyDescent="0.25">
      <c r="A45" s="123"/>
      <c r="B45" s="122"/>
      <c r="C45" s="124"/>
      <c r="D45" s="123"/>
    </row>
    <row r="46" spans="1:18" x14ac:dyDescent="0.25">
      <c r="A46" s="123"/>
      <c r="B46" s="122"/>
      <c r="C46" s="124"/>
      <c r="D46" s="12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zoomScaleNormal="100" workbookViewId="0">
      <selection sqref="A1:R1"/>
    </sheetView>
  </sheetViews>
  <sheetFormatPr baseColWidth="10" defaultRowHeight="15" x14ac:dyDescent="0.25"/>
  <cols>
    <col min="1" max="1" width="31" bestFit="1" customWidth="1"/>
    <col min="2" max="2" width="6.7109375" style="128" customWidth="1"/>
    <col min="3" max="18" width="6.7109375" style="136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90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s="9" customFormat="1" ht="11.25" customHeight="1" x14ac:dyDescent="0.25">
      <c r="A6" s="80" t="s">
        <v>3</v>
      </c>
      <c r="B6" s="81"/>
      <c r="C6" s="137" t="s">
        <v>4</v>
      </c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8" t="s">
        <v>15</v>
      </c>
      <c r="O6" s="138" t="s">
        <v>16</v>
      </c>
      <c r="P6" s="138" t="s">
        <v>17</v>
      </c>
      <c r="Q6" s="138" t="s">
        <v>18</v>
      </c>
      <c r="R6" s="138" t="s">
        <v>19</v>
      </c>
    </row>
    <row r="7" spans="1:18" s="9" customFormat="1" ht="9.9499999999999993" customHeight="1" x14ac:dyDescent="0.25">
      <c r="A7" s="83" t="s">
        <v>91</v>
      </c>
      <c r="B7" s="82" t="s">
        <v>21</v>
      </c>
      <c r="C7" s="84" t="s">
        <v>212</v>
      </c>
      <c r="D7" s="84" t="s">
        <v>212</v>
      </c>
      <c r="E7" s="188" t="s">
        <v>212</v>
      </c>
      <c r="F7" s="188" t="s">
        <v>212</v>
      </c>
      <c r="G7" s="188" t="s">
        <v>212</v>
      </c>
      <c r="H7" s="188" t="s">
        <v>212</v>
      </c>
      <c r="I7" s="84" t="s">
        <v>212</v>
      </c>
      <c r="J7" s="84" t="s">
        <v>212</v>
      </c>
      <c r="K7" s="84" t="s">
        <v>212</v>
      </c>
      <c r="L7" s="188" t="s">
        <v>212</v>
      </c>
      <c r="M7" s="84">
        <v>14</v>
      </c>
      <c r="N7" s="242" t="s">
        <v>212</v>
      </c>
      <c r="O7" s="242" t="s">
        <v>212</v>
      </c>
      <c r="P7" s="242" t="s">
        <v>212</v>
      </c>
      <c r="Q7" s="242" t="s">
        <v>212</v>
      </c>
      <c r="R7" s="71">
        <f>SUM(C7:Q7)</f>
        <v>14</v>
      </c>
    </row>
    <row r="8" spans="1:18" s="9" customFormat="1" ht="9.9499999999999993" customHeight="1" x14ac:dyDescent="0.25">
      <c r="A8" s="83" t="s">
        <v>91</v>
      </c>
      <c r="B8" s="82" t="s">
        <v>22</v>
      </c>
      <c r="C8" s="84" t="s">
        <v>212</v>
      </c>
      <c r="D8" s="84" t="s">
        <v>212</v>
      </c>
      <c r="E8" s="188" t="s">
        <v>212</v>
      </c>
      <c r="F8" s="188" t="s">
        <v>212</v>
      </c>
      <c r="G8" s="188" t="s">
        <v>212</v>
      </c>
      <c r="H8" s="188" t="s">
        <v>212</v>
      </c>
      <c r="I8" s="84" t="s">
        <v>212</v>
      </c>
      <c r="J8" s="84" t="s">
        <v>212</v>
      </c>
      <c r="K8" s="84" t="s">
        <v>212</v>
      </c>
      <c r="L8" s="188" t="s">
        <v>212</v>
      </c>
      <c r="M8" s="84">
        <v>2</v>
      </c>
      <c r="N8" s="242" t="s">
        <v>212</v>
      </c>
      <c r="O8" s="242" t="s">
        <v>212</v>
      </c>
      <c r="P8" s="242" t="s">
        <v>212</v>
      </c>
      <c r="Q8" s="242" t="s">
        <v>212</v>
      </c>
      <c r="R8" s="71">
        <f t="shared" ref="R8:R51" si="0">SUM(C8:Q8)</f>
        <v>2</v>
      </c>
    </row>
    <row r="9" spans="1:18" s="9" customFormat="1" ht="9.9499999999999993" customHeight="1" x14ac:dyDescent="0.25">
      <c r="A9" s="83" t="s">
        <v>53</v>
      </c>
      <c r="B9" s="82" t="s">
        <v>21</v>
      </c>
      <c r="C9" s="84" t="s">
        <v>212</v>
      </c>
      <c r="D9" s="84" t="s">
        <v>212</v>
      </c>
      <c r="E9" s="188" t="s">
        <v>212</v>
      </c>
      <c r="F9" s="188" t="s">
        <v>212</v>
      </c>
      <c r="G9" s="188" t="s">
        <v>212</v>
      </c>
      <c r="H9" s="188" t="s">
        <v>212</v>
      </c>
      <c r="I9" s="84" t="s">
        <v>212</v>
      </c>
      <c r="J9" s="84" t="s">
        <v>212</v>
      </c>
      <c r="K9" s="84" t="s">
        <v>212</v>
      </c>
      <c r="L9" s="188" t="s">
        <v>212</v>
      </c>
      <c r="M9" s="84">
        <v>30927</v>
      </c>
      <c r="N9" s="242" t="s">
        <v>212</v>
      </c>
      <c r="O9" s="242" t="s">
        <v>212</v>
      </c>
      <c r="P9" s="242" t="s">
        <v>212</v>
      </c>
      <c r="Q9" s="242" t="s">
        <v>212</v>
      </c>
      <c r="R9" s="71">
        <f t="shared" si="0"/>
        <v>30927</v>
      </c>
    </row>
    <row r="10" spans="1:18" s="9" customFormat="1" ht="9.9499999999999993" customHeight="1" x14ac:dyDescent="0.25">
      <c r="A10" s="83" t="s">
        <v>53</v>
      </c>
      <c r="B10" s="82" t="s">
        <v>22</v>
      </c>
      <c r="C10" s="84" t="s">
        <v>212</v>
      </c>
      <c r="D10" s="84" t="s">
        <v>212</v>
      </c>
      <c r="E10" s="188" t="s">
        <v>212</v>
      </c>
      <c r="F10" s="188" t="s">
        <v>212</v>
      </c>
      <c r="G10" s="188" t="s">
        <v>212</v>
      </c>
      <c r="H10" s="188" t="s">
        <v>212</v>
      </c>
      <c r="I10" s="84" t="s">
        <v>212</v>
      </c>
      <c r="J10" s="84" t="s">
        <v>212</v>
      </c>
      <c r="K10" s="84" t="s">
        <v>212</v>
      </c>
      <c r="L10" s="188" t="s">
        <v>212</v>
      </c>
      <c r="M10" s="84">
        <v>6333</v>
      </c>
      <c r="N10" s="242" t="s">
        <v>212</v>
      </c>
      <c r="O10" s="242" t="s">
        <v>212</v>
      </c>
      <c r="P10" s="242" t="s">
        <v>212</v>
      </c>
      <c r="Q10" s="242" t="s">
        <v>212</v>
      </c>
      <c r="R10" s="71">
        <f t="shared" si="0"/>
        <v>6333</v>
      </c>
    </row>
    <row r="11" spans="1:18" s="9" customFormat="1" ht="9.9499999999999993" customHeight="1" x14ac:dyDescent="0.25">
      <c r="A11" s="83" t="s">
        <v>92</v>
      </c>
      <c r="B11" s="82" t="s">
        <v>21</v>
      </c>
      <c r="C11" s="84" t="s">
        <v>212</v>
      </c>
      <c r="D11" s="84" t="s">
        <v>212</v>
      </c>
      <c r="E11" s="188" t="s">
        <v>212</v>
      </c>
      <c r="F11" s="188" t="s">
        <v>212</v>
      </c>
      <c r="G11" s="188" t="s">
        <v>212</v>
      </c>
      <c r="H11" s="188" t="s">
        <v>212</v>
      </c>
      <c r="I11" s="84" t="s">
        <v>212</v>
      </c>
      <c r="J11" s="84" t="s">
        <v>212</v>
      </c>
      <c r="K11" s="84" t="s">
        <v>212</v>
      </c>
      <c r="L11" s="188" t="s">
        <v>212</v>
      </c>
      <c r="M11" s="84">
        <v>26</v>
      </c>
      <c r="N11" s="242" t="s">
        <v>212</v>
      </c>
      <c r="O11" s="242" t="s">
        <v>212</v>
      </c>
      <c r="P11" s="242" t="s">
        <v>212</v>
      </c>
      <c r="Q11" s="242" t="s">
        <v>212</v>
      </c>
      <c r="R11" s="71">
        <f t="shared" si="0"/>
        <v>26</v>
      </c>
    </row>
    <row r="12" spans="1:18" s="9" customFormat="1" ht="9.9499999999999993" customHeight="1" x14ac:dyDescent="0.25">
      <c r="A12" s="83" t="s">
        <v>92</v>
      </c>
      <c r="B12" s="82" t="s">
        <v>22</v>
      </c>
      <c r="C12" s="84" t="s">
        <v>212</v>
      </c>
      <c r="D12" s="84" t="s">
        <v>212</v>
      </c>
      <c r="E12" s="188" t="s">
        <v>212</v>
      </c>
      <c r="F12" s="188" t="s">
        <v>212</v>
      </c>
      <c r="G12" s="188" t="s">
        <v>212</v>
      </c>
      <c r="H12" s="188" t="s">
        <v>212</v>
      </c>
      <c r="I12" s="84" t="s">
        <v>212</v>
      </c>
      <c r="J12" s="84" t="s">
        <v>212</v>
      </c>
      <c r="K12" s="84" t="s">
        <v>212</v>
      </c>
      <c r="L12" s="188" t="s">
        <v>212</v>
      </c>
      <c r="M12" s="84">
        <v>5</v>
      </c>
      <c r="N12" s="242" t="s">
        <v>212</v>
      </c>
      <c r="O12" s="242" t="s">
        <v>212</v>
      </c>
      <c r="P12" s="242" t="s">
        <v>212</v>
      </c>
      <c r="Q12" s="242" t="s">
        <v>212</v>
      </c>
      <c r="R12" s="71">
        <f t="shared" si="0"/>
        <v>5</v>
      </c>
    </row>
    <row r="13" spans="1:18" s="9" customFormat="1" ht="9.9499999999999993" customHeight="1" x14ac:dyDescent="0.25">
      <c r="A13" s="83" t="s">
        <v>77</v>
      </c>
      <c r="B13" s="82" t="s">
        <v>21</v>
      </c>
      <c r="C13" s="84" t="s">
        <v>212</v>
      </c>
      <c r="D13" s="84" t="s">
        <v>212</v>
      </c>
      <c r="E13" s="188" t="s">
        <v>212</v>
      </c>
      <c r="F13" s="188" t="s">
        <v>212</v>
      </c>
      <c r="G13" s="188" t="s">
        <v>212</v>
      </c>
      <c r="H13" s="188" t="s">
        <v>212</v>
      </c>
      <c r="I13" s="84" t="s">
        <v>212</v>
      </c>
      <c r="J13" s="84" t="s">
        <v>212</v>
      </c>
      <c r="K13" s="84" t="s">
        <v>212</v>
      </c>
      <c r="L13" s="188" t="s">
        <v>212</v>
      </c>
      <c r="M13" s="84">
        <v>911</v>
      </c>
      <c r="N13" s="242" t="s">
        <v>212</v>
      </c>
      <c r="O13" s="242" t="s">
        <v>212</v>
      </c>
      <c r="P13" s="242" t="s">
        <v>212</v>
      </c>
      <c r="Q13" s="242" t="s">
        <v>212</v>
      </c>
      <c r="R13" s="71">
        <f t="shared" si="0"/>
        <v>911</v>
      </c>
    </row>
    <row r="14" spans="1:18" s="9" customFormat="1" ht="9.9499999999999993" customHeight="1" x14ac:dyDescent="0.25">
      <c r="A14" s="83" t="s">
        <v>77</v>
      </c>
      <c r="B14" s="82" t="s">
        <v>22</v>
      </c>
      <c r="C14" s="84" t="s">
        <v>212</v>
      </c>
      <c r="D14" s="84" t="s">
        <v>212</v>
      </c>
      <c r="E14" s="188" t="s">
        <v>212</v>
      </c>
      <c r="F14" s="188" t="s">
        <v>212</v>
      </c>
      <c r="G14" s="188" t="s">
        <v>212</v>
      </c>
      <c r="H14" s="188" t="s">
        <v>212</v>
      </c>
      <c r="I14" s="84" t="s">
        <v>212</v>
      </c>
      <c r="J14" s="84" t="s">
        <v>212</v>
      </c>
      <c r="K14" s="84" t="s">
        <v>212</v>
      </c>
      <c r="L14" s="188" t="s">
        <v>212</v>
      </c>
      <c r="M14" s="84">
        <v>279</v>
      </c>
      <c r="N14" s="242" t="s">
        <v>212</v>
      </c>
      <c r="O14" s="242" t="s">
        <v>212</v>
      </c>
      <c r="P14" s="242" t="s">
        <v>212</v>
      </c>
      <c r="Q14" s="242" t="s">
        <v>212</v>
      </c>
      <c r="R14" s="71">
        <f t="shared" si="0"/>
        <v>279</v>
      </c>
    </row>
    <row r="15" spans="1:18" s="9" customFormat="1" ht="9.9499999999999993" customHeight="1" x14ac:dyDescent="0.25">
      <c r="A15" s="83" t="s">
        <v>187</v>
      </c>
      <c r="B15" s="82" t="s">
        <v>21</v>
      </c>
      <c r="C15" s="84" t="s">
        <v>212</v>
      </c>
      <c r="D15" s="84" t="s">
        <v>212</v>
      </c>
      <c r="E15" s="188" t="s">
        <v>212</v>
      </c>
      <c r="F15" s="188" t="s">
        <v>212</v>
      </c>
      <c r="G15" s="188" t="s">
        <v>212</v>
      </c>
      <c r="H15" s="188" t="s">
        <v>212</v>
      </c>
      <c r="I15" s="84" t="s">
        <v>212</v>
      </c>
      <c r="J15" s="84" t="s">
        <v>212</v>
      </c>
      <c r="K15" s="84" t="s">
        <v>212</v>
      </c>
      <c r="L15" s="188" t="s">
        <v>212</v>
      </c>
      <c r="M15" s="84">
        <v>6</v>
      </c>
      <c r="N15" s="242" t="s">
        <v>212</v>
      </c>
      <c r="O15" s="242" t="s">
        <v>212</v>
      </c>
      <c r="P15" s="242" t="s">
        <v>212</v>
      </c>
      <c r="Q15" s="242" t="s">
        <v>212</v>
      </c>
      <c r="R15" s="71">
        <f t="shared" si="0"/>
        <v>6</v>
      </c>
    </row>
    <row r="16" spans="1:18" s="9" customFormat="1" ht="9.9499999999999993" customHeight="1" x14ac:dyDescent="0.25">
      <c r="A16" s="83" t="s">
        <v>187</v>
      </c>
      <c r="B16" s="82" t="s">
        <v>22</v>
      </c>
      <c r="C16" s="84" t="s">
        <v>212</v>
      </c>
      <c r="D16" s="84" t="s">
        <v>212</v>
      </c>
      <c r="E16" s="188" t="s">
        <v>212</v>
      </c>
      <c r="F16" s="188" t="s">
        <v>212</v>
      </c>
      <c r="G16" s="188" t="s">
        <v>212</v>
      </c>
      <c r="H16" s="188" t="s">
        <v>212</v>
      </c>
      <c r="I16" s="84" t="s">
        <v>212</v>
      </c>
      <c r="J16" s="84" t="s">
        <v>212</v>
      </c>
      <c r="K16" s="84" t="s">
        <v>212</v>
      </c>
      <c r="L16" s="188" t="s">
        <v>212</v>
      </c>
      <c r="M16" s="84" t="s">
        <v>212</v>
      </c>
      <c r="N16" s="242" t="s">
        <v>212</v>
      </c>
      <c r="O16" s="242" t="s">
        <v>212</v>
      </c>
      <c r="P16" s="242" t="s">
        <v>212</v>
      </c>
      <c r="Q16" s="242" t="s">
        <v>212</v>
      </c>
      <c r="R16" s="71">
        <f t="shared" si="0"/>
        <v>0</v>
      </c>
    </row>
    <row r="17" spans="1:18" s="9" customFormat="1" ht="9.9499999999999993" customHeight="1" x14ac:dyDescent="0.25">
      <c r="A17" s="83" t="s">
        <v>54</v>
      </c>
      <c r="B17" s="82" t="s">
        <v>21</v>
      </c>
      <c r="C17" s="84" t="s">
        <v>212</v>
      </c>
      <c r="D17" s="84" t="s">
        <v>212</v>
      </c>
      <c r="E17" s="188" t="s">
        <v>212</v>
      </c>
      <c r="F17" s="188" t="s">
        <v>212</v>
      </c>
      <c r="G17" s="188" t="s">
        <v>212</v>
      </c>
      <c r="H17" s="188" t="s">
        <v>212</v>
      </c>
      <c r="I17" s="84" t="s">
        <v>212</v>
      </c>
      <c r="J17" s="84" t="s">
        <v>212</v>
      </c>
      <c r="K17" s="84" t="s">
        <v>212</v>
      </c>
      <c r="L17" s="188" t="s">
        <v>212</v>
      </c>
      <c r="M17" s="84">
        <v>10856</v>
      </c>
      <c r="N17" s="242" t="s">
        <v>212</v>
      </c>
      <c r="O17" s="242" t="s">
        <v>212</v>
      </c>
      <c r="P17" s="242" t="s">
        <v>212</v>
      </c>
      <c r="Q17" s="242" t="s">
        <v>212</v>
      </c>
      <c r="R17" s="71">
        <f t="shared" si="0"/>
        <v>10856</v>
      </c>
    </row>
    <row r="18" spans="1:18" s="9" customFormat="1" ht="9.9499999999999993" customHeight="1" x14ac:dyDescent="0.25">
      <c r="A18" s="83" t="s">
        <v>54</v>
      </c>
      <c r="B18" s="82" t="s">
        <v>22</v>
      </c>
      <c r="C18" s="84" t="s">
        <v>212</v>
      </c>
      <c r="D18" s="84" t="s">
        <v>212</v>
      </c>
      <c r="E18" s="188" t="s">
        <v>212</v>
      </c>
      <c r="F18" s="188" t="s">
        <v>212</v>
      </c>
      <c r="G18" s="188" t="s">
        <v>212</v>
      </c>
      <c r="H18" s="188" t="s">
        <v>212</v>
      </c>
      <c r="I18" s="84" t="s">
        <v>212</v>
      </c>
      <c r="J18" s="84" t="s">
        <v>212</v>
      </c>
      <c r="K18" s="84" t="s">
        <v>212</v>
      </c>
      <c r="L18" s="188" t="s">
        <v>212</v>
      </c>
      <c r="M18" s="84">
        <v>2216</v>
      </c>
      <c r="N18" s="242" t="s">
        <v>212</v>
      </c>
      <c r="O18" s="242" t="s">
        <v>212</v>
      </c>
      <c r="P18" s="242" t="s">
        <v>212</v>
      </c>
      <c r="Q18" s="242" t="s">
        <v>212</v>
      </c>
      <c r="R18" s="71">
        <f t="shared" si="0"/>
        <v>2216</v>
      </c>
    </row>
    <row r="19" spans="1:18" s="9" customFormat="1" ht="9.9499999999999993" customHeight="1" x14ac:dyDescent="0.25">
      <c r="A19" s="83" t="s">
        <v>55</v>
      </c>
      <c r="B19" s="82" t="s">
        <v>21</v>
      </c>
      <c r="C19" s="84" t="s">
        <v>212</v>
      </c>
      <c r="D19" s="84" t="s">
        <v>212</v>
      </c>
      <c r="E19" s="188" t="s">
        <v>212</v>
      </c>
      <c r="F19" s="188" t="s">
        <v>212</v>
      </c>
      <c r="G19" s="188" t="s">
        <v>212</v>
      </c>
      <c r="H19" s="188" t="s">
        <v>212</v>
      </c>
      <c r="I19" s="84" t="s">
        <v>212</v>
      </c>
      <c r="J19" s="84" t="s">
        <v>212</v>
      </c>
      <c r="K19" s="84" t="s">
        <v>212</v>
      </c>
      <c r="L19" s="188" t="s">
        <v>212</v>
      </c>
      <c r="M19" s="84">
        <v>33569</v>
      </c>
      <c r="N19" s="242" t="s">
        <v>212</v>
      </c>
      <c r="O19" s="242" t="s">
        <v>212</v>
      </c>
      <c r="P19" s="242" t="s">
        <v>212</v>
      </c>
      <c r="Q19" s="242" t="s">
        <v>212</v>
      </c>
      <c r="R19" s="71">
        <f t="shared" si="0"/>
        <v>33569</v>
      </c>
    </row>
    <row r="20" spans="1:18" s="9" customFormat="1" ht="9.9499999999999993" customHeight="1" x14ac:dyDescent="0.25">
      <c r="A20" s="83" t="s">
        <v>55</v>
      </c>
      <c r="B20" s="82" t="s">
        <v>22</v>
      </c>
      <c r="C20" s="84" t="s">
        <v>212</v>
      </c>
      <c r="D20" s="84" t="s">
        <v>212</v>
      </c>
      <c r="E20" s="188" t="s">
        <v>212</v>
      </c>
      <c r="F20" s="188" t="s">
        <v>212</v>
      </c>
      <c r="G20" s="188" t="s">
        <v>212</v>
      </c>
      <c r="H20" s="188" t="s">
        <v>212</v>
      </c>
      <c r="I20" s="84" t="s">
        <v>212</v>
      </c>
      <c r="J20" s="84" t="s">
        <v>212</v>
      </c>
      <c r="K20" s="84" t="s">
        <v>212</v>
      </c>
      <c r="L20" s="188" t="s">
        <v>212</v>
      </c>
      <c r="M20" s="84">
        <v>6702</v>
      </c>
      <c r="N20" s="242" t="s">
        <v>212</v>
      </c>
      <c r="O20" s="242" t="s">
        <v>212</v>
      </c>
      <c r="P20" s="242" t="s">
        <v>212</v>
      </c>
      <c r="Q20" s="242" t="s">
        <v>212</v>
      </c>
      <c r="R20" s="71">
        <f t="shared" si="0"/>
        <v>6702</v>
      </c>
    </row>
    <row r="21" spans="1:18" s="9" customFormat="1" ht="9.9499999999999993" customHeight="1" x14ac:dyDescent="0.25">
      <c r="A21" s="83" t="s">
        <v>66</v>
      </c>
      <c r="B21" s="82" t="s">
        <v>21</v>
      </c>
      <c r="C21" s="84" t="s">
        <v>212</v>
      </c>
      <c r="D21" s="84" t="s">
        <v>212</v>
      </c>
      <c r="E21" s="188" t="s">
        <v>212</v>
      </c>
      <c r="F21" s="188" t="s">
        <v>212</v>
      </c>
      <c r="G21" s="188" t="s">
        <v>212</v>
      </c>
      <c r="H21" s="188" t="s">
        <v>212</v>
      </c>
      <c r="I21" s="84" t="s">
        <v>212</v>
      </c>
      <c r="J21" s="84" t="s">
        <v>212</v>
      </c>
      <c r="K21" s="84" t="s">
        <v>212</v>
      </c>
      <c r="L21" s="188" t="s">
        <v>212</v>
      </c>
      <c r="M21" s="84">
        <v>4657</v>
      </c>
      <c r="N21" s="242" t="s">
        <v>212</v>
      </c>
      <c r="O21" s="242" t="s">
        <v>212</v>
      </c>
      <c r="P21" s="242" t="s">
        <v>212</v>
      </c>
      <c r="Q21" s="242" t="s">
        <v>212</v>
      </c>
      <c r="R21" s="71">
        <f t="shared" si="0"/>
        <v>4657</v>
      </c>
    </row>
    <row r="22" spans="1:18" s="9" customFormat="1" ht="9.9499999999999993" customHeight="1" x14ac:dyDescent="0.25">
      <c r="A22" s="555" t="s">
        <v>66</v>
      </c>
      <c r="B22" s="557" t="s">
        <v>22</v>
      </c>
      <c r="C22" s="556" t="s">
        <v>212</v>
      </c>
      <c r="D22" s="556" t="s">
        <v>212</v>
      </c>
      <c r="E22" s="491" t="s">
        <v>212</v>
      </c>
      <c r="F22" s="491" t="s">
        <v>212</v>
      </c>
      <c r="G22" s="491" t="s">
        <v>212</v>
      </c>
      <c r="H22" s="491" t="s">
        <v>212</v>
      </c>
      <c r="I22" s="556" t="s">
        <v>212</v>
      </c>
      <c r="J22" s="556" t="s">
        <v>212</v>
      </c>
      <c r="K22" s="556" t="s">
        <v>212</v>
      </c>
      <c r="L22" s="491" t="s">
        <v>212</v>
      </c>
      <c r="M22" s="556">
        <v>600</v>
      </c>
      <c r="N22" s="488" t="s">
        <v>212</v>
      </c>
      <c r="O22" s="488" t="s">
        <v>212</v>
      </c>
      <c r="P22" s="488" t="s">
        <v>212</v>
      </c>
      <c r="Q22" s="488" t="s">
        <v>212</v>
      </c>
      <c r="R22" s="492">
        <f t="shared" si="0"/>
        <v>600</v>
      </c>
    </row>
    <row r="23" spans="1:18" s="9" customFormat="1" ht="9.9499999999999993" customHeight="1" x14ac:dyDescent="0.25">
      <c r="A23" s="83"/>
      <c r="B23" s="82"/>
      <c r="C23" s="84"/>
      <c r="D23" s="84"/>
      <c r="E23" s="188"/>
      <c r="F23" s="188"/>
      <c r="G23" s="188"/>
      <c r="H23" s="188"/>
      <c r="I23" s="84"/>
      <c r="J23" s="84"/>
      <c r="K23" s="84"/>
      <c r="L23" s="188"/>
      <c r="M23" s="84"/>
      <c r="N23" s="242"/>
      <c r="O23" s="242"/>
      <c r="P23" s="242"/>
      <c r="Q23" s="242"/>
      <c r="R23" s="71"/>
    </row>
    <row r="24" spans="1:18" s="9" customFormat="1" ht="9.9499999999999993" customHeight="1" x14ac:dyDescent="0.25">
      <c r="A24" s="83" t="s">
        <v>56</v>
      </c>
      <c r="B24" s="82" t="s">
        <v>21</v>
      </c>
      <c r="C24" s="84">
        <v>1005</v>
      </c>
      <c r="D24" s="84">
        <v>295</v>
      </c>
      <c r="E24" s="188" t="s">
        <v>212</v>
      </c>
      <c r="F24" s="188" t="s">
        <v>212</v>
      </c>
      <c r="G24" s="188" t="s">
        <v>212</v>
      </c>
      <c r="H24" s="188" t="s">
        <v>212</v>
      </c>
      <c r="I24" s="84" t="s">
        <v>212</v>
      </c>
      <c r="J24" s="84" t="s">
        <v>212</v>
      </c>
      <c r="K24" s="84" t="s">
        <v>212</v>
      </c>
      <c r="L24" s="188" t="s">
        <v>212</v>
      </c>
      <c r="M24" s="84" t="s">
        <v>212</v>
      </c>
      <c r="N24" s="242" t="s">
        <v>212</v>
      </c>
      <c r="O24" s="242" t="s">
        <v>212</v>
      </c>
      <c r="P24" s="242" t="s">
        <v>212</v>
      </c>
      <c r="Q24" s="242" t="s">
        <v>212</v>
      </c>
      <c r="R24" s="71">
        <f t="shared" si="0"/>
        <v>1300</v>
      </c>
    </row>
    <row r="25" spans="1:18" s="9" customFormat="1" ht="9.9499999999999993" customHeight="1" x14ac:dyDescent="0.25">
      <c r="A25" s="83" t="s">
        <v>56</v>
      </c>
      <c r="B25" s="82" t="s">
        <v>22</v>
      </c>
      <c r="C25" s="84">
        <v>861</v>
      </c>
      <c r="D25" s="84">
        <v>264</v>
      </c>
      <c r="E25" s="188" t="s">
        <v>212</v>
      </c>
      <c r="F25" s="188" t="s">
        <v>212</v>
      </c>
      <c r="G25" s="188" t="s">
        <v>212</v>
      </c>
      <c r="H25" s="188" t="s">
        <v>212</v>
      </c>
      <c r="I25" s="84" t="s">
        <v>212</v>
      </c>
      <c r="J25" s="84" t="s">
        <v>212</v>
      </c>
      <c r="K25" s="84" t="s">
        <v>212</v>
      </c>
      <c r="L25" s="188" t="s">
        <v>212</v>
      </c>
      <c r="M25" s="84" t="s">
        <v>212</v>
      </c>
      <c r="N25" s="242" t="s">
        <v>212</v>
      </c>
      <c r="O25" s="242" t="s">
        <v>212</v>
      </c>
      <c r="P25" s="242" t="s">
        <v>212</v>
      </c>
      <c r="Q25" s="242" t="s">
        <v>212</v>
      </c>
      <c r="R25" s="71">
        <f t="shared" si="0"/>
        <v>1125</v>
      </c>
    </row>
    <row r="26" spans="1:18" s="9" customFormat="1" ht="9.9499999999999993" customHeight="1" x14ac:dyDescent="0.25">
      <c r="A26" s="83" t="s">
        <v>23</v>
      </c>
      <c r="B26" s="82" t="s">
        <v>21</v>
      </c>
      <c r="C26" s="84" t="s">
        <v>212</v>
      </c>
      <c r="D26" s="84" t="s">
        <v>212</v>
      </c>
      <c r="E26" s="188" t="s">
        <v>212</v>
      </c>
      <c r="F26" s="188" t="s">
        <v>212</v>
      </c>
      <c r="G26" s="188" t="s">
        <v>212</v>
      </c>
      <c r="H26" s="188" t="s">
        <v>212</v>
      </c>
      <c r="I26" s="84" t="s">
        <v>212</v>
      </c>
      <c r="J26" s="84">
        <v>11478</v>
      </c>
      <c r="K26" s="84" t="s">
        <v>212</v>
      </c>
      <c r="L26" s="188" t="s">
        <v>212</v>
      </c>
      <c r="M26" s="84" t="s">
        <v>212</v>
      </c>
      <c r="N26" s="242" t="s">
        <v>212</v>
      </c>
      <c r="O26" s="242" t="s">
        <v>212</v>
      </c>
      <c r="P26" s="242" t="s">
        <v>212</v>
      </c>
      <c r="Q26" s="242" t="s">
        <v>212</v>
      </c>
      <c r="R26" s="71">
        <f t="shared" si="0"/>
        <v>11478</v>
      </c>
    </row>
    <row r="27" spans="1:18" s="9" customFormat="1" ht="9.9499999999999993" customHeight="1" x14ac:dyDescent="0.25">
      <c r="A27" s="83" t="s">
        <v>23</v>
      </c>
      <c r="B27" s="82" t="s">
        <v>22</v>
      </c>
      <c r="C27" s="84" t="s">
        <v>212</v>
      </c>
      <c r="D27" s="84" t="s">
        <v>212</v>
      </c>
      <c r="E27" s="188" t="s">
        <v>212</v>
      </c>
      <c r="F27" s="188" t="s">
        <v>212</v>
      </c>
      <c r="G27" s="188" t="s">
        <v>212</v>
      </c>
      <c r="H27" s="188" t="s">
        <v>212</v>
      </c>
      <c r="I27" s="84" t="s">
        <v>212</v>
      </c>
      <c r="J27" s="84">
        <v>2529</v>
      </c>
      <c r="K27" s="84">
        <v>165</v>
      </c>
      <c r="L27" s="188" t="s">
        <v>212</v>
      </c>
      <c r="M27" s="84" t="s">
        <v>212</v>
      </c>
      <c r="N27" s="242" t="s">
        <v>212</v>
      </c>
      <c r="O27" s="242" t="s">
        <v>212</v>
      </c>
      <c r="P27" s="242" t="s">
        <v>212</v>
      </c>
      <c r="Q27" s="242" t="s">
        <v>212</v>
      </c>
      <c r="R27" s="71">
        <f t="shared" si="0"/>
        <v>2694</v>
      </c>
    </row>
    <row r="28" spans="1:18" s="9" customFormat="1" ht="9.9499999999999993" customHeight="1" x14ac:dyDescent="0.25">
      <c r="A28" s="83" t="s">
        <v>93</v>
      </c>
      <c r="B28" s="82" t="s">
        <v>21</v>
      </c>
      <c r="C28" s="84">
        <v>29</v>
      </c>
      <c r="D28" s="84" t="s">
        <v>212</v>
      </c>
      <c r="E28" s="188" t="s">
        <v>212</v>
      </c>
      <c r="F28" s="188" t="s">
        <v>212</v>
      </c>
      <c r="G28" s="188" t="s">
        <v>212</v>
      </c>
      <c r="H28" s="188" t="s">
        <v>212</v>
      </c>
      <c r="I28" s="84" t="s">
        <v>212</v>
      </c>
      <c r="J28" s="84" t="s">
        <v>212</v>
      </c>
      <c r="K28" s="84" t="s">
        <v>212</v>
      </c>
      <c r="L28" s="188" t="s">
        <v>212</v>
      </c>
      <c r="M28" s="84" t="s">
        <v>212</v>
      </c>
      <c r="N28" s="242" t="s">
        <v>212</v>
      </c>
      <c r="O28" s="242" t="s">
        <v>212</v>
      </c>
      <c r="P28" s="242" t="s">
        <v>212</v>
      </c>
      <c r="Q28" s="242" t="s">
        <v>212</v>
      </c>
      <c r="R28" s="71">
        <f t="shared" si="0"/>
        <v>29</v>
      </c>
    </row>
    <row r="29" spans="1:18" s="9" customFormat="1" ht="9.9499999999999993" customHeight="1" x14ac:dyDescent="0.25">
      <c r="A29" s="83" t="s">
        <v>93</v>
      </c>
      <c r="B29" s="82" t="s">
        <v>22</v>
      </c>
      <c r="C29" s="84">
        <v>27</v>
      </c>
      <c r="D29" s="84" t="s">
        <v>212</v>
      </c>
      <c r="E29" s="188" t="s">
        <v>212</v>
      </c>
      <c r="F29" s="188" t="s">
        <v>212</v>
      </c>
      <c r="G29" s="188" t="s">
        <v>212</v>
      </c>
      <c r="H29" s="188" t="s">
        <v>212</v>
      </c>
      <c r="I29" s="84" t="s">
        <v>212</v>
      </c>
      <c r="J29" s="84" t="s">
        <v>212</v>
      </c>
      <c r="K29" s="84" t="s">
        <v>212</v>
      </c>
      <c r="L29" s="188" t="s">
        <v>212</v>
      </c>
      <c r="M29" s="84" t="s">
        <v>212</v>
      </c>
      <c r="N29" s="242" t="s">
        <v>212</v>
      </c>
      <c r="O29" s="242" t="s">
        <v>212</v>
      </c>
      <c r="P29" s="242" t="s">
        <v>212</v>
      </c>
      <c r="Q29" s="242" t="s">
        <v>212</v>
      </c>
      <c r="R29" s="71">
        <f t="shared" si="0"/>
        <v>27</v>
      </c>
    </row>
    <row r="30" spans="1:18" s="9" customFormat="1" ht="9.9499999999999993" customHeight="1" x14ac:dyDescent="0.25">
      <c r="A30" s="83" t="s">
        <v>57</v>
      </c>
      <c r="B30" s="82" t="s">
        <v>21</v>
      </c>
      <c r="C30" s="84" t="s">
        <v>212</v>
      </c>
      <c r="D30" s="84" t="s">
        <v>212</v>
      </c>
      <c r="E30" s="188" t="s">
        <v>212</v>
      </c>
      <c r="F30" s="188" t="s">
        <v>212</v>
      </c>
      <c r="G30" s="188" t="s">
        <v>212</v>
      </c>
      <c r="H30" s="188" t="s">
        <v>212</v>
      </c>
      <c r="I30" s="84" t="s">
        <v>212</v>
      </c>
      <c r="J30" s="84">
        <v>75</v>
      </c>
      <c r="K30" s="84" t="s">
        <v>212</v>
      </c>
      <c r="L30" s="188" t="s">
        <v>212</v>
      </c>
      <c r="M30" s="84" t="s">
        <v>212</v>
      </c>
      <c r="N30" s="242" t="s">
        <v>212</v>
      </c>
      <c r="O30" s="242" t="s">
        <v>212</v>
      </c>
      <c r="P30" s="242" t="s">
        <v>212</v>
      </c>
      <c r="Q30" s="242" t="s">
        <v>212</v>
      </c>
      <c r="R30" s="71">
        <f t="shared" si="0"/>
        <v>75</v>
      </c>
    </row>
    <row r="31" spans="1:18" s="9" customFormat="1" ht="9.9499999999999993" customHeight="1" x14ac:dyDescent="0.25">
      <c r="A31" s="83" t="s">
        <v>57</v>
      </c>
      <c r="B31" s="82" t="s">
        <v>22</v>
      </c>
      <c r="C31" s="84" t="s">
        <v>212</v>
      </c>
      <c r="D31" s="84" t="s">
        <v>212</v>
      </c>
      <c r="E31" s="188" t="s">
        <v>212</v>
      </c>
      <c r="F31" s="188" t="s">
        <v>212</v>
      </c>
      <c r="G31" s="188" t="s">
        <v>212</v>
      </c>
      <c r="H31" s="188" t="s">
        <v>212</v>
      </c>
      <c r="I31" s="84" t="s">
        <v>212</v>
      </c>
      <c r="J31" s="84">
        <v>14</v>
      </c>
      <c r="K31" s="84" t="s">
        <v>212</v>
      </c>
      <c r="L31" s="188" t="s">
        <v>212</v>
      </c>
      <c r="M31" s="84" t="s">
        <v>212</v>
      </c>
      <c r="N31" s="242" t="s">
        <v>212</v>
      </c>
      <c r="O31" s="242" t="s">
        <v>212</v>
      </c>
      <c r="P31" s="242" t="s">
        <v>212</v>
      </c>
      <c r="Q31" s="242" t="s">
        <v>212</v>
      </c>
      <c r="R31" s="71">
        <f t="shared" si="0"/>
        <v>14</v>
      </c>
    </row>
    <row r="32" spans="1:18" s="9" customFormat="1" ht="9.9499999999999993" customHeight="1" x14ac:dyDescent="0.25">
      <c r="A32" s="83" t="s">
        <v>58</v>
      </c>
      <c r="B32" s="82" t="s">
        <v>21</v>
      </c>
      <c r="C32" s="84" t="s">
        <v>212</v>
      </c>
      <c r="D32" s="84">
        <v>65</v>
      </c>
      <c r="E32" s="188" t="s">
        <v>212</v>
      </c>
      <c r="F32" s="188" t="s">
        <v>212</v>
      </c>
      <c r="G32" s="188" t="s">
        <v>212</v>
      </c>
      <c r="H32" s="188" t="s">
        <v>212</v>
      </c>
      <c r="I32" s="84" t="s">
        <v>212</v>
      </c>
      <c r="J32" s="84" t="s">
        <v>212</v>
      </c>
      <c r="K32" s="84" t="s">
        <v>212</v>
      </c>
      <c r="L32" s="188" t="s">
        <v>212</v>
      </c>
      <c r="M32" s="84" t="s">
        <v>212</v>
      </c>
      <c r="N32" s="242" t="s">
        <v>212</v>
      </c>
      <c r="O32" s="242" t="s">
        <v>212</v>
      </c>
      <c r="P32" s="242" t="s">
        <v>212</v>
      </c>
      <c r="Q32" s="242" t="s">
        <v>212</v>
      </c>
      <c r="R32" s="71">
        <f t="shared" si="0"/>
        <v>65</v>
      </c>
    </row>
    <row r="33" spans="1:18" s="9" customFormat="1" ht="9.9499999999999993" customHeight="1" x14ac:dyDescent="0.25">
      <c r="A33" s="83" t="s">
        <v>58</v>
      </c>
      <c r="B33" s="82" t="s">
        <v>22</v>
      </c>
      <c r="C33" s="84" t="s">
        <v>212</v>
      </c>
      <c r="D33" s="84">
        <v>64</v>
      </c>
      <c r="E33" s="188" t="s">
        <v>212</v>
      </c>
      <c r="F33" s="188" t="s">
        <v>212</v>
      </c>
      <c r="G33" s="188" t="s">
        <v>212</v>
      </c>
      <c r="H33" s="188" t="s">
        <v>212</v>
      </c>
      <c r="I33" s="84" t="s">
        <v>212</v>
      </c>
      <c r="J33" s="84" t="s">
        <v>212</v>
      </c>
      <c r="K33" s="84" t="s">
        <v>212</v>
      </c>
      <c r="L33" s="188" t="s">
        <v>212</v>
      </c>
      <c r="M33" s="84" t="s">
        <v>212</v>
      </c>
      <c r="N33" s="242" t="s">
        <v>212</v>
      </c>
      <c r="O33" s="242" t="s">
        <v>212</v>
      </c>
      <c r="P33" s="242" t="s">
        <v>212</v>
      </c>
      <c r="Q33" s="242" t="s">
        <v>212</v>
      </c>
      <c r="R33" s="71">
        <f t="shared" si="0"/>
        <v>64</v>
      </c>
    </row>
    <row r="34" spans="1:18" s="9" customFormat="1" ht="9.9499999999999993" customHeight="1" x14ac:dyDescent="0.25">
      <c r="A34" s="83" t="s">
        <v>94</v>
      </c>
      <c r="B34" s="82" t="s">
        <v>21</v>
      </c>
      <c r="C34" s="84" t="s">
        <v>212</v>
      </c>
      <c r="D34" s="84">
        <v>11</v>
      </c>
      <c r="E34" s="188" t="s">
        <v>212</v>
      </c>
      <c r="F34" s="188" t="s">
        <v>212</v>
      </c>
      <c r="G34" s="188" t="s">
        <v>212</v>
      </c>
      <c r="H34" s="188" t="s">
        <v>212</v>
      </c>
      <c r="I34" s="84" t="s">
        <v>212</v>
      </c>
      <c r="J34" s="84" t="s">
        <v>212</v>
      </c>
      <c r="K34" s="84" t="s">
        <v>212</v>
      </c>
      <c r="L34" s="188" t="s">
        <v>212</v>
      </c>
      <c r="M34" s="84" t="s">
        <v>212</v>
      </c>
      <c r="N34" s="242" t="s">
        <v>212</v>
      </c>
      <c r="O34" s="242" t="s">
        <v>212</v>
      </c>
      <c r="P34" s="242" t="s">
        <v>212</v>
      </c>
      <c r="Q34" s="242" t="s">
        <v>212</v>
      </c>
      <c r="R34" s="71">
        <f t="shared" si="0"/>
        <v>11</v>
      </c>
    </row>
    <row r="35" spans="1:18" s="9" customFormat="1" ht="9.9499999999999993" customHeight="1" x14ac:dyDescent="0.25">
      <c r="A35" s="83" t="s">
        <v>94</v>
      </c>
      <c r="B35" s="82" t="s">
        <v>22</v>
      </c>
      <c r="C35" s="84" t="s">
        <v>212</v>
      </c>
      <c r="D35" s="84">
        <v>7</v>
      </c>
      <c r="E35" s="188" t="s">
        <v>212</v>
      </c>
      <c r="F35" s="188" t="s">
        <v>212</v>
      </c>
      <c r="G35" s="188" t="s">
        <v>212</v>
      </c>
      <c r="H35" s="188" t="s">
        <v>212</v>
      </c>
      <c r="I35" s="84" t="s">
        <v>212</v>
      </c>
      <c r="J35" s="84" t="s">
        <v>212</v>
      </c>
      <c r="K35" s="84" t="s">
        <v>212</v>
      </c>
      <c r="L35" s="188" t="s">
        <v>212</v>
      </c>
      <c r="M35" s="84" t="s">
        <v>212</v>
      </c>
      <c r="N35" s="242" t="s">
        <v>212</v>
      </c>
      <c r="O35" s="242" t="s">
        <v>212</v>
      </c>
      <c r="P35" s="242" t="s">
        <v>212</v>
      </c>
      <c r="Q35" s="242" t="s">
        <v>212</v>
      </c>
      <c r="R35" s="71">
        <f t="shared" si="0"/>
        <v>7</v>
      </c>
    </row>
    <row r="36" spans="1:18" s="9" customFormat="1" ht="9.9499999999999993" customHeight="1" x14ac:dyDescent="0.25">
      <c r="A36" s="83" t="s">
        <v>24</v>
      </c>
      <c r="B36" s="82" t="s">
        <v>21</v>
      </c>
      <c r="C36" s="84">
        <v>471</v>
      </c>
      <c r="D36" s="84">
        <v>86</v>
      </c>
      <c r="E36" s="188" t="s">
        <v>212</v>
      </c>
      <c r="F36" s="188" t="s">
        <v>212</v>
      </c>
      <c r="G36" s="188" t="s">
        <v>212</v>
      </c>
      <c r="H36" s="188" t="s">
        <v>212</v>
      </c>
      <c r="I36" s="84">
        <v>306</v>
      </c>
      <c r="J36" s="84">
        <v>1876</v>
      </c>
      <c r="K36" s="84" t="s">
        <v>212</v>
      </c>
      <c r="L36" s="188" t="s">
        <v>212</v>
      </c>
      <c r="M36" s="84" t="s">
        <v>212</v>
      </c>
      <c r="N36" s="242" t="s">
        <v>212</v>
      </c>
      <c r="O36" s="242" t="s">
        <v>212</v>
      </c>
      <c r="P36" s="242" t="s">
        <v>212</v>
      </c>
      <c r="Q36" s="242" t="s">
        <v>212</v>
      </c>
      <c r="R36" s="71">
        <f t="shared" si="0"/>
        <v>2739</v>
      </c>
    </row>
    <row r="37" spans="1:18" s="9" customFormat="1" ht="9.9499999999999993" customHeight="1" x14ac:dyDescent="0.25">
      <c r="A37" s="83" t="s">
        <v>24</v>
      </c>
      <c r="B37" s="82" t="s">
        <v>22</v>
      </c>
      <c r="C37" s="84">
        <v>472</v>
      </c>
      <c r="D37" s="84">
        <v>86</v>
      </c>
      <c r="E37" s="188" t="s">
        <v>212</v>
      </c>
      <c r="F37" s="188" t="s">
        <v>212</v>
      </c>
      <c r="G37" s="188" t="s">
        <v>212</v>
      </c>
      <c r="H37" s="188" t="s">
        <v>212</v>
      </c>
      <c r="I37" s="84">
        <v>306</v>
      </c>
      <c r="J37" s="84">
        <v>454</v>
      </c>
      <c r="K37" s="84">
        <v>56</v>
      </c>
      <c r="L37" s="188" t="s">
        <v>212</v>
      </c>
      <c r="M37" s="84" t="s">
        <v>212</v>
      </c>
      <c r="N37" s="242" t="s">
        <v>212</v>
      </c>
      <c r="O37" s="242" t="s">
        <v>212</v>
      </c>
      <c r="P37" s="242" t="s">
        <v>212</v>
      </c>
      <c r="Q37" s="242" t="s">
        <v>212</v>
      </c>
      <c r="R37" s="71">
        <f t="shared" si="0"/>
        <v>1374</v>
      </c>
    </row>
    <row r="38" spans="1:18" s="9" customFormat="1" ht="9.9499999999999993" customHeight="1" x14ac:dyDescent="0.25">
      <c r="A38" s="83" t="s">
        <v>68</v>
      </c>
      <c r="B38" s="82" t="s">
        <v>21</v>
      </c>
      <c r="C38" s="84" t="s">
        <v>212</v>
      </c>
      <c r="D38" s="84">
        <v>5</v>
      </c>
      <c r="E38" s="188" t="s">
        <v>212</v>
      </c>
      <c r="F38" s="188" t="s">
        <v>212</v>
      </c>
      <c r="G38" s="188" t="s">
        <v>212</v>
      </c>
      <c r="H38" s="188" t="s">
        <v>212</v>
      </c>
      <c r="I38" s="84" t="s">
        <v>212</v>
      </c>
      <c r="J38" s="84" t="s">
        <v>212</v>
      </c>
      <c r="K38" s="84" t="s">
        <v>212</v>
      </c>
      <c r="L38" s="188" t="s">
        <v>212</v>
      </c>
      <c r="M38" s="84" t="s">
        <v>212</v>
      </c>
      <c r="N38" s="242" t="s">
        <v>212</v>
      </c>
      <c r="O38" s="242" t="s">
        <v>212</v>
      </c>
      <c r="P38" s="242" t="s">
        <v>212</v>
      </c>
      <c r="Q38" s="242" t="s">
        <v>212</v>
      </c>
      <c r="R38" s="71">
        <f t="shared" si="0"/>
        <v>5</v>
      </c>
    </row>
    <row r="39" spans="1:18" s="9" customFormat="1" ht="9.9499999999999993" customHeight="1" x14ac:dyDescent="0.25">
      <c r="A39" s="83" t="s">
        <v>68</v>
      </c>
      <c r="B39" s="82" t="s">
        <v>22</v>
      </c>
      <c r="C39" s="84" t="s">
        <v>212</v>
      </c>
      <c r="D39" s="84">
        <v>4</v>
      </c>
      <c r="E39" s="188" t="s">
        <v>212</v>
      </c>
      <c r="F39" s="188" t="s">
        <v>212</v>
      </c>
      <c r="G39" s="188" t="s">
        <v>212</v>
      </c>
      <c r="H39" s="188" t="s">
        <v>212</v>
      </c>
      <c r="I39" s="84" t="s">
        <v>212</v>
      </c>
      <c r="J39" s="84" t="s">
        <v>212</v>
      </c>
      <c r="K39" s="84" t="s">
        <v>212</v>
      </c>
      <c r="L39" s="188" t="s">
        <v>212</v>
      </c>
      <c r="M39" s="84" t="s">
        <v>212</v>
      </c>
      <c r="N39" s="242" t="s">
        <v>212</v>
      </c>
      <c r="O39" s="242" t="s">
        <v>212</v>
      </c>
      <c r="P39" s="242" t="s">
        <v>212</v>
      </c>
      <c r="Q39" s="242" t="s">
        <v>212</v>
      </c>
      <c r="R39" s="71">
        <f t="shared" si="0"/>
        <v>4</v>
      </c>
    </row>
    <row r="40" spans="1:18" s="9" customFormat="1" ht="9.9499999999999993" customHeight="1" x14ac:dyDescent="0.25">
      <c r="A40" s="83" t="s">
        <v>95</v>
      </c>
      <c r="B40" s="82" t="s">
        <v>21</v>
      </c>
      <c r="C40" s="84" t="s">
        <v>212</v>
      </c>
      <c r="D40" s="84">
        <v>1</v>
      </c>
      <c r="E40" s="188" t="s">
        <v>212</v>
      </c>
      <c r="F40" s="188" t="s">
        <v>212</v>
      </c>
      <c r="G40" s="188" t="s">
        <v>212</v>
      </c>
      <c r="H40" s="188" t="s">
        <v>212</v>
      </c>
      <c r="I40" s="84" t="s">
        <v>212</v>
      </c>
      <c r="J40" s="84" t="s">
        <v>212</v>
      </c>
      <c r="K40" s="84" t="s">
        <v>212</v>
      </c>
      <c r="L40" s="188" t="s">
        <v>212</v>
      </c>
      <c r="M40" s="84" t="s">
        <v>212</v>
      </c>
      <c r="N40" s="242" t="s">
        <v>212</v>
      </c>
      <c r="O40" s="242" t="s">
        <v>212</v>
      </c>
      <c r="P40" s="242" t="s">
        <v>212</v>
      </c>
      <c r="Q40" s="242" t="s">
        <v>212</v>
      </c>
      <c r="R40" s="71">
        <f t="shared" si="0"/>
        <v>1</v>
      </c>
    </row>
    <row r="41" spans="1:18" s="9" customFormat="1" ht="9.9499999999999993" customHeight="1" x14ac:dyDescent="0.25">
      <c r="A41" s="83" t="s">
        <v>95</v>
      </c>
      <c r="B41" s="82" t="s">
        <v>22</v>
      </c>
      <c r="C41" s="84" t="s">
        <v>212</v>
      </c>
      <c r="D41" s="84" t="s">
        <v>212</v>
      </c>
      <c r="E41" s="188" t="s">
        <v>212</v>
      </c>
      <c r="F41" s="188" t="s">
        <v>212</v>
      </c>
      <c r="G41" s="188" t="s">
        <v>212</v>
      </c>
      <c r="H41" s="188" t="s">
        <v>212</v>
      </c>
      <c r="I41" s="84" t="s">
        <v>212</v>
      </c>
      <c r="J41" s="84" t="s">
        <v>212</v>
      </c>
      <c r="K41" s="84" t="s">
        <v>212</v>
      </c>
      <c r="L41" s="188" t="s">
        <v>212</v>
      </c>
      <c r="M41" s="84" t="s">
        <v>212</v>
      </c>
      <c r="N41" s="242" t="s">
        <v>212</v>
      </c>
      <c r="O41" s="242" t="s">
        <v>212</v>
      </c>
      <c r="P41" s="242" t="s">
        <v>212</v>
      </c>
      <c r="Q41" s="242" t="s">
        <v>212</v>
      </c>
      <c r="R41" s="71">
        <f t="shared" si="0"/>
        <v>0</v>
      </c>
    </row>
    <row r="42" spans="1:18" s="9" customFormat="1" ht="9.9499999999999993" customHeight="1" x14ac:dyDescent="0.25">
      <c r="A42" s="83" t="s">
        <v>25</v>
      </c>
      <c r="B42" s="82" t="s">
        <v>21</v>
      </c>
      <c r="C42" s="84">
        <v>3628</v>
      </c>
      <c r="D42" s="84">
        <v>383</v>
      </c>
      <c r="E42" s="188" t="s">
        <v>212</v>
      </c>
      <c r="F42" s="188" t="s">
        <v>212</v>
      </c>
      <c r="G42" s="188" t="s">
        <v>212</v>
      </c>
      <c r="H42" s="188" t="s">
        <v>212</v>
      </c>
      <c r="I42" s="84">
        <v>2681</v>
      </c>
      <c r="J42" s="84">
        <v>2080</v>
      </c>
      <c r="K42" s="84" t="s">
        <v>212</v>
      </c>
      <c r="L42" s="188" t="s">
        <v>212</v>
      </c>
      <c r="M42" s="84" t="s">
        <v>212</v>
      </c>
      <c r="N42" s="242" t="s">
        <v>212</v>
      </c>
      <c r="O42" s="242" t="s">
        <v>212</v>
      </c>
      <c r="P42" s="242" t="s">
        <v>212</v>
      </c>
      <c r="Q42" s="242" t="s">
        <v>212</v>
      </c>
      <c r="R42" s="71">
        <f t="shared" si="0"/>
        <v>8772</v>
      </c>
    </row>
    <row r="43" spans="1:18" s="9" customFormat="1" ht="9.9499999999999993" customHeight="1" x14ac:dyDescent="0.25">
      <c r="A43" s="83" t="s">
        <v>25</v>
      </c>
      <c r="B43" s="82" t="s">
        <v>22</v>
      </c>
      <c r="C43" s="84">
        <v>3628</v>
      </c>
      <c r="D43" s="84">
        <v>377</v>
      </c>
      <c r="E43" s="188" t="s">
        <v>212</v>
      </c>
      <c r="F43" s="188" t="s">
        <v>212</v>
      </c>
      <c r="G43" s="188" t="s">
        <v>212</v>
      </c>
      <c r="H43" s="188" t="s">
        <v>212</v>
      </c>
      <c r="I43" s="84">
        <v>2683</v>
      </c>
      <c r="J43" s="84">
        <v>510</v>
      </c>
      <c r="K43" s="84">
        <v>25</v>
      </c>
      <c r="L43" s="188" t="s">
        <v>212</v>
      </c>
      <c r="M43" s="84" t="s">
        <v>212</v>
      </c>
      <c r="N43" s="242" t="s">
        <v>212</v>
      </c>
      <c r="O43" s="242" t="s">
        <v>212</v>
      </c>
      <c r="P43" s="242" t="s">
        <v>212</v>
      </c>
      <c r="Q43" s="242" t="s">
        <v>212</v>
      </c>
      <c r="R43" s="71">
        <f t="shared" si="0"/>
        <v>7223</v>
      </c>
    </row>
    <row r="44" spans="1:18" s="9" customFormat="1" ht="9.9499999999999993" customHeight="1" x14ac:dyDescent="0.25">
      <c r="A44" s="83" t="s">
        <v>97</v>
      </c>
      <c r="B44" s="82" t="s">
        <v>21</v>
      </c>
      <c r="C44" s="84" t="s">
        <v>212</v>
      </c>
      <c r="D44" s="84" t="s">
        <v>212</v>
      </c>
      <c r="E44" s="188" t="s">
        <v>212</v>
      </c>
      <c r="F44" s="188" t="s">
        <v>212</v>
      </c>
      <c r="G44" s="188" t="s">
        <v>212</v>
      </c>
      <c r="H44" s="188" t="s">
        <v>212</v>
      </c>
      <c r="I44" s="84" t="s">
        <v>212</v>
      </c>
      <c r="J44" s="84">
        <v>2142</v>
      </c>
      <c r="K44" s="84" t="s">
        <v>212</v>
      </c>
      <c r="L44" s="188" t="s">
        <v>212</v>
      </c>
      <c r="M44" s="84" t="s">
        <v>212</v>
      </c>
      <c r="N44" s="242" t="s">
        <v>212</v>
      </c>
      <c r="O44" s="242" t="s">
        <v>212</v>
      </c>
      <c r="P44" s="242" t="s">
        <v>212</v>
      </c>
      <c r="Q44" s="242" t="s">
        <v>212</v>
      </c>
      <c r="R44" s="71">
        <f t="shared" si="0"/>
        <v>2142</v>
      </c>
    </row>
    <row r="45" spans="1:18" s="9" customFormat="1" ht="9.9499999999999993" customHeight="1" x14ac:dyDescent="0.25">
      <c r="A45" s="83" t="s">
        <v>97</v>
      </c>
      <c r="B45" s="82" t="s">
        <v>22</v>
      </c>
      <c r="C45" s="84" t="s">
        <v>212</v>
      </c>
      <c r="D45" s="84" t="s">
        <v>212</v>
      </c>
      <c r="E45" s="188" t="s">
        <v>212</v>
      </c>
      <c r="F45" s="188" t="s">
        <v>212</v>
      </c>
      <c r="G45" s="188" t="s">
        <v>212</v>
      </c>
      <c r="H45" s="188" t="s">
        <v>212</v>
      </c>
      <c r="I45" s="84" t="s">
        <v>212</v>
      </c>
      <c r="J45" s="84">
        <v>472</v>
      </c>
      <c r="K45" s="84">
        <v>85</v>
      </c>
      <c r="L45" s="188" t="s">
        <v>212</v>
      </c>
      <c r="M45" s="84" t="s">
        <v>212</v>
      </c>
      <c r="N45" s="242" t="s">
        <v>212</v>
      </c>
      <c r="O45" s="242" t="s">
        <v>212</v>
      </c>
      <c r="P45" s="242" t="s">
        <v>212</v>
      </c>
      <c r="Q45" s="242" t="s">
        <v>212</v>
      </c>
      <c r="R45" s="71">
        <f t="shared" si="0"/>
        <v>557</v>
      </c>
    </row>
    <row r="46" spans="1:18" s="9" customFormat="1" ht="9.9499999999999993" customHeight="1" x14ac:dyDescent="0.25">
      <c r="A46" s="83" t="s">
        <v>98</v>
      </c>
      <c r="B46" s="82" t="s">
        <v>21</v>
      </c>
      <c r="C46" s="84" t="s">
        <v>212</v>
      </c>
      <c r="D46" s="84">
        <v>16</v>
      </c>
      <c r="E46" s="188" t="s">
        <v>212</v>
      </c>
      <c r="F46" s="188" t="s">
        <v>212</v>
      </c>
      <c r="G46" s="188" t="s">
        <v>212</v>
      </c>
      <c r="H46" s="188" t="s">
        <v>212</v>
      </c>
      <c r="I46" s="84" t="s">
        <v>212</v>
      </c>
      <c r="J46" s="84" t="s">
        <v>212</v>
      </c>
      <c r="K46" s="84" t="s">
        <v>212</v>
      </c>
      <c r="L46" s="188" t="s">
        <v>212</v>
      </c>
      <c r="M46" s="84" t="s">
        <v>212</v>
      </c>
      <c r="N46" s="242" t="s">
        <v>212</v>
      </c>
      <c r="O46" s="242" t="s">
        <v>212</v>
      </c>
      <c r="P46" s="242" t="s">
        <v>212</v>
      </c>
      <c r="Q46" s="242" t="s">
        <v>212</v>
      </c>
      <c r="R46" s="71">
        <f t="shared" si="0"/>
        <v>16</v>
      </c>
    </row>
    <row r="47" spans="1:18" s="9" customFormat="1" ht="9.9499999999999993" customHeight="1" x14ac:dyDescent="0.25">
      <c r="A47" s="83" t="s">
        <v>98</v>
      </c>
      <c r="B47" s="82" t="s">
        <v>22</v>
      </c>
      <c r="C47" s="84" t="s">
        <v>212</v>
      </c>
      <c r="D47" s="84">
        <v>5</v>
      </c>
      <c r="E47" s="188" t="s">
        <v>212</v>
      </c>
      <c r="F47" s="188" t="s">
        <v>212</v>
      </c>
      <c r="G47" s="188" t="s">
        <v>212</v>
      </c>
      <c r="H47" s="188" t="s">
        <v>212</v>
      </c>
      <c r="I47" s="84" t="s">
        <v>212</v>
      </c>
      <c r="J47" s="84" t="s">
        <v>212</v>
      </c>
      <c r="K47" s="84" t="s">
        <v>212</v>
      </c>
      <c r="L47" s="188" t="s">
        <v>212</v>
      </c>
      <c r="M47" s="84" t="s">
        <v>212</v>
      </c>
      <c r="N47" s="242" t="s">
        <v>212</v>
      </c>
      <c r="O47" s="242" t="s">
        <v>212</v>
      </c>
      <c r="P47" s="242" t="s">
        <v>212</v>
      </c>
      <c r="Q47" s="242" t="s">
        <v>212</v>
      </c>
      <c r="R47" s="71">
        <f t="shared" si="0"/>
        <v>5</v>
      </c>
    </row>
    <row r="48" spans="1:18" s="9" customFormat="1" ht="9.9499999999999993" customHeight="1" x14ac:dyDescent="0.25">
      <c r="A48" s="83" t="s">
        <v>26</v>
      </c>
      <c r="B48" s="82" t="s">
        <v>21</v>
      </c>
      <c r="C48" s="84" t="s">
        <v>212</v>
      </c>
      <c r="D48" s="84" t="s">
        <v>212</v>
      </c>
      <c r="E48" s="188" t="s">
        <v>212</v>
      </c>
      <c r="F48" s="188" t="s">
        <v>212</v>
      </c>
      <c r="G48" s="188" t="s">
        <v>212</v>
      </c>
      <c r="H48" s="188" t="s">
        <v>212</v>
      </c>
      <c r="I48" s="84" t="s">
        <v>212</v>
      </c>
      <c r="J48" s="84">
        <v>10</v>
      </c>
      <c r="K48" s="84" t="s">
        <v>212</v>
      </c>
      <c r="L48" s="188" t="s">
        <v>212</v>
      </c>
      <c r="M48" s="84" t="s">
        <v>212</v>
      </c>
      <c r="N48" s="242" t="s">
        <v>212</v>
      </c>
      <c r="O48" s="242" t="s">
        <v>212</v>
      </c>
      <c r="P48" s="242" t="s">
        <v>212</v>
      </c>
      <c r="Q48" s="242" t="s">
        <v>212</v>
      </c>
      <c r="R48" s="71">
        <f t="shared" si="0"/>
        <v>10</v>
      </c>
    </row>
    <row r="49" spans="1:18" s="9" customFormat="1" ht="9.9499999999999993" customHeight="1" x14ac:dyDescent="0.25">
      <c r="A49" s="83" t="s">
        <v>26</v>
      </c>
      <c r="B49" s="82" t="s">
        <v>22</v>
      </c>
      <c r="C49" s="84" t="s">
        <v>212</v>
      </c>
      <c r="D49" s="84" t="s">
        <v>212</v>
      </c>
      <c r="E49" s="188" t="s">
        <v>212</v>
      </c>
      <c r="F49" s="188" t="s">
        <v>212</v>
      </c>
      <c r="G49" s="188" t="s">
        <v>212</v>
      </c>
      <c r="H49" s="188" t="s">
        <v>212</v>
      </c>
      <c r="I49" s="84" t="s">
        <v>212</v>
      </c>
      <c r="J49" s="84">
        <v>1</v>
      </c>
      <c r="K49" s="84" t="s">
        <v>212</v>
      </c>
      <c r="L49" s="188" t="s">
        <v>212</v>
      </c>
      <c r="M49" s="84" t="s">
        <v>212</v>
      </c>
      <c r="N49" s="242" t="s">
        <v>212</v>
      </c>
      <c r="O49" s="242" t="s">
        <v>212</v>
      </c>
      <c r="P49" s="242" t="s">
        <v>212</v>
      </c>
      <c r="Q49" s="242" t="s">
        <v>212</v>
      </c>
      <c r="R49" s="71">
        <f t="shared" si="0"/>
        <v>1</v>
      </c>
    </row>
    <row r="50" spans="1:18" s="9" customFormat="1" ht="9.9499999999999993" customHeight="1" x14ac:dyDescent="0.25">
      <c r="A50" s="83" t="s">
        <v>100</v>
      </c>
      <c r="B50" s="82" t="s">
        <v>21</v>
      </c>
      <c r="C50" s="84">
        <v>9</v>
      </c>
      <c r="D50" s="84">
        <v>41</v>
      </c>
      <c r="E50" s="188" t="s">
        <v>212</v>
      </c>
      <c r="F50" s="188" t="s">
        <v>212</v>
      </c>
      <c r="G50" s="188" t="s">
        <v>212</v>
      </c>
      <c r="H50" s="188" t="s">
        <v>212</v>
      </c>
      <c r="I50" s="84" t="s">
        <v>212</v>
      </c>
      <c r="J50" s="84" t="s">
        <v>212</v>
      </c>
      <c r="K50" s="84" t="s">
        <v>212</v>
      </c>
      <c r="L50" s="188" t="s">
        <v>212</v>
      </c>
      <c r="M50" s="84" t="s">
        <v>212</v>
      </c>
      <c r="N50" s="242" t="s">
        <v>212</v>
      </c>
      <c r="O50" s="242" t="s">
        <v>212</v>
      </c>
      <c r="P50" s="242" t="s">
        <v>212</v>
      </c>
      <c r="Q50" s="242" t="s">
        <v>212</v>
      </c>
      <c r="R50" s="71">
        <f t="shared" si="0"/>
        <v>50</v>
      </c>
    </row>
    <row r="51" spans="1:18" s="9" customFormat="1" ht="9.9499999999999993" customHeight="1" x14ac:dyDescent="0.25">
      <c r="A51" s="83" t="s">
        <v>100</v>
      </c>
      <c r="B51" s="82" t="s">
        <v>22</v>
      </c>
      <c r="C51" s="84">
        <v>3</v>
      </c>
      <c r="D51" s="84">
        <v>16</v>
      </c>
      <c r="E51" s="188" t="s">
        <v>212</v>
      </c>
      <c r="F51" s="188" t="s">
        <v>212</v>
      </c>
      <c r="G51" s="188" t="s">
        <v>212</v>
      </c>
      <c r="H51" s="188" t="s">
        <v>212</v>
      </c>
      <c r="I51" s="84" t="s">
        <v>212</v>
      </c>
      <c r="J51" s="84" t="s">
        <v>212</v>
      </c>
      <c r="K51" s="84" t="s">
        <v>212</v>
      </c>
      <c r="L51" s="188" t="s">
        <v>212</v>
      </c>
      <c r="M51" s="84" t="s">
        <v>212</v>
      </c>
      <c r="N51" s="242" t="s">
        <v>212</v>
      </c>
      <c r="O51" s="242" t="s">
        <v>212</v>
      </c>
      <c r="P51" s="242" t="s">
        <v>212</v>
      </c>
      <c r="Q51" s="242" t="s">
        <v>212</v>
      </c>
      <c r="R51" s="71">
        <f t="shared" si="0"/>
        <v>19</v>
      </c>
    </row>
    <row r="52" spans="1:18" s="9" customFormat="1" ht="9.9499999999999993" customHeight="1" x14ac:dyDescent="0.25">
      <c r="A52" s="83" t="s">
        <v>70</v>
      </c>
      <c r="B52" s="82" t="s">
        <v>21</v>
      </c>
      <c r="C52" s="84" t="s">
        <v>212</v>
      </c>
      <c r="D52" s="84" t="s">
        <v>212</v>
      </c>
      <c r="E52" s="188" t="s">
        <v>212</v>
      </c>
      <c r="F52" s="188" t="s">
        <v>212</v>
      </c>
      <c r="G52" s="188" t="s">
        <v>212</v>
      </c>
      <c r="H52" s="188" t="s">
        <v>212</v>
      </c>
      <c r="I52" s="84" t="s">
        <v>212</v>
      </c>
      <c r="J52" s="84">
        <v>56</v>
      </c>
      <c r="K52" s="84" t="s">
        <v>212</v>
      </c>
      <c r="L52" s="188" t="s">
        <v>212</v>
      </c>
      <c r="M52" s="84" t="s">
        <v>212</v>
      </c>
      <c r="N52" s="242" t="s">
        <v>212</v>
      </c>
      <c r="O52" s="242" t="s">
        <v>212</v>
      </c>
      <c r="P52" s="242" t="s">
        <v>212</v>
      </c>
      <c r="Q52" s="242" t="s">
        <v>212</v>
      </c>
      <c r="R52" s="71">
        <f t="shared" ref="R52:R107" si="1">SUM(C52:Q52)</f>
        <v>56</v>
      </c>
    </row>
    <row r="53" spans="1:18" s="9" customFormat="1" ht="9.9499999999999993" customHeight="1" x14ac:dyDescent="0.25">
      <c r="A53" s="83" t="s">
        <v>70</v>
      </c>
      <c r="B53" s="82" t="s">
        <v>22</v>
      </c>
      <c r="C53" s="84" t="s">
        <v>212</v>
      </c>
      <c r="D53" s="84" t="s">
        <v>212</v>
      </c>
      <c r="E53" s="188" t="s">
        <v>212</v>
      </c>
      <c r="F53" s="188" t="s">
        <v>212</v>
      </c>
      <c r="G53" s="188" t="s">
        <v>212</v>
      </c>
      <c r="H53" s="188" t="s">
        <v>212</v>
      </c>
      <c r="I53" s="84" t="s">
        <v>212</v>
      </c>
      <c r="J53" s="84">
        <v>13</v>
      </c>
      <c r="K53" s="84" t="s">
        <v>212</v>
      </c>
      <c r="L53" s="188" t="s">
        <v>212</v>
      </c>
      <c r="M53" s="84" t="s">
        <v>212</v>
      </c>
      <c r="N53" s="242" t="s">
        <v>212</v>
      </c>
      <c r="O53" s="242" t="s">
        <v>212</v>
      </c>
      <c r="P53" s="242" t="s">
        <v>212</v>
      </c>
      <c r="Q53" s="242" t="s">
        <v>212</v>
      </c>
      <c r="R53" s="71">
        <f t="shared" si="1"/>
        <v>13</v>
      </c>
    </row>
    <row r="54" spans="1:18" s="9" customFormat="1" ht="9.9499999999999993" customHeight="1" x14ac:dyDescent="0.25">
      <c r="A54" s="83" t="s">
        <v>81</v>
      </c>
      <c r="B54" s="82" t="s">
        <v>21</v>
      </c>
      <c r="C54" s="84">
        <v>61</v>
      </c>
      <c r="D54" s="84" t="s">
        <v>212</v>
      </c>
      <c r="E54" s="188" t="s">
        <v>212</v>
      </c>
      <c r="F54" s="188" t="s">
        <v>212</v>
      </c>
      <c r="G54" s="188" t="s">
        <v>212</v>
      </c>
      <c r="H54" s="188" t="s">
        <v>212</v>
      </c>
      <c r="I54" s="84" t="s">
        <v>212</v>
      </c>
      <c r="J54" s="84" t="s">
        <v>212</v>
      </c>
      <c r="K54" s="84" t="s">
        <v>212</v>
      </c>
      <c r="L54" s="188" t="s">
        <v>212</v>
      </c>
      <c r="M54" s="84" t="s">
        <v>212</v>
      </c>
      <c r="N54" s="242" t="s">
        <v>212</v>
      </c>
      <c r="O54" s="242" t="s">
        <v>212</v>
      </c>
      <c r="P54" s="242" t="s">
        <v>212</v>
      </c>
      <c r="Q54" s="242" t="s">
        <v>212</v>
      </c>
      <c r="R54" s="71">
        <f t="shared" si="1"/>
        <v>61</v>
      </c>
    </row>
    <row r="55" spans="1:18" s="9" customFormat="1" ht="9.9499999999999993" customHeight="1" x14ac:dyDescent="0.25">
      <c r="A55" s="83" t="s">
        <v>81</v>
      </c>
      <c r="B55" s="82" t="s">
        <v>22</v>
      </c>
      <c r="C55" s="84">
        <v>58</v>
      </c>
      <c r="D55" s="84" t="s">
        <v>212</v>
      </c>
      <c r="E55" s="188" t="s">
        <v>212</v>
      </c>
      <c r="F55" s="188" t="s">
        <v>212</v>
      </c>
      <c r="G55" s="188" t="s">
        <v>212</v>
      </c>
      <c r="H55" s="188" t="s">
        <v>212</v>
      </c>
      <c r="I55" s="84" t="s">
        <v>212</v>
      </c>
      <c r="J55" s="84" t="s">
        <v>212</v>
      </c>
      <c r="K55" s="84" t="s">
        <v>212</v>
      </c>
      <c r="L55" s="188" t="s">
        <v>212</v>
      </c>
      <c r="M55" s="84" t="s">
        <v>212</v>
      </c>
      <c r="N55" s="242" t="s">
        <v>212</v>
      </c>
      <c r="O55" s="242" t="s">
        <v>212</v>
      </c>
      <c r="P55" s="242" t="s">
        <v>212</v>
      </c>
      <c r="Q55" s="242" t="s">
        <v>212</v>
      </c>
      <c r="R55" s="71">
        <f t="shared" si="1"/>
        <v>58</v>
      </c>
    </row>
    <row r="56" spans="1:18" s="9" customFormat="1" ht="9.9499999999999993" customHeight="1" x14ac:dyDescent="0.25">
      <c r="A56" s="83" t="s">
        <v>198</v>
      </c>
      <c r="B56" s="82" t="s">
        <v>21</v>
      </c>
      <c r="C56" s="84">
        <v>6</v>
      </c>
      <c r="D56" s="84" t="s">
        <v>212</v>
      </c>
      <c r="E56" s="188" t="s">
        <v>212</v>
      </c>
      <c r="F56" s="188" t="s">
        <v>212</v>
      </c>
      <c r="G56" s="188" t="s">
        <v>212</v>
      </c>
      <c r="H56" s="188" t="s">
        <v>212</v>
      </c>
      <c r="I56" s="84" t="s">
        <v>212</v>
      </c>
      <c r="J56" s="84" t="s">
        <v>212</v>
      </c>
      <c r="K56" s="84" t="s">
        <v>212</v>
      </c>
      <c r="L56" s="188" t="s">
        <v>212</v>
      </c>
      <c r="M56" s="84" t="s">
        <v>212</v>
      </c>
      <c r="N56" s="242" t="s">
        <v>212</v>
      </c>
      <c r="O56" s="242" t="s">
        <v>212</v>
      </c>
      <c r="P56" s="242" t="s">
        <v>212</v>
      </c>
      <c r="Q56" s="242" t="s">
        <v>212</v>
      </c>
      <c r="R56" s="71">
        <f t="shared" si="1"/>
        <v>6</v>
      </c>
    </row>
    <row r="57" spans="1:18" s="9" customFormat="1" ht="9.9499999999999993" customHeight="1" x14ac:dyDescent="0.25">
      <c r="A57" s="83" t="s">
        <v>198</v>
      </c>
      <c r="B57" s="82" t="s">
        <v>22</v>
      </c>
      <c r="C57" s="84">
        <v>6</v>
      </c>
      <c r="D57" s="84" t="s">
        <v>212</v>
      </c>
      <c r="E57" s="188" t="s">
        <v>212</v>
      </c>
      <c r="F57" s="188" t="s">
        <v>212</v>
      </c>
      <c r="G57" s="188" t="s">
        <v>212</v>
      </c>
      <c r="H57" s="188" t="s">
        <v>212</v>
      </c>
      <c r="I57" s="84" t="s">
        <v>212</v>
      </c>
      <c r="J57" s="84" t="s">
        <v>212</v>
      </c>
      <c r="K57" s="84" t="s">
        <v>212</v>
      </c>
      <c r="L57" s="188" t="s">
        <v>212</v>
      </c>
      <c r="M57" s="84" t="s">
        <v>212</v>
      </c>
      <c r="N57" s="242" t="s">
        <v>212</v>
      </c>
      <c r="O57" s="242" t="s">
        <v>212</v>
      </c>
      <c r="P57" s="242" t="s">
        <v>212</v>
      </c>
      <c r="Q57" s="242" t="s">
        <v>212</v>
      </c>
      <c r="R57" s="71">
        <f t="shared" si="1"/>
        <v>6</v>
      </c>
    </row>
    <row r="58" spans="1:18" s="9" customFormat="1" ht="9.9499999999999993" customHeight="1" x14ac:dyDescent="0.25">
      <c r="A58" s="83" t="s">
        <v>102</v>
      </c>
      <c r="B58" s="82" t="s">
        <v>21</v>
      </c>
      <c r="C58" s="84">
        <v>5</v>
      </c>
      <c r="D58" s="84">
        <v>7</v>
      </c>
      <c r="E58" s="188" t="s">
        <v>212</v>
      </c>
      <c r="F58" s="188" t="s">
        <v>212</v>
      </c>
      <c r="G58" s="188" t="s">
        <v>212</v>
      </c>
      <c r="H58" s="188" t="s">
        <v>212</v>
      </c>
      <c r="I58" s="84" t="s">
        <v>212</v>
      </c>
      <c r="J58" s="84" t="s">
        <v>212</v>
      </c>
      <c r="K58" s="84" t="s">
        <v>212</v>
      </c>
      <c r="L58" s="188" t="s">
        <v>212</v>
      </c>
      <c r="M58" s="84" t="s">
        <v>212</v>
      </c>
      <c r="N58" s="242" t="s">
        <v>212</v>
      </c>
      <c r="O58" s="242" t="s">
        <v>212</v>
      </c>
      <c r="P58" s="242" t="s">
        <v>212</v>
      </c>
      <c r="Q58" s="242" t="s">
        <v>212</v>
      </c>
      <c r="R58" s="71">
        <f t="shared" si="1"/>
        <v>12</v>
      </c>
    </row>
    <row r="59" spans="1:18" s="9" customFormat="1" ht="9.9499999999999993" customHeight="1" x14ac:dyDescent="0.25">
      <c r="A59" s="555" t="s">
        <v>102</v>
      </c>
      <c r="B59" s="557" t="s">
        <v>22</v>
      </c>
      <c r="C59" s="556">
        <v>5</v>
      </c>
      <c r="D59" s="556">
        <v>5</v>
      </c>
      <c r="E59" s="491" t="s">
        <v>212</v>
      </c>
      <c r="F59" s="491" t="s">
        <v>212</v>
      </c>
      <c r="G59" s="491" t="s">
        <v>212</v>
      </c>
      <c r="H59" s="491" t="s">
        <v>212</v>
      </c>
      <c r="I59" s="556" t="s">
        <v>212</v>
      </c>
      <c r="J59" s="556" t="s">
        <v>212</v>
      </c>
      <c r="K59" s="556" t="s">
        <v>212</v>
      </c>
      <c r="L59" s="491" t="s">
        <v>212</v>
      </c>
      <c r="M59" s="556" t="s">
        <v>212</v>
      </c>
      <c r="N59" s="488" t="s">
        <v>212</v>
      </c>
      <c r="O59" s="488" t="s">
        <v>212</v>
      </c>
      <c r="P59" s="488" t="s">
        <v>212</v>
      </c>
      <c r="Q59" s="488" t="s">
        <v>212</v>
      </c>
      <c r="R59" s="492">
        <f t="shared" si="1"/>
        <v>10</v>
      </c>
    </row>
    <row r="60" spans="1:18" s="9" customFormat="1" ht="9.9499999999999993" customHeight="1" x14ac:dyDescent="0.25">
      <c r="A60" s="83"/>
      <c r="B60" s="82"/>
      <c r="C60" s="84"/>
      <c r="D60" s="84"/>
      <c r="E60" s="188"/>
      <c r="F60" s="188"/>
      <c r="G60" s="188"/>
      <c r="H60" s="188"/>
      <c r="I60" s="84"/>
      <c r="J60" s="84"/>
      <c r="K60" s="84"/>
      <c r="L60" s="188"/>
      <c r="M60" s="84"/>
      <c r="N60" s="242"/>
      <c r="O60" s="242"/>
      <c r="P60" s="242"/>
      <c r="Q60" s="242"/>
      <c r="R60" s="71"/>
    </row>
    <row r="61" spans="1:18" s="9" customFormat="1" ht="9.9499999999999993" customHeight="1" x14ac:dyDescent="0.25">
      <c r="A61" s="83" t="s">
        <v>83</v>
      </c>
      <c r="B61" s="82" t="s">
        <v>21</v>
      </c>
      <c r="C61" s="84" t="s">
        <v>212</v>
      </c>
      <c r="D61" s="84">
        <v>1</v>
      </c>
      <c r="E61" s="188" t="s">
        <v>212</v>
      </c>
      <c r="F61" s="188" t="s">
        <v>212</v>
      </c>
      <c r="G61" s="188" t="s">
        <v>212</v>
      </c>
      <c r="H61" s="188" t="s">
        <v>212</v>
      </c>
      <c r="I61" s="84">
        <v>190</v>
      </c>
      <c r="J61" s="84" t="s">
        <v>212</v>
      </c>
      <c r="K61" s="84" t="s">
        <v>212</v>
      </c>
      <c r="L61" s="188" t="s">
        <v>212</v>
      </c>
      <c r="M61" s="84" t="s">
        <v>212</v>
      </c>
      <c r="N61" s="242" t="s">
        <v>212</v>
      </c>
      <c r="O61" s="242" t="s">
        <v>212</v>
      </c>
      <c r="P61" s="242" t="s">
        <v>212</v>
      </c>
      <c r="Q61" s="242" t="s">
        <v>212</v>
      </c>
      <c r="R61" s="71">
        <f t="shared" si="1"/>
        <v>191</v>
      </c>
    </row>
    <row r="62" spans="1:18" s="9" customFormat="1" ht="9.9499999999999993" customHeight="1" x14ac:dyDescent="0.25">
      <c r="A62" s="83" t="s">
        <v>83</v>
      </c>
      <c r="B62" s="82" t="s">
        <v>22</v>
      </c>
      <c r="C62" s="84" t="s">
        <v>212</v>
      </c>
      <c r="D62" s="84">
        <v>1</v>
      </c>
      <c r="E62" s="188" t="s">
        <v>212</v>
      </c>
      <c r="F62" s="188" t="s">
        <v>212</v>
      </c>
      <c r="G62" s="188" t="s">
        <v>212</v>
      </c>
      <c r="H62" s="188" t="s">
        <v>212</v>
      </c>
      <c r="I62" s="84">
        <v>81</v>
      </c>
      <c r="J62" s="84" t="s">
        <v>212</v>
      </c>
      <c r="K62" s="84" t="s">
        <v>212</v>
      </c>
      <c r="L62" s="188" t="s">
        <v>212</v>
      </c>
      <c r="M62" s="84" t="s">
        <v>212</v>
      </c>
      <c r="N62" s="242" t="s">
        <v>212</v>
      </c>
      <c r="O62" s="242" t="s">
        <v>212</v>
      </c>
      <c r="P62" s="242" t="s">
        <v>212</v>
      </c>
      <c r="Q62" s="242" t="s">
        <v>212</v>
      </c>
      <c r="R62" s="71">
        <f t="shared" si="1"/>
        <v>82</v>
      </c>
    </row>
    <row r="63" spans="1:18" s="9" customFormat="1" ht="9.9499999999999993" customHeight="1" x14ac:dyDescent="0.25">
      <c r="A63" s="83" t="s">
        <v>103</v>
      </c>
      <c r="B63" s="82" t="s">
        <v>21</v>
      </c>
      <c r="C63" s="84" t="s">
        <v>212</v>
      </c>
      <c r="D63" s="84">
        <v>1</v>
      </c>
      <c r="E63" s="188" t="s">
        <v>212</v>
      </c>
      <c r="F63" s="188" t="s">
        <v>212</v>
      </c>
      <c r="G63" s="188" t="s">
        <v>212</v>
      </c>
      <c r="H63" s="188" t="s">
        <v>212</v>
      </c>
      <c r="I63" s="84" t="s">
        <v>212</v>
      </c>
      <c r="J63" s="84" t="s">
        <v>212</v>
      </c>
      <c r="K63" s="84" t="s">
        <v>212</v>
      </c>
      <c r="L63" s="188" t="s">
        <v>212</v>
      </c>
      <c r="M63" s="84" t="s">
        <v>212</v>
      </c>
      <c r="N63" s="242" t="s">
        <v>212</v>
      </c>
      <c r="O63" s="242" t="s">
        <v>212</v>
      </c>
      <c r="P63" s="242" t="s">
        <v>212</v>
      </c>
      <c r="Q63" s="242" t="s">
        <v>212</v>
      </c>
      <c r="R63" s="71">
        <f t="shared" si="1"/>
        <v>1</v>
      </c>
    </row>
    <row r="64" spans="1:18" s="9" customFormat="1" ht="9.9499999999999993" customHeight="1" x14ac:dyDescent="0.25">
      <c r="A64" s="83" t="s">
        <v>103</v>
      </c>
      <c r="B64" s="82" t="s">
        <v>22</v>
      </c>
      <c r="C64" s="84" t="s">
        <v>212</v>
      </c>
      <c r="D64" s="84">
        <v>1</v>
      </c>
      <c r="E64" s="188" t="s">
        <v>212</v>
      </c>
      <c r="F64" s="188" t="s">
        <v>212</v>
      </c>
      <c r="G64" s="188" t="s">
        <v>212</v>
      </c>
      <c r="H64" s="188" t="s">
        <v>212</v>
      </c>
      <c r="I64" s="84" t="s">
        <v>212</v>
      </c>
      <c r="J64" s="84" t="s">
        <v>212</v>
      </c>
      <c r="K64" s="84" t="s">
        <v>212</v>
      </c>
      <c r="L64" s="188" t="s">
        <v>212</v>
      </c>
      <c r="M64" s="84" t="s">
        <v>212</v>
      </c>
      <c r="N64" s="242" t="s">
        <v>212</v>
      </c>
      <c r="O64" s="242" t="s">
        <v>212</v>
      </c>
      <c r="P64" s="242" t="s">
        <v>212</v>
      </c>
      <c r="Q64" s="242" t="s">
        <v>212</v>
      </c>
      <c r="R64" s="71">
        <f t="shared" si="1"/>
        <v>1</v>
      </c>
    </row>
    <row r="65" spans="1:18" s="9" customFormat="1" ht="9.9499999999999993" customHeight="1" x14ac:dyDescent="0.25">
      <c r="A65" s="83" t="s">
        <v>60</v>
      </c>
      <c r="B65" s="82" t="s">
        <v>21</v>
      </c>
      <c r="C65" s="84" t="s">
        <v>212</v>
      </c>
      <c r="D65" s="84">
        <v>93</v>
      </c>
      <c r="E65" s="188" t="s">
        <v>212</v>
      </c>
      <c r="F65" s="188" t="s">
        <v>212</v>
      </c>
      <c r="G65" s="188" t="s">
        <v>212</v>
      </c>
      <c r="H65" s="188" t="s">
        <v>212</v>
      </c>
      <c r="I65" s="84">
        <v>13</v>
      </c>
      <c r="J65" s="84" t="s">
        <v>212</v>
      </c>
      <c r="K65" s="84" t="s">
        <v>212</v>
      </c>
      <c r="L65" s="188" t="s">
        <v>212</v>
      </c>
      <c r="M65" s="84" t="s">
        <v>212</v>
      </c>
      <c r="N65" s="242" t="s">
        <v>212</v>
      </c>
      <c r="O65" s="242" t="s">
        <v>212</v>
      </c>
      <c r="P65" s="242" t="s">
        <v>212</v>
      </c>
      <c r="Q65" s="242" t="s">
        <v>212</v>
      </c>
      <c r="R65" s="71">
        <f t="shared" si="1"/>
        <v>106</v>
      </c>
    </row>
    <row r="66" spans="1:18" s="9" customFormat="1" ht="9.9499999999999993" customHeight="1" x14ac:dyDescent="0.25">
      <c r="A66" s="83" t="s">
        <v>60</v>
      </c>
      <c r="B66" s="82" t="s">
        <v>22</v>
      </c>
      <c r="C66" s="84" t="s">
        <v>212</v>
      </c>
      <c r="D66" s="84">
        <v>11</v>
      </c>
      <c r="E66" s="188" t="s">
        <v>212</v>
      </c>
      <c r="F66" s="188" t="s">
        <v>212</v>
      </c>
      <c r="G66" s="188" t="s">
        <v>212</v>
      </c>
      <c r="H66" s="188" t="s">
        <v>212</v>
      </c>
      <c r="I66" s="84">
        <v>3</v>
      </c>
      <c r="J66" s="84" t="s">
        <v>212</v>
      </c>
      <c r="K66" s="84" t="s">
        <v>212</v>
      </c>
      <c r="L66" s="188" t="s">
        <v>212</v>
      </c>
      <c r="M66" s="84" t="s">
        <v>212</v>
      </c>
      <c r="N66" s="242" t="s">
        <v>212</v>
      </c>
      <c r="O66" s="242" t="s">
        <v>212</v>
      </c>
      <c r="P66" s="242" t="s">
        <v>212</v>
      </c>
      <c r="Q66" s="242" t="s">
        <v>212</v>
      </c>
      <c r="R66" s="71">
        <f t="shared" si="1"/>
        <v>14</v>
      </c>
    </row>
    <row r="67" spans="1:18" s="9" customFormat="1" ht="9.9499999999999993" customHeight="1" x14ac:dyDescent="0.25">
      <c r="A67" s="83" t="s">
        <v>203</v>
      </c>
      <c r="B67" s="82" t="s">
        <v>21</v>
      </c>
      <c r="C67" s="84" t="s">
        <v>212</v>
      </c>
      <c r="D67" s="84">
        <v>1</v>
      </c>
      <c r="E67" s="188" t="s">
        <v>212</v>
      </c>
      <c r="F67" s="188" t="s">
        <v>212</v>
      </c>
      <c r="G67" s="188" t="s">
        <v>212</v>
      </c>
      <c r="H67" s="188" t="s">
        <v>212</v>
      </c>
      <c r="I67" s="84" t="s">
        <v>212</v>
      </c>
      <c r="J67" s="84" t="s">
        <v>212</v>
      </c>
      <c r="K67" s="84" t="s">
        <v>212</v>
      </c>
      <c r="L67" s="188" t="s">
        <v>212</v>
      </c>
      <c r="M67" s="84" t="s">
        <v>212</v>
      </c>
      <c r="N67" s="242" t="s">
        <v>212</v>
      </c>
      <c r="O67" s="242" t="s">
        <v>212</v>
      </c>
      <c r="P67" s="242" t="s">
        <v>212</v>
      </c>
      <c r="Q67" s="242" t="s">
        <v>212</v>
      </c>
      <c r="R67" s="71">
        <f t="shared" si="1"/>
        <v>1</v>
      </c>
    </row>
    <row r="68" spans="1:18" s="9" customFormat="1" ht="9.9499999999999993" customHeight="1" x14ac:dyDescent="0.25">
      <c r="A68" s="83" t="s">
        <v>203</v>
      </c>
      <c r="B68" s="82" t="s">
        <v>22</v>
      </c>
      <c r="C68" s="84" t="s">
        <v>212</v>
      </c>
      <c r="D68" s="84" t="s">
        <v>212</v>
      </c>
      <c r="E68" s="188" t="s">
        <v>212</v>
      </c>
      <c r="F68" s="188" t="s">
        <v>212</v>
      </c>
      <c r="G68" s="188" t="s">
        <v>212</v>
      </c>
      <c r="H68" s="188" t="s">
        <v>212</v>
      </c>
      <c r="I68" s="84" t="s">
        <v>212</v>
      </c>
      <c r="J68" s="84" t="s">
        <v>212</v>
      </c>
      <c r="K68" s="84" t="s">
        <v>212</v>
      </c>
      <c r="L68" s="188" t="s">
        <v>212</v>
      </c>
      <c r="M68" s="84" t="s">
        <v>212</v>
      </c>
      <c r="N68" s="242" t="s">
        <v>212</v>
      </c>
      <c r="O68" s="242" t="s">
        <v>212</v>
      </c>
      <c r="P68" s="242" t="s">
        <v>212</v>
      </c>
      <c r="Q68" s="242" t="s">
        <v>212</v>
      </c>
      <c r="R68" s="71">
        <f t="shared" si="1"/>
        <v>0</v>
      </c>
    </row>
    <row r="69" spans="1:18" s="9" customFormat="1" ht="9.9499999999999993" customHeight="1" x14ac:dyDescent="0.25">
      <c r="A69" s="83" t="s">
        <v>104</v>
      </c>
      <c r="B69" s="82" t="s">
        <v>21</v>
      </c>
      <c r="C69" s="84" t="s">
        <v>212</v>
      </c>
      <c r="D69" s="84">
        <v>1</v>
      </c>
      <c r="E69" s="188" t="s">
        <v>212</v>
      </c>
      <c r="F69" s="188" t="s">
        <v>212</v>
      </c>
      <c r="G69" s="188" t="s">
        <v>212</v>
      </c>
      <c r="H69" s="188" t="s">
        <v>212</v>
      </c>
      <c r="I69" s="84" t="s">
        <v>212</v>
      </c>
      <c r="J69" s="84" t="s">
        <v>212</v>
      </c>
      <c r="K69" s="84" t="s">
        <v>212</v>
      </c>
      <c r="L69" s="188" t="s">
        <v>212</v>
      </c>
      <c r="M69" s="84" t="s">
        <v>212</v>
      </c>
      <c r="N69" s="242" t="s">
        <v>212</v>
      </c>
      <c r="O69" s="242" t="s">
        <v>212</v>
      </c>
      <c r="P69" s="242" t="s">
        <v>212</v>
      </c>
      <c r="Q69" s="242" t="s">
        <v>212</v>
      </c>
      <c r="R69" s="71">
        <f t="shared" si="1"/>
        <v>1</v>
      </c>
    </row>
    <row r="70" spans="1:18" s="9" customFormat="1" ht="9.9499999999999993" customHeight="1" x14ac:dyDescent="0.25">
      <c r="A70" s="83" t="s">
        <v>104</v>
      </c>
      <c r="B70" s="82" t="s">
        <v>22</v>
      </c>
      <c r="C70" s="84" t="s">
        <v>212</v>
      </c>
      <c r="D70" s="84" t="s">
        <v>212</v>
      </c>
      <c r="E70" s="188" t="s">
        <v>212</v>
      </c>
      <c r="F70" s="188" t="s">
        <v>212</v>
      </c>
      <c r="G70" s="188" t="s">
        <v>212</v>
      </c>
      <c r="H70" s="188" t="s">
        <v>212</v>
      </c>
      <c r="I70" s="84" t="s">
        <v>212</v>
      </c>
      <c r="J70" s="84" t="s">
        <v>212</v>
      </c>
      <c r="K70" s="84" t="s">
        <v>212</v>
      </c>
      <c r="L70" s="188" t="s">
        <v>212</v>
      </c>
      <c r="M70" s="84" t="s">
        <v>212</v>
      </c>
      <c r="N70" s="242" t="s">
        <v>212</v>
      </c>
      <c r="O70" s="242" t="s">
        <v>212</v>
      </c>
      <c r="P70" s="242" t="s">
        <v>212</v>
      </c>
      <c r="Q70" s="242" t="s">
        <v>212</v>
      </c>
      <c r="R70" s="71">
        <f t="shared" si="1"/>
        <v>0</v>
      </c>
    </row>
    <row r="71" spans="1:18" s="9" customFormat="1" ht="9.9499999999999993" customHeight="1" x14ac:dyDescent="0.25">
      <c r="A71" s="83" t="s">
        <v>155</v>
      </c>
      <c r="B71" s="82" t="s">
        <v>21</v>
      </c>
      <c r="C71" s="84" t="s">
        <v>212</v>
      </c>
      <c r="D71" s="84">
        <v>1</v>
      </c>
      <c r="E71" s="188" t="s">
        <v>212</v>
      </c>
      <c r="F71" s="188" t="s">
        <v>212</v>
      </c>
      <c r="G71" s="188" t="s">
        <v>212</v>
      </c>
      <c r="H71" s="188" t="s">
        <v>212</v>
      </c>
      <c r="I71" s="84" t="s">
        <v>212</v>
      </c>
      <c r="J71" s="84" t="s">
        <v>212</v>
      </c>
      <c r="K71" s="84" t="s">
        <v>212</v>
      </c>
      <c r="L71" s="188" t="s">
        <v>212</v>
      </c>
      <c r="M71" s="84" t="s">
        <v>212</v>
      </c>
      <c r="N71" s="242" t="s">
        <v>212</v>
      </c>
      <c r="O71" s="242" t="s">
        <v>212</v>
      </c>
      <c r="P71" s="242" t="s">
        <v>212</v>
      </c>
      <c r="Q71" s="242" t="s">
        <v>212</v>
      </c>
      <c r="R71" s="71">
        <f t="shared" si="1"/>
        <v>1</v>
      </c>
    </row>
    <row r="72" spans="1:18" s="9" customFormat="1" ht="9.9499999999999993" customHeight="1" x14ac:dyDescent="0.25">
      <c r="A72" s="83" t="s">
        <v>155</v>
      </c>
      <c r="B72" s="82" t="s">
        <v>22</v>
      </c>
      <c r="C72" s="84" t="s">
        <v>212</v>
      </c>
      <c r="D72" s="84">
        <v>1</v>
      </c>
      <c r="E72" s="188" t="s">
        <v>212</v>
      </c>
      <c r="F72" s="188" t="s">
        <v>212</v>
      </c>
      <c r="G72" s="188" t="s">
        <v>212</v>
      </c>
      <c r="H72" s="188" t="s">
        <v>212</v>
      </c>
      <c r="I72" s="84" t="s">
        <v>212</v>
      </c>
      <c r="J72" s="84" t="s">
        <v>212</v>
      </c>
      <c r="K72" s="84" t="s">
        <v>212</v>
      </c>
      <c r="L72" s="188" t="s">
        <v>212</v>
      </c>
      <c r="M72" s="84" t="s">
        <v>212</v>
      </c>
      <c r="N72" s="242" t="s">
        <v>212</v>
      </c>
      <c r="O72" s="242" t="s">
        <v>212</v>
      </c>
      <c r="P72" s="242" t="s">
        <v>212</v>
      </c>
      <c r="Q72" s="242" t="s">
        <v>212</v>
      </c>
      <c r="R72" s="71">
        <f t="shared" si="1"/>
        <v>1</v>
      </c>
    </row>
    <row r="73" spans="1:18" s="9" customFormat="1" ht="9.9499999999999993" customHeight="1" x14ac:dyDescent="0.25">
      <c r="A73" s="83" t="s">
        <v>137</v>
      </c>
      <c r="B73" s="82" t="s">
        <v>21</v>
      </c>
      <c r="C73" s="84" t="s">
        <v>212</v>
      </c>
      <c r="D73" s="84" t="s">
        <v>212</v>
      </c>
      <c r="E73" s="188" t="s">
        <v>212</v>
      </c>
      <c r="F73" s="188" t="s">
        <v>212</v>
      </c>
      <c r="G73" s="188" t="s">
        <v>212</v>
      </c>
      <c r="H73" s="188" t="s">
        <v>212</v>
      </c>
      <c r="I73" s="84">
        <v>2</v>
      </c>
      <c r="J73" s="84" t="s">
        <v>212</v>
      </c>
      <c r="K73" s="84" t="s">
        <v>212</v>
      </c>
      <c r="L73" s="188" t="s">
        <v>212</v>
      </c>
      <c r="M73" s="84" t="s">
        <v>212</v>
      </c>
      <c r="N73" s="242" t="s">
        <v>212</v>
      </c>
      <c r="O73" s="242" t="s">
        <v>212</v>
      </c>
      <c r="P73" s="242" t="s">
        <v>212</v>
      </c>
      <c r="Q73" s="242" t="s">
        <v>212</v>
      </c>
      <c r="R73" s="71">
        <f t="shared" si="1"/>
        <v>2</v>
      </c>
    </row>
    <row r="74" spans="1:18" s="9" customFormat="1" ht="9.9499999999999993" customHeight="1" x14ac:dyDescent="0.25">
      <c r="A74" s="83" t="s">
        <v>137</v>
      </c>
      <c r="B74" s="82" t="s">
        <v>22</v>
      </c>
      <c r="C74" s="84" t="s">
        <v>212</v>
      </c>
      <c r="D74" s="84" t="s">
        <v>212</v>
      </c>
      <c r="E74" s="188" t="s">
        <v>212</v>
      </c>
      <c r="F74" s="188" t="s">
        <v>212</v>
      </c>
      <c r="G74" s="188" t="s">
        <v>212</v>
      </c>
      <c r="H74" s="188" t="s">
        <v>212</v>
      </c>
      <c r="I74" s="84">
        <v>1</v>
      </c>
      <c r="J74" s="84" t="s">
        <v>212</v>
      </c>
      <c r="K74" s="84" t="s">
        <v>212</v>
      </c>
      <c r="L74" s="188" t="s">
        <v>212</v>
      </c>
      <c r="M74" s="84" t="s">
        <v>212</v>
      </c>
      <c r="N74" s="242" t="s">
        <v>212</v>
      </c>
      <c r="O74" s="242" t="s">
        <v>212</v>
      </c>
      <c r="P74" s="242" t="s">
        <v>212</v>
      </c>
      <c r="Q74" s="242" t="s">
        <v>212</v>
      </c>
      <c r="R74" s="71">
        <f t="shared" si="1"/>
        <v>1</v>
      </c>
    </row>
    <row r="75" spans="1:18" s="9" customFormat="1" ht="9.9499999999999993" customHeight="1" x14ac:dyDescent="0.25">
      <c r="A75" s="83" t="s">
        <v>28</v>
      </c>
      <c r="B75" s="82" t="s">
        <v>21</v>
      </c>
      <c r="C75" s="84">
        <v>3137</v>
      </c>
      <c r="D75" s="84">
        <v>11050</v>
      </c>
      <c r="E75" s="188" t="s">
        <v>212</v>
      </c>
      <c r="F75" s="188" t="s">
        <v>212</v>
      </c>
      <c r="G75" s="188" t="s">
        <v>212</v>
      </c>
      <c r="H75" s="188" t="s">
        <v>212</v>
      </c>
      <c r="I75" s="84">
        <v>713</v>
      </c>
      <c r="J75" s="84">
        <v>4</v>
      </c>
      <c r="K75" s="84" t="s">
        <v>212</v>
      </c>
      <c r="L75" s="188" t="s">
        <v>212</v>
      </c>
      <c r="M75" s="84" t="s">
        <v>212</v>
      </c>
      <c r="N75" s="242" t="s">
        <v>212</v>
      </c>
      <c r="O75" s="242" t="s">
        <v>212</v>
      </c>
      <c r="P75" s="242" t="s">
        <v>212</v>
      </c>
      <c r="Q75" s="242" t="s">
        <v>212</v>
      </c>
      <c r="R75" s="71">
        <f t="shared" si="1"/>
        <v>14904</v>
      </c>
    </row>
    <row r="76" spans="1:18" s="9" customFormat="1" ht="9.9499999999999993" customHeight="1" x14ac:dyDescent="0.25">
      <c r="A76" s="83" t="s">
        <v>28</v>
      </c>
      <c r="B76" s="82" t="s">
        <v>22</v>
      </c>
      <c r="C76" s="84">
        <v>2845</v>
      </c>
      <c r="D76" s="84">
        <v>7565</v>
      </c>
      <c r="E76" s="188" t="s">
        <v>212</v>
      </c>
      <c r="F76" s="188" t="s">
        <v>212</v>
      </c>
      <c r="G76" s="188" t="s">
        <v>212</v>
      </c>
      <c r="H76" s="188" t="s">
        <v>212</v>
      </c>
      <c r="I76" s="84">
        <v>661</v>
      </c>
      <c r="J76" s="84" t="s">
        <v>212</v>
      </c>
      <c r="K76" s="84">
        <v>7</v>
      </c>
      <c r="L76" s="188" t="s">
        <v>212</v>
      </c>
      <c r="M76" s="84" t="s">
        <v>212</v>
      </c>
      <c r="N76" s="242" t="s">
        <v>212</v>
      </c>
      <c r="O76" s="242" t="s">
        <v>212</v>
      </c>
      <c r="P76" s="242" t="s">
        <v>212</v>
      </c>
      <c r="Q76" s="242" t="s">
        <v>212</v>
      </c>
      <c r="R76" s="71">
        <f t="shared" si="1"/>
        <v>11078</v>
      </c>
    </row>
    <row r="77" spans="1:18" s="9" customFormat="1" ht="9.9499999999999993" customHeight="1" x14ac:dyDescent="0.25">
      <c r="A77" s="83" t="s">
        <v>71</v>
      </c>
      <c r="B77" s="82" t="s">
        <v>21</v>
      </c>
      <c r="C77" s="84">
        <v>18</v>
      </c>
      <c r="D77" s="84">
        <v>36</v>
      </c>
      <c r="E77" s="188" t="s">
        <v>212</v>
      </c>
      <c r="F77" s="188" t="s">
        <v>212</v>
      </c>
      <c r="G77" s="188" t="s">
        <v>212</v>
      </c>
      <c r="H77" s="188" t="s">
        <v>212</v>
      </c>
      <c r="I77" s="84" t="s">
        <v>212</v>
      </c>
      <c r="J77" s="84" t="s">
        <v>212</v>
      </c>
      <c r="K77" s="84" t="s">
        <v>212</v>
      </c>
      <c r="L77" s="188" t="s">
        <v>212</v>
      </c>
      <c r="M77" s="84" t="s">
        <v>212</v>
      </c>
      <c r="N77" s="242" t="s">
        <v>212</v>
      </c>
      <c r="O77" s="242" t="s">
        <v>212</v>
      </c>
      <c r="P77" s="242" t="s">
        <v>212</v>
      </c>
      <c r="Q77" s="242" t="s">
        <v>212</v>
      </c>
      <c r="R77" s="71">
        <f t="shared" si="1"/>
        <v>54</v>
      </c>
    </row>
    <row r="78" spans="1:18" s="9" customFormat="1" ht="9.9499999999999993" customHeight="1" x14ac:dyDescent="0.25">
      <c r="A78" s="83" t="s">
        <v>71</v>
      </c>
      <c r="B78" s="82" t="s">
        <v>22</v>
      </c>
      <c r="C78" s="84">
        <v>4</v>
      </c>
      <c r="D78" s="84">
        <v>15</v>
      </c>
      <c r="E78" s="188" t="s">
        <v>212</v>
      </c>
      <c r="F78" s="188" t="s">
        <v>212</v>
      </c>
      <c r="G78" s="188" t="s">
        <v>212</v>
      </c>
      <c r="H78" s="188" t="s">
        <v>212</v>
      </c>
      <c r="I78" s="84" t="s">
        <v>212</v>
      </c>
      <c r="J78" s="84" t="s">
        <v>212</v>
      </c>
      <c r="K78" s="84" t="s">
        <v>212</v>
      </c>
      <c r="L78" s="188" t="s">
        <v>212</v>
      </c>
      <c r="M78" s="84" t="s">
        <v>212</v>
      </c>
      <c r="N78" s="242" t="s">
        <v>212</v>
      </c>
      <c r="O78" s="242" t="s">
        <v>212</v>
      </c>
      <c r="P78" s="242" t="s">
        <v>212</v>
      </c>
      <c r="Q78" s="242" t="s">
        <v>212</v>
      </c>
      <c r="R78" s="71">
        <f t="shared" si="1"/>
        <v>19</v>
      </c>
    </row>
    <row r="79" spans="1:18" s="9" customFormat="1" ht="9.9499999999999993" customHeight="1" x14ac:dyDescent="0.25">
      <c r="A79" s="83" t="s">
        <v>105</v>
      </c>
      <c r="B79" s="82" t="s">
        <v>21</v>
      </c>
      <c r="C79" s="84">
        <v>17</v>
      </c>
      <c r="D79" s="84">
        <v>2</v>
      </c>
      <c r="E79" s="188" t="s">
        <v>212</v>
      </c>
      <c r="F79" s="188" t="s">
        <v>212</v>
      </c>
      <c r="G79" s="188" t="s">
        <v>212</v>
      </c>
      <c r="H79" s="188" t="s">
        <v>212</v>
      </c>
      <c r="I79" s="84" t="s">
        <v>212</v>
      </c>
      <c r="J79" s="84" t="s">
        <v>212</v>
      </c>
      <c r="K79" s="84" t="s">
        <v>212</v>
      </c>
      <c r="L79" s="188" t="s">
        <v>212</v>
      </c>
      <c r="M79" s="84" t="s">
        <v>212</v>
      </c>
      <c r="N79" s="242" t="s">
        <v>212</v>
      </c>
      <c r="O79" s="242" t="s">
        <v>212</v>
      </c>
      <c r="P79" s="242" t="s">
        <v>212</v>
      </c>
      <c r="Q79" s="242" t="s">
        <v>212</v>
      </c>
      <c r="R79" s="71">
        <f t="shared" si="1"/>
        <v>19</v>
      </c>
    </row>
    <row r="80" spans="1:18" s="9" customFormat="1" ht="9.9499999999999993" customHeight="1" x14ac:dyDescent="0.25">
      <c r="A80" s="83" t="s">
        <v>105</v>
      </c>
      <c r="B80" s="82" t="s">
        <v>22</v>
      </c>
      <c r="C80" s="84">
        <v>4</v>
      </c>
      <c r="D80" s="84">
        <v>1</v>
      </c>
      <c r="E80" s="188" t="s">
        <v>212</v>
      </c>
      <c r="F80" s="188" t="s">
        <v>212</v>
      </c>
      <c r="G80" s="188" t="s">
        <v>212</v>
      </c>
      <c r="H80" s="188" t="s">
        <v>212</v>
      </c>
      <c r="I80" s="84" t="s">
        <v>212</v>
      </c>
      <c r="J80" s="84" t="s">
        <v>212</v>
      </c>
      <c r="K80" s="84" t="s">
        <v>212</v>
      </c>
      <c r="L80" s="188" t="s">
        <v>212</v>
      </c>
      <c r="M80" s="84" t="s">
        <v>212</v>
      </c>
      <c r="N80" s="242" t="s">
        <v>212</v>
      </c>
      <c r="O80" s="242" t="s">
        <v>212</v>
      </c>
      <c r="P80" s="242" t="s">
        <v>212</v>
      </c>
      <c r="Q80" s="242" t="s">
        <v>212</v>
      </c>
      <c r="R80" s="71">
        <f t="shared" si="1"/>
        <v>5</v>
      </c>
    </row>
    <row r="81" spans="1:18" s="9" customFormat="1" ht="9.9499999999999993" customHeight="1" x14ac:dyDescent="0.25">
      <c r="A81" s="83" t="s">
        <v>191</v>
      </c>
      <c r="B81" s="82" t="s">
        <v>21</v>
      </c>
      <c r="C81" s="84" t="s">
        <v>212</v>
      </c>
      <c r="D81" s="84">
        <v>5</v>
      </c>
      <c r="E81" s="188" t="s">
        <v>212</v>
      </c>
      <c r="F81" s="188" t="s">
        <v>212</v>
      </c>
      <c r="G81" s="188" t="s">
        <v>212</v>
      </c>
      <c r="H81" s="188" t="s">
        <v>212</v>
      </c>
      <c r="I81" s="84" t="s">
        <v>212</v>
      </c>
      <c r="J81" s="84" t="s">
        <v>212</v>
      </c>
      <c r="K81" s="84" t="s">
        <v>212</v>
      </c>
      <c r="L81" s="188" t="s">
        <v>212</v>
      </c>
      <c r="M81" s="84" t="s">
        <v>212</v>
      </c>
      <c r="N81" s="242" t="s">
        <v>212</v>
      </c>
      <c r="O81" s="242" t="s">
        <v>212</v>
      </c>
      <c r="P81" s="242" t="s">
        <v>212</v>
      </c>
      <c r="Q81" s="242" t="s">
        <v>212</v>
      </c>
      <c r="R81" s="71">
        <f t="shared" si="1"/>
        <v>5</v>
      </c>
    </row>
    <row r="82" spans="1:18" s="9" customFormat="1" ht="9.9499999999999993" customHeight="1" x14ac:dyDescent="0.25">
      <c r="A82" s="83" t="s">
        <v>191</v>
      </c>
      <c r="B82" s="82" t="s">
        <v>22</v>
      </c>
      <c r="C82" s="84" t="s">
        <v>212</v>
      </c>
      <c r="D82" s="84">
        <v>1</v>
      </c>
      <c r="E82" s="188" t="s">
        <v>212</v>
      </c>
      <c r="F82" s="188" t="s">
        <v>212</v>
      </c>
      <c r="G82" s="188" t="s">
        <v>212</v>
      </c>
      <c r="H82" s="188" t="s">
        <v>212</v>
      </c>
      <c r="I82" s="84" t="s">
        <v>212</v>
      </c>
      <c r="J82" s="84" t="s">
        <v>212</v>
      </c>
      <c r="K82" s="84" t="s">
        <v>212</v>
      </c>
      <c r="L82" s="188" t="s">
        <v>212</v>
      </c>
      <c r="M82" s="84" t="s">
        <v>212</v>
      </c>
      <c r="N82" s="242" t="s">
        <v>212</v>
      </c>
      <c r="O82" s="242" t="s">
        <v>212</v>
      </c>
      <c r="P82" s="242" t="s">
        <v>212</v>
      </c>
      <c r="Q82" s="242" t="s">
        <v>212</v>
      </c>
      <c r="R82" s="71">
        <f t="shared" si="1"/>
        <v>1</v>
      </c>
    </row>
    <row r="83" spans="1:18" s="9" customFormat="1" ht="9.9499999999999993" customHeight="1" x14ac:dyDescent="0.25">
      <c r="A83" s="83" t="s">
        <v>61</v>
      </c>
      <c r="B83" s="82" t="s">
        <v>21</v>
      </c>
      <c r="C83" s="84">
        <v>254</v>
      </c>
      <c r="D83" s="84">
        <v>229</v>
      </c>
      <c r="E83" s="188" t="s">
        <v>212</v>
      </c>
      <c r="F83" s="188" t="s">
        <v>212</v>
      </c>
      <c r="G83" s="188" t="s">
        <v>212</v>
      </c>
      <c r="H83" s="188" t="s">
        <v>212</v>
      </c>
      <c r="I83" s="84" t="s">
        <v>212</v>
      </c>
      <c r="J83" s="84" t="s">
        <v>212</v>
      </c>
      <c r="K83" s="84" t="s">
        <v>212</v>
      </c>
      <c r="L83" s="188" t="s">
        <v>212</v>
      </c>
      <c r="M83" s="84" t="s">
        <v>212</v>
      </c>
      <c r="N83" s="242" t="s">
        <v>212</v>
      </c>
      <c r="O83" s="242" t="s">
        <v>212</v>
      </c>
      <c r="P83" s="242" t="s">
        <v>212</v>
      </c>
      <c r="Q83" s="242" t="s">
        <v>212</v>
      </c>
      <c r="R83" s="71">
        <f t="shared" si="1"/>
        <v>483</v>
      </c>
    </row>
    <row r="84" spans="1:18" s="9" customFormat="1" ht="9.9499999999999993" customHeight="1" x14ac:dyDescent="0.25">
      <c r="A84" s="83" t="s">
        <v>61</v>
      </c>
      <c r="B84" s="82" t="s">
        <v>22</v>
      </c>
      <c r="C84" s="84">
        <v>137</v>
      </c>
      <c r="D84" s="84">
        <v>97</v>
      </c>
      <c r="E84" s="188" t="s">
        <v>212</v>
      </c>
      <c r="F84" s="188" t="s">
        <v>212</v>
      </c>
      <c r="G84" s="188" t="s">
        <v>212</v>
      </c>
      <c r="H84" s="188" t="s">
        <v>212</v>
      </c>
      <c r="I84" s="84" t="s">
        <v>212</v>
      </c>
      <c r="J84" s="84" t="s">
        <v>212</v>
      </c>
      <c r="K84" s="84" t="s">
        <v>212</v>
      </c>
      <c r="L84" s="188" t="s">
        <v>212</v>
      </c>
      <c r="M84" s="84" t="s">
        <v>212</v>
      </c>
      <c r="N84" s="242" t="s">
        <v>212</v>
      </c>
      <c r="O84" s="242" t="s">
        <v>212</v>
      </c>
      <c r="P84" s="242" t="s">
        <v>212</v>
      </c>
      <c r="Q84" s="242" t="s">
        <v>212</v>
      </c>
      <c r="R84" s="71">
        <f t="shared" si="1"/>
        <v>234</v>
      </c>
    </row>
    <row r="85" spans="1:18" s="9" customFormat="1" ht="9.9499999999999993" customHeight="1" x14ac:dyDescent="0.25">
      <c r="A85" s="83" t="s">
        <v>106</v>
      </c>
      <c r="B85" s="82" t="s">
        <v>21</v>
      </c>
      <c r="C85" s="84">
        <v>59</v>
      </c>
      <c r="D85" s="84">
        <v>102</v>
      </c>
      <c r="E85" s="188" t="s">
        <v>212</v>
      </c>
      <c r="F85" s="188" t="s">
        <v>212</v>
      </c>
      <c r="G85" s="188" t="s">
        <v>212</v>
      </c>
      <c r="H85" s="188" t="s">
        <v>212</v>
      </c>
      <c r="I85" s="84">
        <v>19</v>
      </c>
      <c r="J85" s="84" t="s">
        <v>212</v>
      </c>
      <c r="K85" s="84" t="s">
        <v>212</v>
      </c>
      <c r="L85" s="188" t="s">
        <v>212</v>
      </c>
      <c r="M85" s="84" t="s">
        <v>212</v>
      </c>
      <c r="N85" s="242" t="s">
        <v>212</v>
      </c>
      <c r="O85" s="242" t="s">
        <v>212</v>
      </c>
      <c r="P85" s="242" t="s">
        <v>212</v>
      </c>
      <c r="Q85" s="242" t="s">
        <v>212</v>
      </c>
      <c r="R85" s="71">
        <f t="shared" si="1"/>
        <v>180</v>
      </c>
    </row>
    <row r="86" spans="1:18" s="9" customFormat="1" ht="9.9499999999999993" customHeight="1" x14ac:dyDescent="0.25">
      <c r="A86" s="83" t="s">
        <v>106</v>
      </c>
      <c r="B86" s="82" t="s">
        <v>22</v>
      </c>
      <c r="C86" s="84">
        <v>55</v>
      </c>
      <c r="D86" s="84">
        <v>23</v>
      </c>
      <c r="E86" s="188" t="s">
        <v>212</v>
      </c>
      <c r="F86" s="188" t="s">
        <v>212</v>
      </c>
      <c r="G86" s="188" t="s">
        <v>212</v>
      </c>
      <c r="H86" s="188" t="s">
        <v>212</v>
      </c>
      <c r="I86" s="84">
        <v>13</v>
      </c>
      <c r="J86" s="84" t="s">
        <v>212</v>
      </c>
      <c r="K86" s="84" t="s">
        <v>212</v>
      </c>
      <c r="L86" s="188" t="s">
        <v>212</v>
      </c>
      <c r="M86" s="84" t="s">
        <v>212</v>
      </c>
      <c r="N86" s="242" t="s">
        <v>212</v>
      </c>
      <c r="O86" s="242" t="s">
        <v>212</v>
      </c>
      <c r="P86" s="242" t="s">
        <v>212</v>
      </c>
      <c r="Q86" s="242" t="s">
        <v>212</v>
      </c>
      <c r="R86" s="71">
        <f t="shared" si="1"/>
        <v>91</v>
      </c>
    </row>
    <row r="87" spans="1:18" s="9" customFormat="1" ht="9.9499999999999993" customHeight="1" x14ac:dyDescent="0.25">
      <c r="A87" s="83" t="s">
        <v>84</v>
      </c>
      <c r="B87" s="82" t="s">
        <v>21</v>
      </c>
      <c r="C87" s="84">
        <v>279</v>
      </c>
      <c r="D87" s="84">
        <v>3973</v>
      </c>
      <c r="E87" s="188" t="s">
        <v>212</v>
      </c>
      <c r="F87" s="188" t="s">
        <v>212</v>
      </c>
      <c r="G87" s="188" t="s">
        <v>212</v>
      </c>
      <c r="H87" s="188" t="s">
        <v>212</v>
      </c>
      <c r="I87" s="84" t="s">
        <v>212</v>
      </c>
      <c r="J87" s="84" t="s">
        <v>212</v>
      </c>
      <c r="K87" s="84" t="s">
        <v>212</v>
      </c>
      <c r="L87" s="188" t="s">
        <v>212</v>
      </c>
      <c r="M87" s="84" t="s">
        <v>212</v>
      </c>
      <c r="N87" s="242" t="s">
        <v>212</v>
      </c>
      <c r="O87" s="242" t="s">
        <v>212</v>
      </c>
      <c r="P87" s="242" t="s">
        <v>212</v>
      </c>
      <c r="Q87" s="242" t="s">
        <v>212</v>
      </c>
      <c r="R87" s="71">
        <f t="shared" si="1"/>
        <v>4252</v>
      </c>
    </row>
    <row r="88" spans="1:18" s="9" customFormat="1" ht="9.9499999999999993" customHeight="1" x14ac:dyDescent="0.25">
      <c r="A88" s="83" t="s">
        <v>84</v>
      </c>
      <c r="B88" s="82" t="s">
        <v>22</v>
      </c>
      <c r="C88" s="84">
        <v>78</v>
      </c>
      <c r="D88" s="84">
        <v>1248</v>
      </c>
      <c r="E88" s="188" t="s">
        <v>212</v>
      </c>
      <c r="F88" s="188" t="s">
        <v>212</v>
      </c>
      <c r="G88" s="188" t="s">
        <v>212</v>
      </c>
      <c r="H88" s="188" t="s">
        <v>212</v>
      </c>
      <c r="I88" s="84" t="s">
        <v>212</v>
      </c>
      <c r="J88" s="84" t="s">
        <v>212</v>
      </c>
      <c r="K88" s="84" t="s">
        <v>212</v>
      </c>
      <c r="L88" s="188" t="s">
        <v>212</v>
      </c>
      <c r="M88" s="84" t="s">
        <v>212</v>
      </c>
      <c r="N88" s="242" t="s">
        <v>212</v>
      </c>
      <c r="O88" s="242" t="s">
        <v>212</v>
      </c>
      <c r="P88" s="242" t="s">
        <v>212</v>
      </c>
      <c r="Q88" s="242" t="s">
        <v>212</v>
      </c>
      <c r="R88" s="71">
        <f t="shared" si="1"/>
        <v>1326</v>
      </c>
    </row>
    <row r="89" spans="1:18" s="9" customFormat="1" ht="9.9499999999999993" customHeight="1" x14ac:dyDescent="0.25">
      <c r="A89" s="83" t="s">
        <v>62</v>
      </c>
      <c r="B89" s="82" t="s">
        <v>21</v>
      </c>
      <c r="C89" s="84" t="s">
        <v>212</v>
      </c>
      <c r="D89" s="84">
        <v>482</v>
      </c>
      <c r="E89" s="188" t="s">
        <v>212</v>
      </c>
      <c r="F89" s="188" t="s">
        <v>212</v>
      </c>
      <c r="G89" s="188" t="s">
        <v>212</v>
      </c>
      <c r="H89" s="188" t="s">
        <v>212</v>
      </c>
      <c r="I89" s="84" t="s">
        <v>212</v>
      </c>
      <c r="J89" s="84" t="s">
        <v>212</v>
      </c>
      <c r="K89" s="84" t="s">
        <v>212</v>
      </c>
      <c r="L89" s="188" t="s">
        <v>212</v>
      </c>
      <c r="M89" s="84" t="s">
        <v>212</v>
      </c>
      <c r="N89" s="242" t="s">
        <v>212</v>
      </c>
      <c r="O89" s="242" t="s">
        <v>212</v>
      </c>
      <c r="P89" s="242" t="s">
        <v>212</v>
      </c>
      <c r="Q89" s="242" t="s">
        <v>212</v>
      </c>
      <c r="R89" s="71">
        <f t="shared" si="1"/>
        <v>482</v>
      </c>
    </row>
    <row r="90" spans="1:18" s="9" customFormat="1" ht="9.9499999999999993" customHeight="1" x14ac:dyDescent="0.25">
      <c r="A90" s="555" t="s">
        <v>62</v>
      </c>
      <c r="B90" s="557" t="s">
        <v>22</v>
      </c>
      <c r="C90" s="556" t="s">
        <v>212</v>
      </c>
      <c r="D90" s="556">
        <v>438</v>
      </c>
      <c r="E90" s="491" t="s">
        <v>212</v>
      </c>
      <c r="F90" s="491" t="s">
        <v>212</v>
      </c>
      <c r="G90" s="491" t="s">
        <v>212</v>
      </c>
      <c r="H90" s="491" t="s">
        <v>212</v>
      </c>
      <c r="I90" s="556" t="s">
        <v>212</v>
      </c>
      <c r="J90" s="556" t="s">
        <v>212</v>
      </c>
      <c r="K90" s="556" t="s">
        <v>212</v>
      </c>
      <c r="L90" s="491" t="s">
        <v>212</v>
      </c>
      <c r="M90" s="556" t="s">
        <v>212</v>
      </c>
      <c r="N90" s="488" t="s">
        <v>212</v>
      </c>
      <c r="O90" s="488" t="s">
        <v>212</v>
      </c>
      <c r="P90" s="488" t="s">
        <v>212</v>
      </c>
      <c r="Q90" s="488" t="s">
        <v>212</v>
      </c>
      <c r="R90" s="492">
        <f t="shared" si="1"/>
        <v>438</v>
      </c>
    </row>
    <row r="91" spans="1:18" s="9" customFormat="1" ht="9.9499999999999993" customHeight="1" x14ac:dyDescent="0.25">
      <c r="A91" s="83"/>
      <c r="B91" s="82"/>
      <c r="C91" s="84"/>
      <c r="D91" s="84"/>
      <c r="E91" s="188"/>
      <c r="F91" s="188"/>
      <c r="G91" s="188"/>
      <c r="H91" s="188"/>
      <c r="I91" s="84"/>
      <c r="J91" s="84"/>
      <c r="K91" s="84"/>
      <c r="L91" s="188"/>
      <c r="M91" s="84"/>
      <c r="N91" s="242"/>
      <c r="O91" s="242"/>
      <c r="P91" s="242"/>
      <c r="Q91" s="242"/>
      <c r="R91" s="71"/>
    </row>
    <row r="92" spans="1:18" s="9" customFormat="1" ht="9.9499999999999993" customHeight="1" x14ac:dyDescent="0.25">
      <c r="A92" s="83" t="s">
        <v>107</v>
      </c>
      <c r="B92" s="82" t="s">
        <v>21</v>
      </c>
      <c r="C92" s="84">
        <v>242</v>
      </c>
      <c r="D92" s="84">
        <v>2680</v>
      </c>
      <c r="E92" s="188" t="s">
        <v>212</v>
      </c>
      <c r="F92" s="188" t="s">
        <v>212</v>
      </c>
      <c r="G92" s="188" t="s">
        <v>212</v>
      </c>
      <c r="H92" s="188" t="s">
        <v>212</v>
      </c>
      <c r="I92" s="84" t="s">
        <v>212</v>
      </c>
      <c r="J92" s="84" t="s">
        <v>212</v>
      </c>
      <c r="K92" s="84" t="s">
        <v>212</v>
      </c>
      <c r="L92" s="188" t="s">
        <v>212</v>
      </c>
      <c r="M92" s="84" t="s">
        <v>212</v>
      </c>
      <c r="N92" s="242" t="s">
        <v>212</v>
      </c>
      <c r="O92" s="242" t="s">
        <v>212</v>
      </c>
      <c r="P92" s="242" t="s">
        <v>212</v>
      </c>
      <c r="Q92" s="242" t="s">
        <v>212</v>
      </c>
      <c r="R92" s="71">
        <f t="shared" si="1"/>
        <v>2922</v>
      </c>
    </row>
    <row r="93" spans="1:18" s="9" customFormat="1" ht="9.9499999999999993" customHeight="1" x14ac:dyDescent="0.25">
      <c r="A93" s="83" t="s">
        <v>107</v>
      </c>
      <c r="B93" s="82" t="s">
        <v>22</v>
      </c>
      <c r="C93" s="84">
        <v>192</v>
      </c>
      <c r="D93" s="84">
        <v>626</v>
      </c>
      <c r="E93" s="188" t="s">
        <v>212</v>
      </c>
      <c r="F93" s="188" t="s">
        <v>212</v>
      </c>
      <c r="G93" s="188" t="s">
        <v>212</v>
      </c>
      <c r="H93" s="188" t="s">
        <v>212</v>
      </c>
      <c r="I93" s="84" t="s">
        <v>212</v>
      </c>
      <c r="J93" s="84" t="s">
        <v>212</v>
      </c>
      <c r="K93" s="84" t="s">
        <v>212</v>
      </c>
      <c r="L93" s="188" t="s">
        <v>212</v>
      </c>
      <c r="M93" s="84" t="s">
        <v>212</v>
      </c>
      <c r="N93" s="242" t="s">
        <v>212</v>
      </c>
      <c r="O93" s="242" t="s">
        <v>212</v>
      </c>
      <c r="P93" s="242" t="s">
        <v>212</v>
      </c>
      <c r="Q93" s="242" t="s">
        <v>212</v>
      </c>
      <c r="R93" s="71">
        <f t="shared" si="1"/>
        <v>818</v>
      </c>
    </row>
    <row r="94" spans="1:18" s="9" customFormat="1" ht="9.9499999999999993" customHeight="1" x14ac:dyDescent="0.25">
      <c r="A94" s="83" t="s">
        <v>108</v>
      </c>
      <c r="B94" s="82" t="s">
        <v>21</v>
      </c>
      <c r="C94" s="84" t="s">
        <v>212</v>
      </c>
      <c r="D94" s="84">
        <v>19</v>
      </c>
      <c r="E94" s="188" t="s">
        <v>212</v>
      </c>
      <c r="F94" s="188" t="s">
        <v>212</v>
      </c>
      <c r="G94" s="188" t="s">
        <v>212</v>
      </c>
      <c r="H94" s="188" t="s">
        <v>212</v>
      </c>
      <c r="I94" s="84" t="s">
        <v>212</v>
      </c>
      <c r="J94" s="84" t="s">
        <v>212</v>
      </c>
      <c r="K94" s="84" t="s">
        <v>212</v>
      </c>
      <c r="L94" s="188" t="s">
        <v>212</v>
      </c>
      <c r="M94" s="84" t="s">
        <v>212</v>
      </c>
      <c r="N94" s="242" t="s">
        <v>212</v>
      </c>
      <c r="O94" s="242" t="s">
        <v>212</v>
      </c>
      <c r="P94" s="242" t="s">
        <v>212</v>
      </c>
      <c r="Q94" s="242" t="s">
        <v>212</v>
      </c>
      <c r="R94" s="71">
        <f t="shared" si="1"/>
        <v>19</v>
      </c>
    </row>
    <row r="95" spans="1:18" s="9" customFormat="1" ht="9.9499999999999993" customHeight="1" x14ac:dyDescent="0.25">
      <c r="A95" s="83" t="s">
        <v>108</v>
      </c>
      <c r="B95" s="82" t="s">
        <v>22</v>
      </c>
      <c r="C95" s="84" t="s">
        <v>212</v>
      </c>
      <c r="D95" s="84">
        <v>1</v>
      </c>
      <c r="E95" s="188" t="s">
        <v>212</v>
      </c>
      <c r="F95" s="188" t="s">
        <v>212</v>
      </c>
      <c r="G95" s="188" t="s">
        <v>212</v>
      </c>
      <c r="H95" s="188" t="s">
        <v>212</v>
      </c>
      <c r="I95" s="84" t="s">
        <v>212</v>
      </c>
      <c r="J95" s="84" t="s">
        <v>212</v>
      </c>
      <c r="K95" s="84" t="s">
        <v>212</v>
      </c>
      <c r="L95" s="188" t="s">
        <v>212</v>
      </c>
      <c r="M95" s="84" t="s">
        <v>212</v>
      </c>
      <c r="N95" s="242" t="s">
        <v>212</v>
      </c>
      <c r="O95" s="242" t="s">
        <v>212</v>
      </c>
      <c r="P95" s="242" t="s">
        <v>212</v>
      </c>
      <c r="Q95" s="242" t="s">
        <v>212</v>
      </c>
      <c r="R95" s="71">
        <f t="shared" si="1"/>
        <v>1</v>
      </c>
    </row>
    <row r="96" spans="1:18" s="9" customFormat="1" ht="9.9499999999999993" customHeight="1" x14ac:dyDescent="0.25">
      <c r="A96" s="83" t="s">
        <v>122</v>
      </c>
      <c r="B96" s="82" t="s">
        <v>21</v>
      </c>
      <c r="C96" s="84" t="s">
        <v>212</v>
      </c>
      <c r="D96" s="84">
        <v>1</v>
      </c>
      <c r="E96" s="188" t="s">
        <v>212</v>
      </c>
      <c r="F96" s="188" t="s">
        <v>212</v>
      </c>
      <c r="G96" s="188" t="s">
        <v>212</v>
      </c>
      <c r="H96" s="188" t="s">
        <v>212</v>
      </c>
      <c r="I96" s="84" t="s">
        <v>212</v>
      </c>
      <c r="J96" s="84" t="s">
        <v>212</v>
      </c>
      <c r="K96" s="84" t="s">
        <v>212</v>
      </c>
      <c r="L96" s="188" t="s">
        <v>212</v>
      </c>
      <c r="M96" s="84" t="s">
        <v>212</v>
      </c>
      <c r="N96" s="242" t="s">
        <v>212</v>
      </c>
      <c r="O96" s="242" t="s">
        <v>212</v>
      </c>
      <c r="P96" s="242" t="s">
        <v>212</v>
      </c>
      <c r="Q96" s="242" t="s">
        <v>212</v>
      </c>
      <c r="R96" s="71">
        <f t="shared" si="1"/>
        <v>1</v>
      </c>
    </row>
    <row r="97" spans="1:19" s="9" customFormat="1" ht="9.9499999999999993" customHeight="1" x14ac:dyDescent="0.25">
      <c r="A97" s="83" t="s">
        <v>122</v>
      </c>
      <c r="B97" s="82" t="s">
        <v>22</v>
      </c>
      <c r="C97" s="84" t="s">
        <v>212</v>
      </c>
      <c r="D97" s="84" t="s">
        <v>212</v>
      </c>
      <c r="E97" s="188" t="s">
        <v>212</v>
      </c>
      <c r="F97" s="188" t="s">
        <v>212</v>
      </c>
      <c r="G97" s="188" t="s">
        <v>212</v>
      </c>
      <c r="H97" s="188" t="s">
        <v>212</v>
      </c>
      <c r="I97" s="84" t="s">
        <v>212</v>
      </c>
      <c r="J97" s="84" t="s">
        <v>212</v>
      </c>
      <c r="K97" s="84" t="s">
        <v>212</v>
      </c>
      <c r="L97" s="188" t="s">
        <v>212</v>
      </c>
      <c r="M97" s="84" t="s">
        <v>212</v>
      </c>
      <c r="N97" s="242" t="s">
        <v>212</v>
      </c>
      <c r="O97" s="242" t="s">
        <v>212</v>
      </c>
      <c r="P97" s="242" t="s">
        <v>212</v>
      </c>
      <c r="Q97" s="242" t="s">
        <v>212</v>
      </c>
      <c r="R97" s="71">
        <f t="shared" si="1"/>
        <v>0</v>
      </c>
    </row>
    <row r="98" spans="1:19" s="9" customFormat="1" ht="9.9499999999999993" customHeight="1" x14ac:dyDescent="0.25">
      <c r="A98" s="83" t="s">
        <v>85</v>
      </c>
      <c r="B98" s="82" t="s">
        <v>21</v>
      </c>
      <c r="C98" s="84" t="s">
        <v>212</v>
      </c>
      <c r="D98" s="84">
        <v>1</v>
      </c>
      <c r="E98" s="188" t="s">
        <v>212</v>
      </c>
      <c r="F98" s="188" t="s">
        <v>212</v>
      </c>
      <c r="G98" s="188" t="s">
        <v>212</v>
      </c>
      <c r="H98" s="188" t="s">
        <v>212</v>
      </c>
      <c r="I98" s="84" t="s">
        <v>212</v>
      </c>
      <c r="J98" s="84" t="s">
        <v>212</v>
      </c>
      <c r="K98" s="84" t="s">
        <v>212</v>
      </c>
      <c r="L98" s="188" t="s">
        <v>212</v>
      </c>
      <c r="M98" s="84" t="s">
        <v>212</v>
      </c>
      <c r="N98" s="242" t="s">
        <v>212</v>
      </c>
      <c r="O98" s="242" t="s">
        <v>212</v>
      </c>
      <c r="P98" s="242" t="s">
        <v>212</v>
      </c>
      <c r="Q98" s="242" t="s">
        <v>212</v>
      </c>
      <c r="R98" s="71">
        <f t="shared" si="1"/>
        <v>1</v>
      </c>
    </row>
    <row r="99" spans="1:19" s="9" customFormat="1" ht="9.9499999999999993" customHeight="1" x14ac:dyDescent="0.25">
      <c r="A99" s="83" t="s">
        <v>85</v>
      </c>
      <c r="B99" s="82" t="s">
        <v>22</v>
      </c>
      <c r="C99" s="84" t="s">
        <v>212</v>
      </c>
      <c r="D99" s="84" t="s">
        <v>212</v>
      </c>
      <c r="E99" s="188" t="s">
        <v>212</v>
      </c>
      <c r="F99" s="188" t="s">
        <v>212</v>
      </c>
      <c r="G99" s="188" t="s">
        <v>212</v>
      </c>
      <c r="H99" s="188" t="s">
        <v>212</v>
      </c>
      <c r="I99" s="84" t="s">
        <v>212</v>
      </c>
      <c r="J99" s="84" t="s">
        <v>212</v>
      </c>
      <c r="K99" s="84" t="s">
        <v>212</v>
      </c>
      <c r="L99" s="188" t="s">
        <v>212</v>
      </c>
      <c r="M99" s="84" t="s">
        <v>212</v>
      </c>
      <c r="N99" s="242" t="s">
        <v>212</v>
      </c>
      <c r="O99" s="242" t="s">
        <v>212</v>
      </c>
      <c r="P99" s="242" t="s">
        <v>212</v>
      </c>
      <c r="Q99" s="242" t="s">
        <v>212</v>
      </c>
      <c r="R99" s="71">
        <f t="shared" si="1"/>
        <v>0</v>
      </c>
    </row>
    <row r="100" spans="1:19" s="9" customFormat="1" ht="9.9499999999999993" customHeight="1" x14ac:dyDescent="0.25">
      <c r="A100" s="83" t="s">
        <v>63</v>
      </c>
      <c r="B100" s="82" t="s">
        <v>21</v>
      </c>
      <c r="C100" s="84" t="s">
        <v>212</v>
      </c>
      <c r="D100" s="84">
        <v>2</v>
      </c>
      <c r="E100" s="188" t="s">
        <v>212</v>
      </c>
      <c r="F100" s="188" t="s">
        <v>212</v>
      </c>
      <c r="G100" s="188" t="s">
        <v>212</v>
      </c>
      <c r="H100" s="188" t="s">
        <v>212</v>
      </c>
      <c r="I100" s="84" t="s">
        <v>212</v>
      </c>
      <c r="J100" s="84" t="s">
        <v>212</v>
      </c>
      <c r="K100" s="84" t="s">
        <v>212</v>
      </c>
      <c r="L100" s="188" t="s">
        <v>212</v>
      </c>
      <c r="M100" s="84" t="s">
        <v>212</v>
      </c>
      <c r="N100" s="242" t="s">
        <v>212</v>
      </c>
      <c r="O100" s="242" t="s">
        <v>212</v>
      </c>
      <c r="P100" s="242" t="s">
        <v>212</v>
      </c>
      <c r="Q100" s="242" t="s">
        <v>212</v>
      </c>
      <c r="R100" s="71">
        <f t="shared" si="1"/>
        <v>2</v>
      </c>
    </row>
    <row r="101" spans="1:19" s="9" customFormat="1" ht="9.9499999999999993" customHeight="1" x14ac:dyDescent="0.25">
      <c r="A101" s="83" t="s">
        <v>63</v>
      </c>
      <c r="B101" s="82" t="s">
        <v>22</v>
      </c>
      <c r="C101" s="84" t="s">
        <v>212</v>
      </c>
      <c r="D101" s="84" t="s">
        <v>212</v>
      </c>
      <c r="E101" s="188" t="s">
        <v>212</v>
      </c>
      <c r="F101" s="188" t="s">
        <v>212</v>
      </c>
      <c r="G101" s="188" t="s">
        <v>212</v>
      </c>
      <c r="H101" s="188" t="s">
        <v>212</v>
      </c>
      <c r="I101" s="84" t="s">
        <v>212</v>
      </c>
      <c r="J101" s="84" t="s">
        <v>212</v>
      </c>
      <c r="K101" s="84" t="s">
        <v>212</v>
      </c>
      <c r="L101" s="188" t="s">
        <v>212</v>
      </c>
      <c r="M101" s="84" t="s">
        <v>212</v>
      </c>
      <c r="N101" s="242" t="s">
        <v>212</v>
      </c>
      <c r="O101" s="242" t="s">
        <v>212</v>
      </c>
      <c r="P101" s="242" t="s">
        <v>212</v>
      </c>
      <c r="Q101" s="242" t="s">
        <v>212</v>
      </c>
      <c r="R101" s="71">
        <f t="shared" si="1"/>
        <v>0</v>
      </c>
    </row>
    <row r="102" spans="1:19" s="9" customFormat="1" ht="9.9499999999999993" customHeight="1" x14ac:dyDescent="0.25">
      <c r="A102" s="83" t="s">
        <v>110</v>
      </c>
      <c r="B102" s="82" t="s">
        <v>21</v>
      </c>
      <c r="C102" s="84">
        <v>562</v>
      </c>
      <c r="D102" s="84">
        <v>2090</v>
      </c>
      <c r="E102" s="188" t="s">
        <v>212</v>
      </c>
      <c r="F102" s="188" t="s">
        <v>212</v>
      </c>
      <c r="G102" s="188" t="s">
        <v>212</v>
      </c>
      <c r="H102" s="188" t="s">
        <v>212</v>
      </c>
      <c r="I102" s="84" t="s">
        <v>212</v>
      </c>
      <c r="J102" s="84" t="s">
        <v>212</v>
      </c>
      <c r="K102" s="84" t="s">
        <v>212</v>
      </c>
      <c r="L102" s="188" t="s">
        <v>212</v>
      </c>
      <c r="M102" s="84" t="s">
        <v>212</v>
      </c>
      <c r="N102" s="242" t="s">
        <v>212</v>
      </c>
      <c r="O102" s="242" t="s">
        <v>212</v>
      </c>
      <c r="P102" s="242" t="s">
        <v>212</v>
      </c>
      <c r="Q102" s="242" t="s">
        <v>212</v>
      </c>
      <c r="R102" s="71">
        <f t="shared" si="1"/>
        <v>2652</v>
      </c>
    </row>
    <row r="103" spans="1:19" s="9" customFormat="1" ht="9.9499999999999993" customHeight="1" x14ac:dyDescent="0.25">
      <c r="A103" s="83" t="s">
        <v>110</v>
      </c>
      <c r="B103" s="82" t="s">
        <v>22</v>
      </c>
      <c r="C103" s="84">
        <v>561</v>
      </c>
      <c r="D103" s="84">
        <v>366</v>
      </c>
      <c r="E103" s="188" t="s">
        <v>212</v>
      </c>
      <c r="F103" s="188" t="s">
        <v>212</v>
      </c>
      <c r="G103" s="188" t="s">
        <v>212</v>
      </c>
      <c r="H103" s="188" t="s">
        <v>212</v>
      </c>
      <c r="I103" s="84" t="s">
        <v>212</v>
      </c>
      <c r="J103" s="84" t="s">
        <v>212</v>
      </c>
      <c r="K103" s="84" t="s">
        <v>212</v>
      </c>
      <c r="L103" s="188" t="s">
        <v>212</v>
      </c>
      <c r="M103" s="84" t="s">
        <v>212</v>
      </c>
      <c r="N103" s="242" t="s">
        <v>212</v>
      </c>
      <c r="O103" s="242" t="s">
        <v>212</v>
      </c>
      <c r="P103" s="242" t="s">
        <v>212</v>
      </c>
      <c r="Q103" s="242" t="s">
        <v>212</v>
      </c>
      <c r="R103" s="71">
        <f t="shared" si="1"/>
        <v>927</v>
      </c>
    </row>
    <row r="104" spans="1:19" s="9" customFormat="1" ht="9.9499999999999993" customHeight="1" x14ac:dyDescent="0.25">
      <c r="A104" s="83" t="s">
        <v>111</v>
      </c>
      <c r="B104" s="82" t="s">
        <v>21</v>
      </c>
      <c r="C104" s="84">
        <v>167</v>
      </c>
      <c r="D104" s="84">
        <v>1575</v>
      </c>
      <c r="E104" s="188" t="s">
        <v>212</v>
      </c>
      <c r="F104" s="188" t="s">
        <v>212</v>
      </c>
      <c r="G104" s="188" t="s">
        <v>212</v>
      </c>
      <c r="H104" s="188" t="s">
        <v>212</v>
      </c>
      <c r="I104" s="84" t="s">
        <v>212</v>
      </c>
      <c r="J104" s="84" t="s">
        <v>212</v>
      </c>
      <c r="K104" s="84" t="s">
        <v>212</v>
      </c>
      <c r="L104" s="188" t="s">
        <v>212</v>
      </c>
      <c r="M104" s="84" t="s">
        <v>212</v>
      </c>
      <c r="N104" s="242" t="s">
        <v>212</v>
      </c>
      <c r="O104" s="242" t="s">
        <v>212</v>
      </c>
      <c r="P104" s="242" t="s">
        <v>212</v>
      </c>
      <c r="Q104" s="242" t="s">
        <v>212</v>
      </c>
      <c r="R104" s="71">
        <f t="shared" si="1"/>
        <v>1742</v>
      </c>
    </row>
    <row r="105" spans="1:19" s="9" customFormat="1" ht="9.9499999999999993" customHeight="1" x14ac:dyDescent="0.25">
      <c r="A105" s="555" t="s">
        <v>111</v>
      </c>
      <c r="B105" s="557" t="s">
        <v>22</v>
      </c>
      <c r="C105" s="556">
        <v>167</v>
      </c>
      <c r="D105" s="556">
        <v>242</v>
      </c>
      <c r="E105" s="491" t="s">
        <v>212</v>
      </c>
      <c r="F105" s="491" t="s">
        <v>212</v>
      </c>
      <c r="G105" s="491" t="s">
        <v>212</v>
      </c>
      <c r="H105" s="491" t="s">
        <v>212</v>
      </c>
      <c r="I105" s="556" t="s">
        <v>212</v>
      </c>
      <c r="J105" s="556" t="s">
        <v>212</v>
      </c>
      <c r="K105" s="556" t="s">
        <v>212</v>
      </c>
      <c r="L105" s="491" t="s">
        <v>212</v>
      </c>
      <c r="M105" s="556" t="s">
        <v>212</v>
      </c>
      <c r="N105" s="488" t="s">
        <v>212</v>
      </c>
      <c r="O105" s="488" t="s">
        <v>212</v>
      </c>
      <c r="P105" s="488" t="s">
        <v>212</v>
      </c>
      <c r="Q105" s="488" t="s">
        <v>212</v>
      </c>
      <c r="R105" s="492">
        <f t="shared" si="1"/>
        <v>409</v>
      </c>
    </row>
    <row r="106" spans="1:19" s="9" customFormat="1" ht="9.9499999999999993" customHeight="1" x14ac:dyDescent="0.25">
      <c r="A106" s="83"/>
      <c r="B106" s="82"/>
      <c r="C106" s="84"/>
      <c r="D106" s="84"/>
      <c r="E106" s="188"/>
      <c r="F106" s="188"/>
      <c r="G106" s="188"/>
      <c r="H106" s="188"/>
      <c r="I106" s="84"/>
      <c r="J106" s="84"/>
      <c r="K106" s="84"/>
      <c r="L106" s="188"/>
      <c r="M106" s="84"/>
      <c r="N106" s="242"/>
      <c r="O106" s="242"/>
      <c r="P106" s="242"/>
      <c r="Q106" s="242"/>
      <c r="R106" s="71"/>
    </row>
    <row r="107" spans="1:19" s="9" customFormat="1" ht="9.9499999999999993" customHeight="1" x14ac:dyDescent="0.25">
      <c r="A107" s="83" t="s">
        <v>64</v>
      </c>
      <c r="B107" s="82" t="s">
        <v>21</v>
      </c>
      <c r="C107" s="84">
        <v>20</v>
      </c>
      <c r="D107" s="84">
        <v>1</v>
      </c>
      <c r="E107" s="188" t="s">
        <v>212</v>
      </c>
      <c r="F107" s="188" t="s">
        <v>212</v>
      </c>
      <c r="G107" s="188" t="s">
        <v>212</v>
      </c>
      <c r="H107" s="188" t="s">
        <v>212</v>
      </c>
      <c r="I107" s="84" t="s">
        <v>212</v>
      </c>
      <c r="J107" s="84" t="s">
        <v>212</v>
      </c>
      <c r="K107" s="84" t="s">
        <v>212</v>
      </c>
      <c r="L107" s="188" t="s">
        <v>212</v>
      </c>
      <c r="M107" s="84" t="s">
        <v>212</v>
      </c>
      <c r="N107" s="242" t="s">
        <v>212</v>
      </c>
      <c r="O107" s="242" t="s">
        <v>212</v>
      </c>
      <c r="P107" s="242" t="s">
        <v>212</v>
      </c>
      <c r="Q107" s="242" t="s">
        <v>212</v>
      </c>
      <c r="R107" s="71">
        <f t="shared" si="1"/>
        <v>21</v>
      </c>
    </row>
    <row r="108" spans="1:19" s="9" customFormat="1" ht="9.9499999999999993" customHeight="1" x14ac:dyDescent="0.25">
      <c r="A108" s="83" t="s">
        <v>64</v>
      </c>
      <c r="B108" s="82" t="s">
        <v>22</v>
      </c>
      <c r="C108" s="84">
        <v>10</v>
      </c>
      <c r="D108" s="84">
        <v>1</v>
      </c>
      <c r="E108" s="188" t="s">
        <v>212</v>
      </c>
      <c r="F108" s="188" t="s">
        <v>212</v>
      </c>
      <c r="G108" s="188" t="s">
        <v>212</v>
      </c>
      <c r="H108" s="188" t="s">
        <v>212</v>
      </c>
      <c r="I108" s="84" t="s">
        <v>212</v>
      </c>
      <c r="J108" s="84" t="s">
        <v>212</v>
      </c>
      <c r="K108" s="84" t="s">
        <v>212</v>
      </c>
      <c r="L108" s="188" t="s">
        <v>212</v>
      </c>
      <c r="M108" s="84" t="s">
        <v>212</v>
      </c>
      <c r="N108" s="242" t="s">
        <v>212</v>
      </c>
      <c r="O108" s="242" t="s">
        <v>212</v>
      </c>
      <c r="P108" s="242" t="s">
        <v>212</v>
      </c>
      <c r="Q108" s="242" t="s">
        <v>212</v>
      </c>
      <c r="R108" s="71">
        <f t="shared" ref="R108:R121" si="2">SUM(C108:Q108)</f>
        <v>11</v>
      </c>
    </row>
    <row r="109" spans="1:19" s="9" customFormat="1" ht="9.9499999999999993" customHeight="1" x14ac:dyDescent="0.25">
      <c r="A109" s="83" t="s">
        <v>86</v>
      </c>
      <c r="B109" s="82" t="s">
        <v>21</v>
      </c>
      <c r="C109" s="84">
        <v>1</v>
      </c>
      <c r="D109" s="84">
        <v>2</v>
      </c>
      <c r="E109" s="188" t="s">
        <v>212</v>
      </c>
      <c r="F109" s="188" t="s">
        <v>212</v>
      </c>
      <c r="G109" s="188" t="s">
        <v>212</v>
      </c>
      <c r="H109" s="188" t="s">
        <v>212</v>
      </c>
      <c r="I109" s="84" t="s">
        <v>212</v>
      </c>
      <c r="J109" s="84" t="s">
        <v>212</v>
      </c>
      <c r="K109" s="84" t="s">
        <v>212</v>
      </c>
      <c r="L109" s="188" t="s">
        <v>212</v>
      </c>
      <c r="M109" s="84" t="s">
        <v>212</v>
      </c>
      <c r="N109" s="242" t="s">
        <v>212</v>
      </c>
      <c r="O109" s="242" t="s">
        <v>212</v>
      </c>
      <c r="P109" s="242" t="s">
        <v>212</v>
      </c>
      <c r="Q109" s="242" t="s">
        <v>212</v>
      </c>
      <c r="R109" s="71">
        <f t="shared" si="2"/>
        <v>3</v>
      </c>
    </row>
    <row r="110" spans="1:19" s="9" customFormat="1" ht="9.9499999999999993" customHeight="1" x14ac:dyDescent="0.25">
      <c r="A110" s="555" t="s">
        <v>86</v>
      </c>
      <c r="B110" s="557" t="s">
        <v>22</v>
      </c>
      <c r="C110" s="556" t="s">
        <v>212</v>
      </c>
      <c r="D110" s="556" t="s">
        <v>212</v>
      </c>
      <c r="E110" s="491" t="s">
        <v>212</v>
      </c>
      <c r="F110" s="491" t="s">
        <v>212</v>
      </c>
      <c r="G110" s="491" t="s">
        <v>212</v>
      </c>
      <c r="H110" s="491" t="s">
        <v>212</v>
      </c>
      <c r="I110" s="556" t="s">
        <v>212</v>
      </c>
      <c r="J110" s="556" t="s">
        <v>212</v>
      </c>
      <c r="K110" s="556" t="s">
        <v>212</v>
      </c>
      <c r="L110" s="491" t="s">
        <v>212</v>
      </c>
      <c r="M110" s="556" t="s">
        <v>212</v>
      </c>
      <c r="N110" s="488" t="s">
        <v>212</v>
      </c>
      <c r="O110" s="488" t="s">
        <v>212</v>
      </c>
      <c r="P110" s="488" t="s">
        <v>212</v>
      </c>
      <c r="Q110" s="488" t="s">
        <v>212</v>
      </c>
      <c r="R110" s="492">
        <f t="shared" si="2"/>
        <v>0</v>
      </c>
    </row>
    <row r="111" spans="1:19" s="9" customFormat="1" ht="9.9499999999999993" customHeight="1" x14ac:dyDescent="0.25">
      <c r="A111" s="155"/>
      <c r="B111" s="156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8"/>
      <c r="O111" s="158"/>
      <c r="P111" s="158"/>
      <c r="Q111" s="158"/>
      <c r="R111" s="71"/>
    </row>
    <row r="112" spans="1:19" s="79" customFormat="1" ht="9.9499999999999993" customHeight="1" x14ac:dyDescent="0.25">
      <c r="A112" s="32" t="s">
        <v>30</v>
      </c>
      <c r="B112" s="238" t="s">
        <v>21</v>
      </c>
      <c r="C112" s="83">
        <v>0</v>
      </c>
      <c r="D112" s="83">
        <v>0</v>
      </c>
      <c r="E112" s="148">
        <v>0</v>
      </c>
      <c r="F112" s="148">
        <v>0</v>
      </c>
      <c r="G112" s="148">
        <v>0</v>
      </c>
      <c r="H112" s="148">
        <v>0</v>
      </c>
      <c r="I112" s="83">
        <v>0</v>
      </c>
      <c r="J112" s="83">
        <v>0</v>
      </c>
      <c r="K112" s="83">
        <v>0</v>
      </c>
      <c r="L112" s="148">
        <v>0</v>
      </c>
      <c r="M112" s="84">
        <v>80966</v>
      </c>
      <c r="N112" s="242">
        <v>0</v>
      </c>
      <c r="O112" s="242">
        <v>0</v>
      </c>
      <c r="P112" s="242">
        <v>0</v>
      </c>
      <c r="Q112" s="242">
        <v>0</v>
      </c>
      <c r="R112" s="71">
        <f t="shared" si="2"/>
        <v>80966</v>
      </c>
      <c r="S112" s="71"/>
    </row>
    <row r="113" spans="1:19" s="79" customFormat="1" ht="9.9499999999999993" customHeight="1" x14ac:dyDescent="0.25">
      <c r="A113" s="32"/>
      <c r="B113" s="238" t="s">
        <v>22</v>
      </c>
      <c r="C113" s="83">
        <v>0</v>
      </c>
      <c r="D113" s="83">
        <v>0</v>
      </c>
      <c r="E113" s="148">
        <v>0</v>
      </c>
      <c r="F113" s="148">
        <v>0</v>
      </c>
      <c r="G113" s="148">
        <v>0</v>
      </c>
      <c r="H113" s="148">
        <v>0</v>
      </c>
      <c r="I113" s="83">
        <v>0</v>
      </c>
      <c r="J113" s="83">
        <v>0</v>
      </c>
      <c r="K113" s="83">
        <v>0</v>
      </c>
      <c r="L113" s="148">
        <v>0</v>
      </c>
      <c r="M113" s="84">
        <v>16137</v>
      </c>
      <c r="N113" s="242">
        <v>0</v>
      </c>
      <c r="O113" s="242">
        <v>0</v>
      </c>
      <c r="P113" s="242">
        <v>0</v>
      </c>
      <c r="Q113" s="242">
        <v>0</v>
      </c>
      <c r="R113" s="71">
        <f t="shared" si="2"/>
        <v>16137</v>
      </c>
      <c r="S113" s="71"/>
    </row>
    <row r="114" spans="1:19" s="79" customFormat="1" ht="9.9499999999999993" customHeight="1" x14ac:dyDescent="0.25">
      <c r="A114" s="32" t="s">
        <v>31</v>
      </c>
      <c r="B114" s="238" t="s">
        <v>21</v>
      </c>
      <c r="C114" s="84">
        <v>5214</v>
      </c>
      <c r="D114" s="84">
        <v>910</v>
      </c>
      <c r="E114" s="148">
        <v>0</v>
      </c>
      <c r="F114" s="148">
        <v>0</v>
      </c>
      <c r="G114" s="148">
        <v>0</v>
      </c>
      <c r="H114" s="148">
        <v>0</v>
      </c>
      <c r="I114" s="84">
        <v>2987</v>
      </c>
      <c r="J114" s="84">
        <v>17717</v>
      </c>
      <c r="K114" s="84">
        <v>0</v>
      </c>
      <c r="L114" s="148">
        <v>0</v>
      </c>
      <c r="M114" s="83">
        <v>0</v>
      </c>
      <c r="N114" s="242">
        <v>0</v>
      </c>
      <c r="O114" s="242">
        <v>0</v>
      </c>
      <c r="P114" s="242">
        <v>0</v>
      </c>
      <c r="Q114" s="242">
        <v>0</v>
      </c>
      <c r="R114" s="71">
        <f t="shared" si="2"/>
        <v>26828</v>
      </c>
    </row>
    <row r="115" spans="1:19" s="79" customFormat="1" ht="9.9499999999999993" customHeight="1" x14ac:dyDescent="0.25">
      <c r="A115" s="32"/>
      <c r="B115" s="238" t="s">
        <v>22</v>
      </c>
      <c r="C115" s="84">
        <v>5060</v>
      </c>
      <c r="D115" s="84">
        <v>828</v>
      </c>
      <c r="E115" s="148">
        <v>0</v>
      </c>
      <c r="F115" s="148">
        <v>0</v>
      </c>
      <c r="G115" s="148">
        <v>0</v>
      </c>
      <c r="H115" s="148">
        <v>0</v>
      </c>
      <c r="I115" s="84">
        <v>2989</v>
      </c>
      <c r="J115" s="84">
        <v>3993</v>
      </c>
      <c r="K115" s="84">
        <v>331</v>
      </c>
      <c r="L115" s="148">
        <v>0</v>
      </c>
      <c r="M115" s="83">
        <v>0</v>
      </c>
      <c r="N115" s="242">
        <v>0</v>
      </c>
      <c r="O115" s="242">
        <v>0</v>
      </c>
      <c r="P115" s="242">
        <v>0</v>
      </c>
      <c r="Q115" s="242">
        <v>0</v>
      </c>
      <c r="R115" s="71">
        <f t="shared" si="2"/>
        <v>13201</v>
      </c>
    </row>
    <row r="116" spans="1:19" s="79" customFormat="1" ht="9.9499999999999993" customHeight="1" x14ac:dyDescent="0.25">
      <c r="A116" s="32" t="s">
        <v>32</v>
      </c>
      <c r="B116" s="238" t="s">
        <v>21</v>
      </c>
      <c r="C116" s="84">
        <v>3764</v>
      </c>
      <c r="D116" s="84">
        <v>15977</v>
      </c>
      <c r="E116" s="148">
        <v>0</v>
      </c>
      <c r="F116" s="148">
        <v>0</v>
      </c>
      <c r="G116" s="148">
        <v>0</v>
      </c>
      <c r="H116" s="148">
        <v>0</v>
      </c>
      <c r="I116" s="84">
        <v>937</v>
      </c>
      <c r="J116" s="84">
        <v>4</v>
      </c>
      <c r="K116" s="84">
        <v>0</v>
      </c>
      <c r="L116" s="148">
        <v>0</v>
      </c>
      <c r="M116" s="83">
        <v>0</v>
      </c>
      <c r="N116" s="242">
        <v>0</v>
      </c>
      <c r="O116" s="242">
        <v>0</v>
      </c>
      <c r="P116" s="242">
        <v>0</v>
      </c>
      <c r="Q116" s="242">
        <v>0</v>
      </c>
      <c r="R116" s="71">
        <f t="shared" si="2"/>
        <v>20682</v>
      </c>
    </row>
    <row r="117" spans="1:19" s="79" customFormat="1" ht="9.9499999999999993" customHeight="1" x14ac:dyDescent="0.25">
      <c r="A117" s="32"/>
      <c r="B117" s="238" t="s">
        <v>22</v>
      </c>
      <c r="C117" s="84">
        <v>3123</v>
      </c>
      <c r="D117" s="84">
        <v>9402</v>
      </c>
      <c r="E117" s="148">
        <v>0</v>
      </c>
      <c r="F117" s="148">
        <v>0</v>
      </c>
      <c r="G117" s="148">
        <v>0</v>
      </c>
      <c r="H117" s="148">
        <v>0</v>
      </c>
      <c r="I117" s="84">
        <v>759</v>
      </c>
      <c r="J117" s="84">
        <v>0</v>
      </c>
      <c r="K117" s="84">
        <v>7</v>
      </c>
      <c r="L117" s="148">
        <v>0</v>
      </c>
      <c r="M117" s="83">
        <v>0</v>
      </c>
      <c r="N117" s="242">
        <v>0</v>
      </c>
      <c r="O117" s="242">
        <v>0</v>
      </c>
      <c r="P117" s="242">
        <v>0</v>
      </c>
      <c r="Q117" s="242">
        <v>0</v>
      </c>
      <c r="R117" s="71">
        <f t="shared" si="2"/>
        <v>13291</v>
      </c>
    </row>
    <row r="118" spans="1:19" s="79" customFormat="1" ht="9.9499999999999993" customHeight="1" x14ac:dyDescent="0.25">
      <c r="A118" s="32" t="s">
        <v>33</v>
      </c>
      <c r="B118" s="238" t="s">
        <v>21</v>
      </c>
      <c r="C118" s="84">
        <v>971</v>
      </c>
      <c r="D118" s="84">
        <v>6368</v>
      </c>
      <c r="E118" s="148">
        <v>0</v>
      </c>
      <c r="F118" s="148">
        <v>0</v>
      </c>
      <c r="G118" s="148">
        <v>0</v>
      </c>
      <c r="H118" s="148">
        <v>0</v>
      </c>
      <c r="I118" s="83">
        <v>0</v>
      </c>
      <c r="J118" s="83">
        <v>0</v>
      </c>
      <c r="K118" s="83">
        <v>0</v>
      </c>
      <c r="L118" s="148">
        <v>0</v>
      </c>
      <c r="M118" s="83">
        <v>0</v>
      </c>
      <c r="N118" s="242">
        <v>0</v>
      </c>
      <c r="O118" s="242">
        <v>0</v>
      </c>
      <c r="P118" s="242">
        <v>0</v>
      </c>
      <c r="Q118" s="242">
        <v>0</v>
      </c>
      <c r="R118" s="71">
        <f t="shared" si="2"/>
        <v>7339</v>
      </c>
    </row>
    <row r="119" spans="1:19" s="79" customFormat="1" ht="9.9499999999999993" customHeight="1" x14ac:dyDescent="0.25">
      <c r="A119" s="32"/>
      <c r="B119" s="238" t="s">
        <v>22</v>
      </c>
      <c r="C119" s="84">
        <v>920</v>
      </c>
      <c r="D119" s="84">
        <v>1235</v>
      </c>
      <c r="E119" s="148">
        <v>0</v>
      </c>
      <c r="F119" s="148">
        <v>0</v>
      </c>
      <c r="G119" s="148">
        <v>0</v>
      </c>
      <c r="H119" s="148">
        <v>0</v>
      </c>
      <c r="I119" s="83">
        <v>0</v>
      </c>
      <c r="J119" s="83">
        <v>0</v>
      </c>
      <c r="K119" s="83">
        <v>0</v>
      </c>
      <c r="L119" s="148">
        <v>0</v>
      </c>
      <c r="M119" s="83">
        <v>0</v>
      </c>
      <c r="N119" s="242">
        <v>0</v>
      </c>
      <c r="O119" s="242">
        <v>0</v>
      </c>
      <c r="P119" s="242">
        <v>0</v>
      </c>
      <c r="Q119" s="242">
        <v>0</v>
      </c>
      <c r="R119" s="71">
        <f t="shared" si="2"/>
        <v>2155</v>
      </c>
    </row>
    <row r="120" spans="1:19" s="79" customFormat="1" ht="9.9499999999999993" customHeight="1" x14ac:dyDescent="0.25">
      <c r="A120" s="32" t="s">
        <v>34</v>
      </c>
      <c r="B120" s="238" t="s">
        <v>21</v>
      </c>
      <c r="C120" s="84">
        <v>21</v>
      </c>
      <c r="D120" s="84">
        <v>3</v>
      </c>
      <c r="E120" s="148">
        <v>0</v>
      </c>
      <c r="F120" s="148">
        <v>0</v>
      </c>
      <c r="G120" s="148">
        <v>0</v>
      </c>
      <c r="H120" s="148">
        <v>0</v>
      </c>
      <c r="I120" s="83">
        <v>0</v>
      </c>
      <c r="J120" s="83">
        <v>0</v>
      </c>
      <c r="K120" s="83">
        <v>0</v>
      </c>
      <c r="L120" s="148">
        <v>0</v>
      </c>
      <c r="M120" s="83">
        <v>0</v>
      </c>
      <c r="N120" s="242">
        <v>0</v>
      </c>
      <c r="O120" s="242">
        <v>0</v>
      </c>
      <c r="P120" s="242">
        <v>0</v>
      </c>
      <c r="Q120" s="242">
        <v>0</v>
      </c>
      <c r="R120" s="71">
        <f t="shared" si="2"/>
        <v>24</v>
      </c>
    </row>
    <row r="121" spans="1:19" s="79" customFormat="1" ht="9.9499999999999993" customHeight="1" x14ac:dyDescent="0.25">
      <c r="A121" s="32"/>
      <c r="B121" s="238" t="s">
        <v>22</v>
      </c>
      <c r="C121" s="84">
        <v>10</v>
      </c>
      <c r="D121" s="84">
        <v>1</v>
      </c>
      <c r="E121" s="148">
        <v>0</v>
      </c>
      <c r="F121" s="148">
        <v>0</v>
      </c>
      <c r="G121" s="148">
        <v>0</v>
      </c>
      <c r="H121" s="148">
        <v>0</v>
      </c>
      <c r="I121" s="83">
        <v>0</v>
      </c>
      <c r="J121" s="83">
        <v>0</v>
      </c>
      <c r="K121" s="83">
        <v>0</v>
      </c>
      <c r="L121" s="148">
        <v>0</v>
      </c>
      <c r="M121" s="83">
        <v>0</v>
      </c>
      <c r="N121" s="242">
        <v>0</v>
      </c>
      <c r="O121" s="242">
        <v>0</v>
      </c>
      <c r="P121" s="242">
        <v>0</v>
      </c>
      <c r="Q121" s="242">
        <v>0</v>
      </c>
      <c r="R121" s="492">
        <f t="shared" si="2"/>
        <v>11</v>
      </c>
    </row>
    <row r="122" spans="1:19" s="79" customFormat="1" ht="9.9499999999999993" customHeight="1" x14ac:dyDescent="0.25">
      <c r="A122" s="15" t="s">
        <v>35</v>
      </c>
      <c r="B122" s="239" t="s">
        <v>21</v>
      </c>
      <c r="C122" s="233">
        <f>SUM(C112+C114+C116+C118+C120)</f>
        <v>9970</v>
      </c>
      <c r="D122" s="233">
        <f t="shared" ref="D122:R122" si="3">SUM(D112+D114+D116+D118+D120)</f>
        <v>23258</v>
      </c>
      <c r="E122" s="233">
        <f t="shared" si="3"/>
        <v>0</v>
      </c>
      <c r="F122" s="233">
        <f t="shared" si="3"/>
        <v>0</v>
      </c>
      <c r="G122" s="233">
        <f t="shared" si="3"/>
        <v>0</v>
      </c>
      <c r="H122" s="233">
        <f t="shared" si="3"/>
        <v>0</v>
      </c>
      <c r="I122" s="233">
        <f t="shared" si="3"/>
        <v>3924</v>
      </c>
      <c r="J122" s="233">
        <f t="shared" si="3"/>
        <v>17721</v>
      </c>
      <c r="K122" s="233">
        <f t="shared" si="3"/>
        <v>0</v>
      </c>
      <c r="L122" s="233">
        <f t="shared" si="3"/>
        <v>0</v>
      </c>
      <c r="M122" s="233">
        <f t="shared" si="3"/>
        <v>80966</v>
      </c>
      <c r="N122" s="233">
        <f t="shared" si="3"/>
        <v>0</v>
      </c>
      <c r="O122" s="233">
        <f t="shared" si="3"/>
        <v>0</v>
      </c>
      <c r="P122" s="233">
        <f t="shared" si="3"/>
        <v>0</v>
      </c>
      <c r="Q122" s="233">
        <f t="shared" si="3"/>
        <v>0</v>
      </c>
      <c r="R122" s="233">
        <f t="shared" si="3"/>
        <v>135839</v>
      </c>
    </row>
    <row r="123" spans="1:19" s="71" customFormat="1" ht="9.9499999999999993" customHeight="1" x14ac:dyDescent="0.25">
      <c r="A123" s="18"/>
      <c r="B123" s="240" t="s">
        <v>22</v>
      </c>
      <c r="C123" s="235">
        <f>C113+C115+C117+C119+C121</f>
        <v>9113</v>
      </c>
      <c r="D123" s="235">
        <f t="shared" ref="D123:R123" si="4">D113+D115+D117+D119+D121</f>
        <v>11466</v>
      </c>
      <c r="E123" s="235">
        <f t="shared" si="4"/>
        <v>0</v>
      </c>
      <c r="F123" s="235">
        <f t="shared" si="4"/>
        <v>0</v>
      </c>
      <c r="G123" s="235">
        <f t="shared" si="4"/>
        <v>0</v>
      </c>
      <c r="H123" s="235">
        <f t="shared" si="4"/>
        <v>0</v>
      </c>
      <c r="I123" s="235">
        <f t="shared" si="4"/>
        <v>3748</v>
      </c>
      <c r="J123" s="235">
        <f t="shared" si="4"/>
        <v>3993</v>
      </c>
      <c r="K123" s="235">
        <f t="shared" si="4"/>
        <v>338</v>
      </c>
      <c r="L123" s="235">
        <f t="shared" si="4"/>
        <v>0</v>
      </c>
      <c r="M123" s="235">
        <f t="shared" si="4"/>
        <v>16137</v>
      </c>
      <c r="N123" s="235">
        <f t="shared" si="4"/>
        <v>0</v>
      </c>
      <c r="O123" s="235">
        <f t="shared" si="4"/>
        <v>0</v>
      </c>
      <c r="P123" s="235">
        <f t="shared" si="4"/>
        <v>0</v>
      </c>
      <c r="Q123" s="235">
        <f t="shared" si="4"/>
        <v>0</v>
      </c>
      <c r="R123" s="235">
        <f t="shared" si="4"/>
        <v>44795</v>
      </c>
    </row>
    <row r="124" spans="1:19" s="71" customFormat="1" ht="9.9499999999999993" customHeight="1" x14ac:dyDescent="0.25">
      <c r="A124" s="1"/>
      <c r="B124" s="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9" s="71" customFormat="1" ht="9.9499999999999993" customHeight="1" x14ac:dyDescent="0.25">
      <c r="A125" s="64"/>
      <c r="B125" s="180" t="s">
        <v>36</v>
      </c>
      <c r="C125" s="388"/>
      <c r="D125" s="139"/>
      <c r="E125" s="49"/>
      <c r="F125" s="139" t="s">
        <v>37</v>
      </c>
      <c r="G125" s="139"/>
      <c r="H125" s="139"/>
      <c r="I125" s="49"/>
      <c r="J125" s="139" t="s">
        <v>38</v>
      </c>
      <c r="K125" s="13"/>
      <c r="M125" s="139" t="s">
        <v>39</v>
      </c>
      <c r="N125" s="13"/>
      <c r="O125" s="23"/>
      <c r="P125" s="24" t="s">
        <v>40</v>
      </c>
      <c r="Q125" s="13"/>
    </row>
    <row r="126" spans="1:19" s="71" customFormat="1" ht="9.9499999999999993" customHeight="1" x14ac:dyDescent="0.25">
      <c r="A126" s="64"/>
      <c r="B126" s="180" t="s">
        <v>41</v>
      </c>
      <c r="C126" s="388"/>
      <c r="D126" s="139"/>
      <c r="E126" s="49"/>
      <c r="F126" s="139" t="s">
        <v>42</v>
      </c>
      <c r="G126" s="139"/>
      <c r="H126" s="139"/>
      <c r="I126" s="49"/>
      <c r="J126" s="139" t="s">
        <v>43</v>
      </c>
      <c r="K126" s="13"/>
      <c r="M126" s="139" t="s">
        <v>44</v>
      </c>
      <c r="N126" s="13"/>
      <c r="O126" s="23"/>
      <c r="P126" s="139" t="s">
        <v>45</v>
      </c>
      <c r="Q126" s="13"/>
    </row>
    <row r="127" spans="1:19" s="71" customFormat="1" ht="9.9499999999999993" customHeight="1" x14ac:dyDescent="0.25">
      <c r="A127" s="64"/>
      <c r="B127" s="180" t="s">
        <v>46</v>
      </c>
      <c r="C127" s="388"/>
      <c r="D127" s="139"/>
      <c r="E127" s="49"/>
      <c r="F127" s="139" t="s">
        <v>47</v>
      </c>
      <c r="G127" s="139"/>
      <c r="H127" s="139"/>
      <c r="I127" s="49"/>
      <c r="J127" s="24" t="s">
        <v>48</v>
      </c>
      <c r="K127" s="13"/>
      <c r="M127" s="24" t="s">
        <v>49</v>
      </c>
      <c r="N127" s="13"/>
      <c r="O127" s="23"/>
      <c r="P127" s="24" t="s">
        <v>50</v>
      </c>
      <c r="Q127" s="13"/>
    </row>
    <row r="128" spans="1:19" ht="12.2" customHeight="1" x14ac:dyDescent="0.25"/>
    <row r="129" spans="1:7" ht="12.2" customHeight="1" x14ac:dyDescent="0.25"/>
    <row r="130" spans="1:7" ht="12.2" customHeight="1" x14ac:dyDescent="0.25"/>
    <row r="131" spans="1:7" ht="11.1" customHeight="1" x14ac:dyDescent="0.25"/>
    <row r="132" spans="1:7" ht="11.1" customHeight="1" x14ac:dyDescent="0.25">
      <c r="A132" s="82"/>
      <c r="B132" s="82"/>
      <c r="C132" s="82"/>
      <c r="D132" s="82"/>
      <c r="E132" s="82"/>
      <c r="F132" s="82"/>
      <c r="G132" s="82"/>
    </row>
    <row r="133" spans="1:7" ht="11.1" customHeight="1" x14ac:dyDescent="0.25">
      <c r="A133" s="83"/>
      <c r="B133" s="82"/>
      <c r="C133" s="83"/>
      <c r="D133" s="83"/>
      <c r="E133" s="83"/>
      <c r="F133" s="84"/>
      <c r="G133" s="84"/>
    </row>
    <row r="134" spans="1:7" ht="11.1" customHeight="1" x14ac:dyDescent="0.25">
      <c r="A134" s="83"/>
      <c r="B134" s="82"/>
      <c r="C134" s="83"/>
      <c r="D134" s="83"/>
      <c r="E134" s="83"/>
      <c r="F134" s="84"/>
      <c r="G134" s="84"/>
    </row>
    <row r="135" spans="1:7" ht="11.1" customHeight="1" x14ac:dyDescent="0.25">
      <c r="A135" s="83"/>
      <c r="B135" s="82"/>
      <c r="C135" s="84"/>
      <c r="D135" s="84"/>
      <c r="E135" s="83"/>
      <c r="F135" s="84"/>
      <c r="G135" s="83"/>
    </row>
    <row r="136" spans="1:7" ht="11.1" customHeight="1" x14ac:dyDescent="0.25">
      <c r="A136" s="83"/>
      <c r="B136" s="82"/>
      <c r="C136" s="84"/>
      <c r="D136" s="84"/>
      <c r="E136" s="83"/>
      <c r="F136" s="84"/>
      <c r="G136" s="83"/>
    </row>
    <row r="137" spans="1:7" ht="11.1" customHeight="1" x14ac:dyDescent="0.25">
      <c r="A137" s="83"/>
      <c r="B137" s="82"/>
      <c r="C137" s="84"/>
      <c r="D137" s="84"/>
      <c r="E137" s="84"/>
      <c r="F137" s="83"/>
      <c r="G137" s="83"/>
    </row>
    <row r="138" spans="1:7" ht="11.1" customHeight="1" x14ac:dyDescent="0.25">
      <c r="A138" s="83"/>
      <c r="B138" s="82"/>
      <c r="C138" s="84"/>
      <c r="D138" s="84"/>
      <c r="E138" s="84"/>
      <c r="F138" s="83"/>
      <c r="G138" s="83"/>
    </row>
    <row r="139" spans="1:7" ht="11.1" customHeight="1" x14ac:dyDescent="0.25">
      <c r="A139" s="83"/>
      <c r="B139" s="82"/>
      <c r="C139" s="84"/>
      <c r="D139" s="84"/>
      <c r="E139" s="83"/>
      <c r="F139" s="83"/>
      <c r="G139" s="83"/>
    </row>
    <row r="140" spans="1:7" ht="11.1" customHeight="1" x14ac:dyDescent="0.25">
      <c r="A140" s="83"/>
      <c r="B140" s="82"/>
      <c r="C140" s="84"/>
      <c r="D140" s="84"/>
      <c r="E140" s="83"/>
      <c r="F140" s="83"/>
      <c r="G140" s="83"/>
    </row>
    <row r="141" spans="1:7" ht="11.1" customHeight="1" x14ac:dyDescent="0.25">
      <c r="A141" s="83"/>
      <c r="B141" s="82"/>
      <c r="C141" s="84"/>
      <c r="D141" s="83"/>
      <c r="E141" s="83"/>
      <c r="F141" s="83"/>
      <c r="G141" s="83"/>
    </row>
    <row r="142" spans="1:7" ht="11.1" customHeight="1" x14ac:dyDescent="0.25">
      <c r="A142" s="83"/>
      <c r="B142" s="82"/>
      <c r="C142" s="84"/>
      <c r="D142" s="83"/>
      <c r="E142" s="83"/>
      <c r="F142" s="83"/>
      <c r="G142" s="8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zoomScaleNormal="100" workbookViewId="0">
      <selection sqref="A1:R1"/>
    </sheetView>
  </sheetViews>
  <sheetFormatPr baseColWidth="10" defaultRowHeight="15" x14ac:dyDescent="0.25"/>
  <cols>
    <col min="1" max="1" width="31" bestFit="1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112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3"/>
      <c r="Q5" s="3"/>
      <c r="R5" s="3"/>
    </row>
    <row r="6" spans="1:18" s="9" customFormat="1" ht="11.25" customHeight="1" x14ac:dyDescent="0.25">
      <c r="A6" s="85" t="s">
        <v>3</v>
      </c>
      <c r="B6" s="86"/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7" t="s">
        <v>9</v>
      </c>
      <c r="I6" s="87" t="s">
        <v>10</v>
      </c>
      <c r="J6" s="87" t="s">
        <v>11</v>
      </c>
      <c r="K6" s="87" t="s">
        <v>12</v>
      </c>
      <c r="L6" s="87" t="s">
        <v>13</v>
      </c>
      <c r="M6" s="8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125" t="s">
        <v>91</v>
      </c>
      <c r="B7" s="269" t="s">
        <v>21</v>
      </c>
      <c r="C7" s="126" t="s">
        <v>212</v>
      </c>
      <c r="D7" s="126" t="s">
        <v>212</v>
      </c>
      <c r="E7" s="188" t="s">
        <v>212</v>
      </c>
      <c r="F7" s="188" t="s">
        <v>212</v>
      </c>
      <c r="G7" s="188" t="s">
        <v>212</v>
      </c>
      <c r="H7" s="188" t="s">
        <v>212</v>
      </c>
      <c r="I7" s="126" t="s">
        <v>212</v>
      </c>
      <c r="J7" s="126" t="s">
        <v>212</v>
      </c>
      <c r="K7" s="126" t="s">
        <v>212</v>
      </c>
      <c r="L7" s="188" t="s">
        <v>212</v>
      </c>
      <c r="M7" s="126">
        <v>14</v>
      </c>
      <c r="N7" s="188" t="s">
        <v>212</v>
      </c>
      <c r="O7" s="188" t="s">
        <v>212</v>
      </c>
      <c r="P7" s="188" t="s">
        <v>212</v>
      </c>
      <c r="Q7" s="188" t="s">
        <v>212</v>
      </c>
      <c r="R7" s="71">
        <f>SUM(C7:Q7)</f>
        <v>14</v>
      </c>
    </row>
    <row r="8" spans="1:18" s="9" customFormat="1" ht="9.9499999999999993" customHeight="1" x14ac:dyDescent="0.25">
      <c r="A8" s="125" t="s">
        <v>91</v>
      </c>
      <c r="B8" s="269" t="s">
        <v>22</v>
      </c>
      <c r="C8" s="126" t="s">
        <v>212</v>
      </c>
      <c r="D8" s="126" t="s">
        <v>212</v>
      </c>
      <c r="E8" s="188" t="s">
        <v>212</v>
      </c>
      <c r="F8" s="188" t="s">
        <v>212</v>
      </c>
      <c r="G8" s="188" t="s">
        <v>212</v>
      </c>
      <c r="H8" s="188" t="s">
        <v>212</v>
      </c>
      <c r="I8" s="126" t="s">
        <v>212</v>
      </c>
      <c r="J8" s="126" t="s">
        <v>212</v>
      </c>
      <c r="K8" s="126" t="s">
        <v>212</v>
      </c>
      <c r="L8" s="188" t="s">
        <v>212</v>
      </c>
      <c r="M8" s="126">
        <v>2</v>
      </c>
      <c r="N8" s="188" t="s">
        <v>212</v>
      </c>
      <c r="O8" s="188" t="s">
        <v>212</v>
      </c>
      <c r="P8" s="188" t="s">
        <v>212</v>
      </c>
      <c r="Q8" s="188" t="s">
        <v>212</v>
      </c>
      <c r="R8" s="71">
        <f t="shared" ref="R8:R54" si="0">SUM(C8:Q8)</f>
        <v>2</v>
      </c>
    </row>
    <row r="9" spans="1:18" s="9" customFormat="1" ht="9.9499999999999993" customHeight="1" x14ac:dyDescent="0.25">
      <c r="A9" s="125" t="s">
        <v>53</v>
      </c>
      <c r="B9" s="269" t="s">
        <v>21</v>
      </c>
      <c r="C9" s="126" t="s">
        <v>212</v>
      </c>
      <c r="D9" s="126" t="s">
        <v>212</v>
      </c>
      <c r="E9" s="188" t="s">
        <v>212</v>
      </c>
      <c r="F9" s="188" t="s">
        <v>212</v>
      </c>
      <c r="G9" s="188" t="s">
        <v>212</v>
      </c>
      <c r="H9" s="188" t="s">
        <v>212</v>
      </c>
      <c r="I9" s="126" t="s">
        <v>212</v>
      </c>
      <c r="J9" s="126" t="s">
        <v>212</v>
      </c>
      <c r="K9" s="126" t="s">
        <v>212</v>
      </c>
      <c r="L9" s="188" t="s">
        <v>212</v>
      </c>
      <c r="M9" s="126">
        <v>23949</v>
      </c>
      <c r="N9" s="188" t="s">
        <v>212</v>
      </c>
      <c r="O9" s="188" t="s">
        <v>212</v>
      </c>
      <c r="P9" s="188" t="s">
        <v>212</v>
      </c>
      <c r="Q9" s="188" t="s">
        <v>212</v>
      </c>
      <c r="R9" s="71">
        <f t="shared" si="0"/>
        <v>23949</v>
      </c>
    </row>
    <row r="10" spans="1:18" s="9" customFormat="1" ht="9.9499999999999993" customHeight="1" x14ac:dyDescent="0.25">
      <c r="A10" s="125" t="s">
        <v>53</v>
      </c>
      <c r="B10" s="269" t="s">
        <v>22</v>
      </c>
      <c r="C10" s="126" t="s">
        <v>212</v>
      </c>
      <c r="D10" s="126" t="s">
        <v>212</v>
      </c>
      <c r="E10" s="188" t="s">
        <v>212</v>
      </c>
      <c r="F10" s="188" t="s">
        <v>212</v>
      </c>
      <c r="G10" s="188" t="s">
        <v>212</v>
      </c>
      <c r="H10" s="188" t="s">
        <v>212</v>
      </c>
      <c r="I10" s="126" t="s">
        <v>212</v>
      </c>
      <c r="J10" s="126" t="s">
        <v>212</v>
      </c>
      <c r="K10" s="126" t="s">
        <v>212</v>
      </c>
      <c r="L10" s="188" t="s">
        <v>212</v>
      </c>
      <c r="M10" s="126">
        <v>4947</v>
      </c>
      <c r="N10" s="188" t="s">
        <v>212</v>
      </c>
      <c r="O10" s="188" t="s">
        <v>212</v>
      </c>
      <c r="P10" s="188" t="s">
        <v>212</v>
      </c>
      <c r="Q10" s="188" t="s">
        <v>212</v>
      </c>
      <c r="R10" s="71">
        <f t="shared" si="0"/>
        <v>4947</v>
      </c>
    </row>
    <row r="11" spans="1:18" s="9" customFormat="1" ht="9.9499999999999993" customHeight="1" x14ac:dyDescent="0.25">
      <c r="A11" s="125" t="s">
        <v>92</v>
      </c>
      <c r="B11" s="269" t="s">
        <v>21</v>
      </c>
      <c r="C11" s="126" t="s">
        <v>212</v>
      </c>
      <c r="D11" s="126" t="s">
        <v>212</v>
      </c>
      <c r="E11" s="188" t="s">
        <v>212</v>
      </c>
      <c r="F11" s="188" t="s">
        <v>212</v>
      </c>
      <c r="G11" s="188" t="s">
        <v>212</v>
      </c>
      <c r="H11" s="188" t="s">
        <v>212</v>
      </c>
      <c r="I11" s="126" t="s">
        <v>212</v>
      </c>
      <c r="J11" s="126" t="s">
        <v>212</v>
      </c>
      <c r="K11" s="126" t="s">
        <v>212</v>
      </c>
      <c r="L11" s="188" t="s">
        <v>212</v>
      </c>
      <c r="M11" s="126">
        <v>26</v>
      </c>
      <c r="N11" s="188" t="s">
        <v>212</v>
      </c>
      <c r="O11" s="188" t="s">
        <v>212</v>
      </c>
      <c r="P11" s="188" t="s">
        <v>212</v>
      </c>
      <c r="Q11" s="188" t="s">
        <v>212</v>
      </c>
      <c r="R11" s="71">
        <f t="shared" si="0"/>
        <v>26</v>
      </c>
    </row>
    <row r="12" spans="1:18" s="9" customFormat="1" ht="9.9499999999999993" customHeight="1" x14ac:dyDescent="0.25">
      <c r="A12" s="125" t="s">
        <v>92</v>
      </c>
      <c r="B12" s="269" t="s">
        <v>22</v>
      </c>
      <c r="C12" s="126" t="s">
        <v>212</v>
      </c>
      <c r="D12" s="126" t="s">
        <v>212</v>
      </c>
      <c r="E12" s="188" t="s">
        <v>212</v>
      </c>
      <c r="F12" s="188" t="s">
        <v>212</v>
      </c>
      <c r="G12" s="188" t="s">
        <v>212</v>
      </c>
      <c r="H12" s="188" t="s">
        <v>212</v>
      </c>
      <c r="I12" s="126" t="s">
        <v>212</v>
      </c>
      <c r="J12" s="126" t="s">
        <v>212</v>
      </c>
      <c r="K12" s="126" t="s">
        <v>212</v>
      </c>
      <c r="L12" s="188" t="s">
        <v>212</v>
      </c>
      <c r="M12" s="126">
        <v>5</v>
      </c>
      <c r="N12" s="188" t="s">
        <v>212</v>
      </c>
      <c r="O12" s="188" t="s">
        <v>212</v>
      </c>
      <c r="P12" s="188" t="s">
        <v>212</v>
      </c>
      <c r="Q12" s="188" t="s">
        <v>212</v>
      </c>
      <c r="R12" s="71">
        <f t="shared" si="0"/>
        <v>5</v>
      </c>
    </row>
    <row r="13" spans="1:18" s="9" customFormat="1" ht="9.9499999999999993" customHeight="1" x14ac:dyDescent="0.25">
      <c r="A13" s="125" t="s">
        <v>77</v>
      </c>
      <c r="B13" s="269" t="s">
        <v>21</v>
      </c>
      <c r="C13" s="126" t="s">
        <v>212</v>
      </c>
      <c r="D13" s="126" t="s">
        <v>212</v>
      </c>
      <c r="E13" s="188" t="s">
        <v>212</v>
      </c>
      <c r="F13" s="188" t="s">
        <v>212</v>
      </c>
      <c r="G13" s="188" t="s">
        <v>212</v>
      </c>
      <c r="H13" s="188" t="s">
        <v>212</v>
      </c>
      <c r="I13" s="126" t="s">
        <v>212</v>
      </c>
      <c r="J13" s="126" t="s">
        <v>212</v>
      </c>
      <c r="K13" s="126" t="s">
        <v>212</v>
      </c>
      <c r="L13" s="188" t="s">
        <v>212</v>
      </c>
      <c r="M13" s="126">
        <v>515</v>
      </c>
      <c r="N13" s="188" t="s">
        <v>212</v>
      </c>
      <c r="O13" s="188" t="s">
        <v>212</v>
      </c>
      <c r="P13" s="188" t="s">
        <v>212</v>
      </c>
      <c r="Q13" s="188" t="s">
        <v>212</v>
      </c>
      <c r="R13" s="71">
        <f t="shared" si="0"/>
        <v>515</v>
      </c>
    </row>
    <row r="14" spans="1:18" s="9" customFormat="1" ht="9.9499999999999993" customHeight="1" x14ac:dyDescent="0.25">
      <c r="A14" s="125" t="s">
        <v>77</v>
      </c>
      <c r="B14" s="269" t="s">
        <v>22</v>
      </c>
      <c r="C14" s="126" t="s">
        <v>212</v>
      </c>
      <c r="D14" s="126" t="s">
        <v>212</v>
      </c>
      <c r="E14" s="188" t="s">
        <v>212</v>
      </c>
      <c r="F14" s="188" t="s">
        <v>212</v>
      </c>
      <c r="G14" s="188" t="s">
        <v>212</v>
      </c>
      <c r="H14" s="188" t="s">
        <v>212</v>
      </c>
      <c r="I14" s="126" t="s">
        <v>212</v>
      </c>
      <c r="J14" s="126" t="s">
        <v>212</v>
      </c>
      <c r="K14" s="126" t="s">
        <v>212</v>
      </c>
      <c r="L14" s="188" t="s">
        <v>212</v>
      </c>
      <c r="M14" s="126">
        <v>160</v>
      </c>
      <c r="N14" s="188" t="s">
        <v>212</v>
      </c>
      <c r="O14" s="188" t="s">
        <v>212</v>
      </c>
      <c r="P14" s="188" t="s">
        <v>212</v>
      </c>
      <c r="Q14" s="188" t="s">
        <v>212</v>
      </c>
      <c r="R14" s="71">
        <f t="shared" si="0"/>
        <v>160</v>
      </c>
    </row>
    <row r="15" spans="1:18" s="9" customFormat="1" ht="9.9499999999999993" customHeight="1" x14ac:dyDescent="0.25">
      <c r="A15" s="125" t="s">
        <v>187</v>
      </c>
      <c r="B15" s="269" t="s">
        <v>21</v>
      </c>
      <c r="C15" s="126" t="s">
        <v>212</v>
      </c>
      <c r="D15" s="126" t="s">
        <v>212</v>
      </c>
      <c r="E15" s="188" t="s">
        <v>212</v>
      </c>
      <c r="F15" s="188" t="s">
        <v>212</v>
      </c>
      <c r="G15" s="188" t="s">
        <v>212</v>
      </c>
      <c r="H15" s="188" t="s">
        <v>212</v>
      </c>
      <c r="I15" s="126" t="s">
        <v>212</v>
      </c>
      <c r="J15" s="126" t="s">
        <v>212</v>
      </c>
      <c r="K15" s="126" t="s">
        <v>212</v>
      </c>
      <c r="L15" s="188" t="s">
        <v>212</v>
      </c>
      <c r="M15" s="126">
        <v>6</v>
      </c>
      <c r="N15" s="188" t="s">
        <v>212</v>
      </c>
      <c r="O15" s="188" t="s">
        <v>212</v>
      </c>
      <c r="P15" s="188" t="s">
        <v>212</v>
      </c>
      <c r="Q15" s="188" t="s">
        <v>212</v>
      </c>
      <c r="R15" s="71">
        <f t="shared" si="0"/>
        <v>6</v>
      </c>
    </row>
    <row r="16" spans="1:18" s="9" customFormat="1" ht="9.9499999999999993" customHeight="1" x14ac:dyDescent="0.25">
      <c r="A16" s="125" t="s">
        <v>187</v>
      </c>
      <c r="B16" s="269" t="s">
        <v>22</v>
      </c>
      <c r="C16" s="126" t="s">
        <v>212</v>
      </c>
      <c r="D16" s="126" t="s">
        <v>212</v>
      </c>
      <c r="E16" s="188" t="s">
        <v>212</v>
      </c>
      <c r="F16" s="188" t="s">
        <v>212</v>
      </c>
      <c r="G16" s="188" t="s">
        <v>212</v>
      </c>
      <c r="H16" s="188" t="s">
        <v>212</v>
      </c>
      <c r="I16" s="126" t="s">
        <v>212</v>
      </c>
      <c r="J16" s="126" t="s">
        <v>212</v>
      </c>
      <c r="K16" s="126" t="s">
        <v>212</v>
      </c>
      <c r="L16" s="188" t="s">
        <v>212</v>
      </c>
      <c r="M16" s="126" t="s">
        <v>212</v>
      </c>
      <c r="N16" s="188" t="s">
        <v>212</v>
      </c>
      <c r="O16" s="188" t="s">
        <v>212</v>
      </c>
      <c r="P16" s="188" t="s">
        <v>212</v>
      </c>
      <c r="Q16" s="188" t="s">
        <v>212</v>
      </c>
      <c r="R16" s="71">
        <f t="shared" si="0"/>
        <v>0</v>
      </c>
    </row>
    <row r="17" spans="1:18" s="9" customFormat="1" ht="9.9499999999999993" customHeight="1" x14ac:dyDescent="0.25">
      <c r="A17" s="125" t="s">
        <v>54</v>
      </c>
      <c r="B17" s="269" t="s">
        <v>21</v>
      </c>
      <c r="C17" s="126" t="s">
        <v>212</v>
      </c>
      <c r="D17" s="126" t="s">
        <v>212</v>
      </c>
      <c r="E17" s="188" t="s">
        <v>212</v>
      </c>
      <c r="F17" s="188" t="s">
        <v>212</v>
      </c>
      <c r="G17" s="188" t="s">
        <v>212</v>
      </c>
      <c r="H17" s="188" t="s">
        <v>212</v>
      </c>
      <c r="I17" s="126" t="s">
        <v>212</v>
      </c>
      <c r="J17" s="126" t="s">
        <v>212</v>
      </c>
      <c r="K17" s="126" t="s">
        <v>212</v>
      </c>
      <c r="L17" s="188" t="s">
        <v>212</v>
      </c>
      <c r="M17" s="126">
        <v>10256</v>
      </c>
      <c r="N17" s="188" t="s">
        <v>212</v>
      </c>
      <c r="O17" s="188" t="s">
        <v>212</v>
      </c>
      <c r="P17" s="188" t="s">
        <v>212</v>
      </c>
      <c r="Q17" s="188" t="s">
        <v>212</v>
      </c>
      <c r="R17" s="71">
        <f t="shared" si="0"/>
        <v>10256</v>
      </c>
    </row>
    <row r="18" spans="1:18" s="9" customFormat="1" ht="9.9499999999999993" customHeight="1" x14ac:dyDescent="0.25">
      <c r="A18" s="125" t="s">
        <v>54</v>
      </c>
      <c r="B18" s="269" t="s">
        <v>22</v>
      </c>
      <c r="C18" s="126" t="s">
        <v>212</v>
      </c>
      <c r="D18" s="126" t="s">
        <v>212</v>
      </c>
      <c r="E18" s="188" t="s">
        <v>212</v>
      </c>
      <c r="F18" s="188" t="s">
        <v>212</v>
      </c>
      <c r="G18" s="188" t="s">
        <v>212</v>
      </c>
      <c r="H18" s="188" t="s">
        <v>212</v>
      </c>
      <c r="I18" s="126" t="s">
        <v>212</v>
      </c>
      <c r="J18" s="126" t="s">
        <v>212</v>
      </c>
      <c r="K18" s="126" t="s">
        <v>212</v>
      </c>
      <c r="L18" s="188" t="s">
        <v>212</v>
      </c>
      <c r="M18" s="126">
        <v>2096</v>
      </c>
      <c r="N18" s="188" t="s">
        <v>212</v>
      </c>
      <c r="O18" s="188" t="s">
        <v>212</v>
      </c>
      <c r="P18" s="188" t="s">
        <v>212</v>
      </c>
      <c r="Q18" s="188" t="s">
        <v>212</v>
      </c>
      <c r="R18" s="71">
        <f t="shared" si="0"/>
        <v>2096</v>
      </c>
    </row>
    <row r="19" spans="1:18" s="9" customFormat="1" ht="9.9499999999999993" customHeight="1" x14ac:dyDescent="0.25">
      <c r="A19" s="125" t="s">
        <v>55</v>
      </c>
      <c r="B19" s="269" t="s">
        <v>21</v>
      </c>
      <c r="C19" s="126" t="s">
        <v>212</v>
      </c>
      <c r="D19" s="126" t="s">
        <v>212</v>
      </c>
      <c r="E19" s="188" t="s">
        <v>212</v>
      </c>
      <c r="F19" s="188" t="s">
        <v>212</v>
      </c>
      <c r="G19" s="188" t="s">
        <v>212</v>
      </c>
      <c r="H19" s="188" t="s">
        <v>212</v>
      </c>
      <c r="I19" s="126" t="s">
        <v>212</v>
      </c>
      <c r="J19" s="126" t="s">
        <v>212</v>
      </c>
      <c r="K19" s="126" t="s">
        <v>212</v>
      </c>
      <c r="L19" s="188" t="s">
        <v>212</v>
      </c>
      <c r="M19" s="126">
        <v>31675</v>
      </c>
      <c r="N19" s="188" t="s">
        <v>212</v>
      </c>
      <c r="O19" s="188" t="s">
        <v>212</v>
      </c>
      <c r="P19" s="188" t="s">
        <v>212</v>
      </c>
      <c r="Q19" s="188" t="s">
        <v>212</v>
      </c>
      <c r="R19" s="71">
        <f t="shared" si="0"/>
        <v>31675</v>
      </c>
    </row>
    <row r="20" spans="1:18" s="9" customFormat="1" ht="9.9499999999999993" customHeight="1" x14ac:dyDescent="0.25">
      <c r="A20" s="125" t="s">
        <v>55</v>
      </c>
      <c r="B20" s="269" t="s">
        <v>22</v>
      </c>
      <c r="C20" s="126" t="s">
        <v>212</v>
      </c>
      <c r="D20" s="126" t="s">
        <v>212</v>
      </c>
      <c r="E20" s="188" t="s">
        <v>212</v>
      </c>
      <c r="F20" s="188" t="s">
        <v>212</v>
      </c>
      <c r="G20" s="188" t="s">
        <v>212</v>
      </c>
      <c r="H20" s="188" t="s">
        <v>212</v>
      </c>
      <c r="I20" s="126" t="s">
        <v>212</v>
      </c>
      <c r="J20" s="126" t="s">
        <v>212</v>
      </c>
      <c r="K20" s="126" t="s">
        <v>212</v>
      </c>
      <c r="L20" s="188" t="s">
        <v>212</v>
      </c>
      <c r="M20" s="126">
        <v>6312</v>
      </c>
      <c r="N20" s="188" t="s">
        <v>212</v>
      </c>
      <c r="O20" s="188" t="s">
        <v>212</v>
      </c>
      <c r="P20" s="188" t="s">
        <v>212</v>
      </c>
      <c r="Q20" s="188" t="s">
        <v>212</v>
      </c>
      <c r="R20" s="71">
        <f t="shared" si="0"/>
        <v>6312</v>
      </c>
    </row>
    <row r="21" spans="1:18" s="9" customFormat="1" ht="9.9499999999999993" customHeight="1" x14ac:dyDescent="0.25">
      <c r="A21" s="125" t="s">
        <v>66</v>
      </c>
      <c r="B21" s="269" t="s">
        <v>21</v>
      </c>
      <c r="C21" s="126" t="s">
        <v>212</v>
      </c>
      <c r="D21" s="126" t="s">
        <v>212</v>
      </c>
      <c r="E21" s="188" t="s">
        <v>212</v>
      </c>
      <c r="F21" s="188" t="s">
        <v>212</v>
      </c>
      <c r="G21" s="188" t="s">
        <v>212</v>
      </c>
      <c r="H21" s="188" t="s">
        <v>212</v>
      </c>
      <c r="I21" s="126" t="s">
        <v>212</v>
      </c>
      <c r="J21" s="126" t="s">
        <v>212</v>
      </c>
      <c r="K21" s="126" t="s">
        <v>212</v>
      </c>
      <c r="L21" s="188" t="s">
        <v>212</v>
      </c>
      <c r="M21" s="126">
        <v>4657</v>
      </c>
      <c r="N21" s="188" t="s">
        <v>212</v>
      </c>
      <c r="O21" s="188" t="s">
        <v>212</v>
      </c>
      <c r="P21" s="188" t="s">
        <v>212</v>
      </c>
      <c r="Q21" s="188" t="s">
        <v>212</v>
      </c>
      <c r="R21" s="71">
        <f t="shared" si="0"/>
        <v>4657</v>
      </c>
    </row>
    <row r="22" spans="1:18" s="9" customFormat="1" ht="9.9499999999999993" customHeight="1" x14ac:dyDescent="0.25">
      <c r="A22" s="558" t="s">
        <v>66</v>
      </c>
      <c r="B22" s="559" t="s">
        <v>22</v>
      </c>
      <c r="C22" s="560" t="s">
        <v>212</v>
      </c>
      <c r="D22" s="560" t="s">
        <v>212</v>
      </c>
      <c r="E22" s="491" t="s">
        <v>212</v>
      </c>
      <c r="F22" s="491" t="s">
        <v>212</v>
      </c>
      <c r="G22" s="491" t="s">
        <v>212</v>
      </c>
      <c r="H22" s="491" t="s">
        <v>212</v>
      </c>
      <c r="I22" s="560" t="s">
        <v>212</v>
      </c>
      <c r="J22" s="560" t="s">
        <v>212</v>
      </c>
      <c r="K22" s="560" t="s">
        <v>212</v>
      </c>
      <c r="L22" s="491" t="s">
        <v>212</v>
      </c>
      <c r="M22" s="560">
        <v>600</v>
      </c>
      <c r="N22" s="491" t="s">
        <v>212</v>
      </c>
      <c r="O22" s="491" t="s">
        <v>212</v>
      </c>
      <c r="P22" s="491" t="s">
        <v>212</v>
      </c>
      <c r="Q22" s="491" t="s">
        <v>212</v>
      </c>
      <c r="R22" s="492">
        <f t="shared" si="0"/>
        <v>600</v>
      </c>
    </row>
    <row r="23" spans="1:18" s="9" customFormat="1" ht="9.9499999999999993" customHeight="1" x14ac:dyDescent="0.25">
      <c r="A23" s="125"/>
      <c r="B23" s="269"/>
      <c r="C23" s="126"/>
      <c r="D23" s="126"/>
      <c r="E23" s="188"/>
      <c r="F23" s="188"/>
      <c r="G23" s="188"/>
      <c r="H23" s="188"/>
      <c r="I23" s="126"/>
      <c r="J23" s="126"/>
      <c r="K23" s="126"/>
      <c r="L23" s="188"/>
      <c r="M23" s="126"/>
      <c r="N23" s="188"/>
      <c r="O23" s="188"/>
      <c r="P23" s="188"/>
      <c r="Q23" s="188"/>
      <c r="R23" s="71"/>
    </row>
    <row r="24" spans="1:18" s="9" customFormat="1" ht="9.9499999999999993" customHeight="1" x14ac:dyDescent="0.25">
      <c r="A24" s="125" t="s">
        <v>56</v>
      </c>
      <c r="B24" s="269" t="s">
        <v>21</v>
      </c>
      <c r="C24" s="126">
        <v>1005</v>
      </c>
      <c r="D24" s="126">
        <v>295</v>
      </c>
      <c r="E24" s="188" t="s">
        <v>212</v>
      </c>
      <c r="F24" s="188" t="s">
        <v>212</v>
      </c>
      <c r="G24" s="188" t="s">
        <v>212</v>
      </c>
      <c r="H24" s="188" t="s">
        <v>212</v>
      </c>
      <c r="I24" s="126" t="s">
        <v>212</v>
      </c>
      <c r="J24" s="126" t="s">
        <v>212</v>
      </c>
      <c r="K24" s="126" t="s">
        <v>212</v>
      </c>
      <c r="L24" s="188" t="s">
        <v>212</v>
      </c>
      <c r="M24" s="126" t="s">
        <v>212</v>
      </c>
      <c r="N24" s="188" t="s">
        <v>212</v>
      </c>
      <c r="O24" s="188" t="s">
        <v>212</v>
      </c>
      <c r="P24" s="188" t="s">
        <v>212</v>
      </c>
      <c r="Q24" s="188" t="s">
        <v>212</v>
      </c>
      <c r="R24" s="71">
        <f t="shared" si="0"/>
        <v>1300</v>
      </c>
    </row>
    <row r="25" spans="1:18" s="9" customFormat="1" ht="9.9499999999999993" customHeight="1" x14ac:dyDescent="0.25">
      <c r="A25" s="125" t="s">
        <v>56</v>
      </c>
      <c r="B25" s="269" t="s">
        <v>22</v>
      </c>
      <c r="C25" s="126">
        <v>861</v>
      </c>
      <c r="D25" s="126">
        <v>264</v>
      </c>
      <c r="E25" s="188" t="s">
        <v>212</v>
      </c>
      <c r="F25" s="188" t="s">
        <v>212</v>
      </c>
      <c r="G25" s="188" t="s">
        <v>212</v>
      </c>
      <c r="H25" s="188" t="s">
        <v>212</v>
      </c>
      <c r="I25" s="126" t="s">
        <v>212</v>
      </c>
      <c r="J25" s="126" t="s">
        <v>212</v>
      </c>
      <c r="K25" s="126" t="s">
        <v>212</v>
      </c>
      <c r="L25" s="188" t="s">
        <v>212</v>
      </c>
      <c r="M25" s="126" t="s">
        <v>212</v>
      </c>
      <c r="N25" s="188" t="s">
        <v>212</v>
      </c>
      <c r="O25" s="188" t="s">
        <v>212</v>
      </c>
      <c r="P25" s="188" t="s">
        <v>212</v>
      </c>
      <c r="Q25" s="188" t="s">
        <v>212</v>
      </c>
      <c r="R25" s="71">
        <f t="shared" si="0"/>
        <v>1125</v>
      </c>
    </row>
    <row r="26" spans="1:18" s="9" customFormat="1" ht="9.9499999999999993" customHeight="1" x14ac:dyDescent="0.25">
      <c r="A26" s="125" t="s">
        <v>23</v>
      </c>
      <c r="B26" s="269" t="s">
        <v>21</v>
      </c>
      <c r="C26" s="126" t="s">
        <v>212</v>
      </c>
      <c r="D26" s="126" t="s">
        <v>212</v>
      </c>
      <c r="E26" s="188" t="s">
        <v>212</v>
      </c>
      <c r="F26" s="188" t="s">
        <v>212</v>
      </c>
      <c r="G26" s="188" t="s">
        <v>212</v>
      </c>
      <c r="H26" s="188" t="s">
        <v>212</v>
      </c>
      <c r="I26" s="126" t="s">
        <v>212</v>
      </c>
      <c r="J26" s="126">
        <v>11478</v>
      </c>
      <c r="K26" s="126" t="s">
        <v>212</v>
      </c>
      <c r="L26" s="188" t="s">
        <v>212</v>
      </c>
      <c r="M26" s="126" t="s">
        <v>212</v>
      </c>
      <c r="N26" s="188" t="s">
        <v>212</v>
      </c>
      <c r="O26" s="188" t="s">
        <v>212</v>
      </c>
      <c r="P26" s="188" t="s">
        <v>212</v>
      </c>
      <c r="Q26" s="188" t="s">
        <v>212</v>
      </c>
      <c r="R26" s="71">
        <f t="shared" si="0"/>
        <v>11478</v>
      </c>
    </row>
    <row r="27" spans="1:18" s="9" customFormat="1" ht="9.9499999999999993" customHeight="1" x14ac:dyDescent="0.25">
      <c r="A27" s="125" t="s">
        <v>23</v>
      </c>
      <c r="B27" s="269" t="s">
        <v>22</v>
      </c>
      <c r="C27" s="126" t="s">
        <v>212</v>
      </c>
      <c r="D27" s="126" t="s">
        <v>212</v>
      </c>
      <c r="E27" s="188" t="s">
        <v>212</v>
      </c>
      <c r="F27" s="188" t="s">
        <v>212</v>
      </c>
      <c r="G27" s="188" t="s">
        <v>212</v>
      </c>
      <c r="H27" s="188" t="s">
        <v>212</v>
      </c>
      <c r="I27" s="126" t="s">
        <v>212</v>
      </c>
      <c r="J27" s="126">
        <v>2529</v>
      </c>
      <c r="K27" s="126">
        <v>165</v>
      </c>
      <c r="L27" s="188" t="s">
        <v>212</v>
      </c>
      <c r="M27" s="126" t="s">
        <v>212</v>
      </c>
      <c r="N27" s="188" t="s">
        <v>212</v>
      </c>
      <c r="O27" s="188" t="s">
        <v>212</v>
      </c>
      <c r="P27" s="188" t="s">
        <v>212</v>
      </c>
      <c r="Q27" s="188" t="s">
        <v>212</v>
      </c>
      <c r="R27" s="71">
        <f t="shared" si="0"/>
        <v>2694</v>
      </c>
    </row>
    <row r="28" spans="1:18" s="9" customFormat="1" ht="9.9499999999999993" customHeight="1" x14ac:dyDescent="0.25">
      <c r="A28" s="125" t="s">
        <v>93</v>
      </c>
      <c r="B28" s="269" t="s">
        <v>21</v>
      </c>
      <c r="C28" s="126">
        <v>29</v>
      </c>
      <c r="D28" s="126" t="s">
        <v>212</v>
      </c>
      <c r="E28" s="188" t="s">
        <v>212</v>
      </c>
      <c r="F28" s="188" t="s">
        <v>212</v>
      </c>
      <c r="G28" s="188" t="s">
        <v>212</v>
      </c>
      <c r="H28" s="188" t="s">
        <v>212</v>
      </c>
      <c r="I28" s="126" t="s">
        <v>212</v>
      </c>
      <c r="J28" s="126" t="s">
        <v>212</v>
      </c>
      <c r="K28" s="126" t="s">
        <v>212</v>
      </c>
      <c r="L28" s="188" t="s">
        <v>212</v>
      </c>
      <c r="M28" s="126" t="s">
        <v>212</v>
      </c>
      <c r="N28" s="188" t="s">
        <v>212</v>
      </c>
      <c r="O28" s="188" t="s">
        <v>212</v>
      </c>
      <c r="P28" s="188" t="s">
        <v>212</v>
      </c>
      <c r="Q28" s="188" t="s">
        <v>212</v>
      </c>
      <c r="R28" s="71">
        <f t="shared" si="0"/>
        <v>29</v>
      </c>
    </row>
    <row r="29" spans="1:18" s="9" customFormat="1" ht="9.9499999999999993" customHeight="1" x14ac:dyDescent="0.25">
      <c r="A29" s="125" t="s">
        <v>93</v>
      </c>
      <c r="B29" s="269" t="s">
        <v>22</v>
      </c>
      <c r="C29" s="126">
        <v>27</v>
      </c>
      <c r="D29" s="126" t="s">
        <v>212</v>
      </c>
      <c r="E29" s="188" t="s">
        <v>212</v>
      </c>
      <c r="F29" s="188" t="s">
        <v>212</v>
      </c>
      <c r="G29" s="188" t="s">
        <v>212</v>
      </c>
      <c r="H29" s="188" t="s">
        <v>212</v>
      </c>
      <c r="I29" s="126" t="s">
        <v>212</v>
      </c>
      <c r="J29" s="126" t="s">
        <v>212</v>
      </c>
      <c r="K29" s="126" t="s">
        <v>212</v>
      </c>
      <c r="L29" s="188" t="s">
        <v>212</v>
      </c>
      <c r="M29" s="126" t="s">
        <v>212</v>
      </c>
      <c r="N29" s="188" t="s">
        <v>212</v>
      </c>
      <c r="O29" s="188" t="s">
        <v>212</v>
      </c>
      <c r="P29" s="188" t="s">
        <v>212</v>
      </c>
      <c r="Q29" s="188" t="s">
        <v>212</v>
      </c>
      <c r="R29" s="71">
        <f t="shared" si="0"/>
        <v>27</v>
      </c>
    </row>
    <row r="30" spans="1:18" s="9" customFormat="1" ht="9.9499999999999993" customHeight="1" x14ac:dyDescent="0.25">
      <c r="A30" s="125" t="s">
        <v>57</v>
      </c>
      <c r="B30" s="269" t="s">
        <v>21</v>
      </c>
      <c r="C30" s="126" t="s">
        <v>212</v>
      </c>
      <c r="D30" s="126" t="s">
        <v>212</v>
      </c>
      <c r="E30" s="188" t="s">
        <v>212</v>
      </c>
      <c r="F30" s="188" t="s">
        <v>212</v>
      </c>
      <c r="G30" s="188" t="s">
        <v>212</v>
      </c>
      <c r="H30" s="188" t="s">
        <v>212</v>
      </c>
      <c r="I30" s="126" t="s">
        <v>212</v>
      </c>
      <c r="J30" s="126">
        <v>75</v>
      </c>
      <c r="K30" s="126" t="s">
        <v>212</v>
      </c>
      <c r="L30" s="188" t="s">
        <v>212</v>
      </c>
      <c r="M30" s="126" t="s">
        <v>212</v>
      </c>
      <c r="N30" s="188" t="s">
        <v>212</v>
      </c>
      <c r="O30" s="188" t="s">
        <v>212</v>
      </c>
      <c r="P30" s="188" t="s">
        <v>212</v>
      </c>
      <c r="Q30" s="188" t="s">
        <v>212</v>
      </c>
      <c r="R30" s="71">
        <f t="shared" si="0"/>
        <v>75</v>
      </c>
    </row>
    <row r="31" spans="1:18" s="9" customFormat="1" ht="9.9499999999999993" customHeight="1" x14ac:dyDescent="0.25">
      <c r="A31" s="125" t="s">
        <v>57</v>
      </c>
      <c r="B31" s="269" t="s">
        <v>22</v>
      </c>
      <c r="C31" s="126" t="s">
        <v>212</v>
      </c>
      <c r="D31" s="126" t="s">
        <v>212</v>
      </c>
      <c r="E31" s="188" t="s">
        <v>212</v>
      </c>
      <c r="F31" s="188" t="s">
        <v>212</v>
      </c>
      <c r="G31" s="188" t="s">
        <v>212</v>
      </c>
      <c r="H31" s="188" t="s">
        <v>212</v>
      </c>
      <c r="I31" s="126" t="s">
        <v>212</v>
      </c>
      <c r="J31" s="126">
        <v>14</v>
      </c>
      <c r="K31" s="126" t="s">
        <v>212</v>
      </c>
      <c r="L31" s="188" t="s">
        <v>212</v>
      </c>
      <c r="M31" s="126" t="s">
        <v>212</v>
      </c>
      <c r="N31" s="188" t="s">
        <v>212</v>
      </c>
      <c r="O31" s="188" t="s">
        <v>212</v>
      </c>
      <c r="P31" s="188" t="s">
        <v>212</v>
      </c>
      <c r="Q31" s="188" t="s">
        <v>212</v>
      </c>
      <c r="R31" s="71">
        <f t="shared" si="0"/>
        <v>14</v>
      </c>
    </row>
    <row r="32" spans="1:18" s="9" customFormat="1" ht="9.9499999999999993" customHeight="1" x14ac:dyDescent="0.25">
      <c r="A32" s="125" t="s">
        <v>58</v>
      </c>
      <c r="B32" s="269" t="s">
        <v>21</v>
      </c>
      <c r="C32" s="126" t="s">
        <v>212</v>
      </c>
      <c r="D32" s="126">
        <v>65</v>
      </c>
      <c r="E32" s="188" t="s">
        <v>212</v>
      </c>
      <c r="F32" s="188" t="s">
        <v>212</v>
      </c>
      <c r="G32" s="188" t="s">
        <v>212</v>
      </c>
      <c r="H32" s="188" t="s">
        <v>212</v>
      </c>
      <c r="I32" s="126" t="s">
        <v>212</v>
      </c>
      <c r="J32" s="126" t="s">
        <v>212</v>
      </c>
      <c r="K32" s="126" t="s">
        <v>212</v>
      </c>
      <c r="L32" s="188" t="s">
        <v>212</v>
      </c>
      <c r="M32" s="126" t="s">
        <v>212</v>
      </c>
      <c r="N32" s="188" t="s">
        <v>212</v>
      </c>
      <c r="O32" s="188" t="s">
        <v>212</v>
      </c>
      <c r="P32" s="188" t="s">
        <v>212</v>
      </c>
      <c r="Q32" s="188" t="s">
        <v>212</v>
      </c>
      <c r="R32" s="71">
        <f t="shared" si="0"/>
        <v>65</v>
      </c>
    </row>
    <row r="33" spans="1:18" s="9" customFormat="1" ht="9.9499999999999993" customHeight="1" x14ac:dyDescent="0.25">
      <c r="A33" s="125" t="s">
        <v>58</v>
      </c>
      <c r="B33" s="269" t="s">
        <v>22</v>
      </c>
      <c r="C33" s="126" t="s">
        <v>212</v>
      </c>
      <c r="D33" s="126">
        <v>64</v>
      </c>
      <c r="E33" s="188" t="s">
        <v>212</v>
      </c>
      <c r="F33" s="188" t="s">
        <v>212</v>
      </c>
      <c r="G33" s="188" t="s">
        <v>212</v>
      </c>
      <c r="H33" s="188" t="s">
        <v>212</v>
      </c>
      <c r="I33" s="126" t="s">
        <v>212</v>
      </c>
      <c r="J33" s="126" t="s">
        <v>212</v>
      </c>
      <c r="K33" s="126" t="s">
        <v>212</v>
      </c>
      <c r="L33" s="188" t="s">
        <v>212</v>
      </c>
      <c r="M33" s="126" t="s">
        <v>212</v>
      </c>
      <c r="N33" s="188" t="s">
        <v>212</v>
      </c>
      <c r="O33" s="188" t="s">
        <v>212</v>
      </c>
      <c r="P33" s="188" t="s">
        <v>212</v>
      </c>
      <c r="Q33" s="188" t="s">
        <v>212</v>
      </c>
      <c r="R33" s="71">
        <f t="shared" si="0"/>
        <v>64</v>
      </c>
    </row>
    <row r="34" spans="1:18" s="9" customFormat="1" ht="9.9499999999999993" customHeight="1" x14ac:dyDescent="0.25">
      <c r="A34" s="125" t="s">
        <v>94</v>
      </c>
      <c r="B34" s="269" t="s">
        <v>21</v>
      </c>
      <c r="C34" s="126" t="s">
        <v>212</v>
      </c>
      <c r="D34" s="126">
        <v>11</v>
      </c>
      <c r="E34" s="188" t="s">
        <v>212</v>
      </c>
      <c r="F34" s="188" t="s">
        <v>212</v>
      </c>
      <c r="G34" s="188" t="s">
        <v>212</v>
      </c>
      <c r="H34" s="188" t="s">
        <v>212</v>
      </c>
      <c r="I34" s="126" t="s">
        <v>212</v>
      </c>
      <c r="J34" s="126" t="s">
        <v>212</v>
      </c>
      <c r="K34" s="126" t="s">
        <v>212</v>
      </c>
      <c r="L34" s="188" t="s">
        <v>212</v>
      </c>
      <c r="M34" s="126" t="s">
        <v>212</v>
      </c>
      <c r="N34" s="188" t="s">
        <v>212</v>
      </c>
      <c r="O34" s="188" t="s">
        <v>212</v>
      </c>
      <c r="P34" s="188" t="s">
        <v>212</v>
      </c>
      <c r="Q34" s="188" t="s">
        <v>212</v>
      </c>
      <c r="R34" s="71">
        <f t="shared" si="0"/>
        <v>11</v>
      </c>
    </row>
    <row r="35" spans="1:18" s="9" customFormat="1" ht="9.9499999999999993" customHeight="1" x14ac:dyDescent="0.25">
      <c r="A35" s="125" t="s">
        <v>94</v>
      </c>
      <c r="B35" s="269" t="s">
        <v>22</v>
      </c>
      <c r="C35" s="126" t="s">
        <v>212</v>
      </c>
      <c r="D35" s="126">
        <v>7</v>
      </c>
      <c r="E35" s="188" t="s">
        <v>212</v>
      </c>
      <c r="F35" s="188" t="s">
        <v>212</v>
      </c>
      <c r="G35" s="188" t="s">
        <v>212</v>
      </c>
      <c r="H35" s="188" t="s">
        <v>212</v>
      </c>
      <c r="I35" s="126" t="s">
        <v>212</v>
      </c>
      <c r="J35" s="126" t="s">
        <v>212</v>
      </c>
      <c r="K35" s="126" t="s">
        <v>212</v>
      </c>
      <c r="L35" s="188" t="s">
        <v>212</v>
      </c>
      <c r="M35" s="126" t="s">
        <v>212</v>
      </c>
      <c r="N35" s="188" t="s">
        <v>212</v>
      </c>
      <c r="O35" s="188" t="s">
        <v>212</v>
      </c>
      <c r="P35" s="188" t="s">
        <v>212</v>
      </c>
      <c r="Q35" s="188" t="s">
        <v>212</v>
      </c>
      <c r="R35" s="71">
        <f t="shared" si="0"/>
        <v>7</v>
      </c>
    </row>
    <row r="36" spans="1:18" s="9" customFormat="1" ht="9.9499999999999993" customHeight="1" x14ac:dyDescent="0.25">
      <c r="A36" s="125" t="s">
        <v>24</v>
      </c>
      <c r="B36" s="269" t="s">
        <v>21</v>
      </c>
      <c r="C36" s="126">
        <v>471</v>
      </c>
      <c r="D36" s="126">
        <v>86</v>
      </c>
      <c r="E36" s="188" t="s">
        <v>212</v>
      </c>
      <c r="F36" s="188" t="s">
        <v>212</v>
      </c>
      <c r="G36" s="188" t="s">
        <v>212</v>
      </c>
      <c r="H36" s="188" t="s">
        <v>212</v>
      </c>
      <c r="I36" s="126">
        <v>306</v>
      </c>
      <c r="J36" s="126">
        <v>1876</v>
      </c>
      <c r="K36" s="126" t="s">
        <v>212</v>
      </c>
      <c r="L36" s="188" t="s">
        <v>212</v>
      </c>
      <c r="M36" s="126" t="s">
        <v>212</v>
      </c>
      <c r="N36" s="188" t="s">
        <v>212</v>
      </c>
      <c r="O36" s="188" t="s">
        <v>212</v>
      </c>
      <c r="P36" s="188" t="s">
        <v>212</v>
      </c>
      <c r="Q36" s="188" t="s">
        <v>212</v>
      </c>
      <c r="R36" s="71">
        <f t="shared" si="0"/>
        <v>2739</v>
      </c>
    </row>
    <row r="37" spans="1:18" s="9" customFormat="1" ht="9.9499999999999993" customHeight="1" x14ac:dyDescent="0.25">
      <c r="A37" s="125" t="s">
        <v>24</v>
      </c>
      <c r="B37" s="269" t="s">
        <v>22</v>
      </c>
      <c r="C37" s="126">
        <v>472</v>
      </c>
      <c r="D37" s="126">
        <v>86</v>
      </c>
      <c r="E37" s="188" t="s">
        <v>212</v>
      </c>
      <c r="F37" s="188" t="s">
        <v>212</v>
      </c>
      <c r="G37" s="188" t="s">
        <v>212</v>
      </c>
      <c r="H37" s="188" t="s">
        <v>212</v>
      </c>
      <c r="I37" s="126">
        <v>306</v>
      </c>
      <c r="J37" s="126">
        <v>454</v>
      </c>
      <c r="K37" s="126">
        <v>56</v>
      </c>
      <c r="L37" s="188" t="s">
        <v>212</v>
      </c>
      <c r="M37" s="126" t="s">
        <v>212</v>
      </c>
      <c r="N37" s="188" t="s">
        <v>212</v>
      </c>
      <c r="O37" s="188" t="s">
        <v>212</v>
      </c>
      <c r="P37" s="188" t="s">
        <v>212</v>
      </c>
      <c r="Q37" s="188" t="s">
        <v>212</v>
      </c>
      <c r="R37" s="71">
        <f t="shared" si="0"/>
        <v>1374</v>
      </c>
    </row>
    <row r="38" spans="1:18" s="9" customFormat="1" ht="9.9499999999999993" customHeight="1" x14ac:dyDescent="0.25">
      <c r="A38" s="125" t="s">
        <v>68</v>
      </c>
      <c r="B38" s="269" t="s">
        <v>21</v>
      </c>
      <c r="C38" s="126" t="s">
        <v>212</v>
      </c>
      <c r="D38" s="126">
        <v>2</v>
      </c>
      <c r="E38" s="188" t="s">
        <v>212</v>
      </c>
      <c r="F38" s="188" t="s">
        <v>212</v>
      </c>
      <c r="G38" s="188" t="s">
        <v>212</v>
      </c>
      <c r="H38" s="188" t="s">
        <v>212</v>
      </c>
      <c r="I38" s="126" t="s">
        <v>212</v>
      </c>
      <c r="J38" s="126" t="s">
        <v>212</v>
      </c>
      <c r="K38" s="126" t="s">
        <v>212</v>
      </c>
      <c r="L38" s="188" t="s">
        <v>212</v>
      </c>
      <c r="M38" s="126" t="s">
        <v>212</v>
      </c>
      <c r="N38" s="188" t="s">
        <v>212</v>
      </c>
      <c r="O38" s="188" t="s">
        <v>212</v>
      </c>
      <c r="P38" s="188" t="s">
        <v>212</v>
      </c>
      <c r="Q38" s="188" t="s">
        <v>212</v>
      </c>
      <c r="R38" s="71">
        <f t="shared" si="0"/>
        <v>2</v>
      </c>
    </row>
    <row r="39" spans="1:18" s="9" customFormat="1" ht="9.9499999999999993" customHeight="1" x14ac:dyDescent="0.25">
      <c r="A39" s="125" t="s">
        <v>68</v>
      </c>
      <c r="B39" s="269" t="s">
        <v>22</v>
      </c>
      <c r="C39" s="126" t="s">
        <v>212</v>
      </c>
      <c r="D39" s="126">
        <v>1</v>
      </c>
      <c r="E39" s="188" t="s">
        <v>212</v>
      </c>
      <c r="F39" s="188" t="s">
        <v>212</v>
      </c>
      <c r="G39" s="188" t="s">
        <v>212</v>
      </c>
      <c r="H39" s="188" t="s">
        <v>212</v>
      </c>
      <c r="I39" s="126" t="s">
        <v>212</v>
      </c>
      <c r="J39" s="126" t="s">
        <v>212</v>
      </c>
      <c r="K39" s="126" t="s">
        <v>212</v>
      </c>
      <c r="L39" s="188" t="s">
        <v>212</v>
      </c>
      <c r="M39" s="126" t="s">
        <v>212</v>
      </c>
      <c r="N39" s="188" t="s">
        <v>212</v>
      </c>
      <c r="O39" s="188" t="s">
        <v>212</v>
      </c>
      <c r="P39" s="188" t="s">
        <v>212</v>
      </c>
      <c r="Q39" s="188" t="s">
        <v>212</v>
      </c>
      <c r="R39" s="71">
        <f t="shared" si="0"/>
        <v>1</v>
      </c>
    </row>
    <row r="40" spans="1:18" s="9" customFormat="1" ht="9.9499999999999993" customHeight="1" x14ac:dyDescent="0.25">
      <c r="A40" s="125" t="s">
        <v>95</v>
      </c>
      <c r="B40" s="269" t="s">
        <v>21</v>
      </c>
      <c r="C40" s="126" t="s">
        <v>212</v>
      </c>
      <c r="D40" s="126">
        <v>1</v>
      </c>
      <c r="E40" s="188" t="s">
        <v>212</v>
      </c>
      <c r="F40" s="188" t="s">
        <v>212</v>
      </c>
      <c r="G40" s="188" t="s">
        <v>212</v>
      </c>
      <c r="H40" s="188" t="s">
        <v>212</v>
      </c>
      <c r="I40" s="126" t="s">
        <v>212</v>
      </c>
      <c r="J40" s="126" t="s">
        <v>212</v>
      </c>
      <c r="K40" s="126" t="s">
        <v>212</v>
      </c>
      <c r="L40" s="188" t="s">
        <v>212</v>
      </c>
      <c r="M40" s="126" t="s">
        <v>212</v>
      </c>
      <c r="N40" s="188" t="s">
        <v>212</v>
      </c>
      <c r="O40" s="188" t="s">
        <v>212</v>
      </c>
      <c r="P40" s="188" t="s">
        <v>212</v>
      </c>
      <c r="Q40" s="188" t="s">
        <v>212</v>
      </c>
      <c r="R40" s="71">
        <f t="shared" si="0"/>
        <v>1</v>
      </c>
    </row>
    <row r="41" spans="1:18" s="9" customFormat="1" ht="9.9499999999999993" customHeight="1" x14ac:dyDescent="0.25">
      <c r="A41" s="125" t="s">
        <v>95</v>
      </c>
      <c r="B41" s="269" t="s">
        <v>22</v>
      </c>
      <c r="C41" s="126" t="s">
        <v>212</v>
      </c>
      <c r="D41" s="126" t="s">
        <v>212</v>
      </c>
      <c r="E41" s="188" t="s">
        <v>212</v>
      </c>
      <c r="F41" s="188" t="s">
        <v>212</v>
      </c>
      <c r="G41" s="188" t="s">
        <v>212</v>
      </c>
      <c r="H41" s="188" t="s">
        <v>212</v>
      </c>
      <c r="I41" s="126" t="s">
        <v>212</v>
      </c>
      <c r="J41" s="126" t="s">
        <v>212</v>
      </c>
      <c r="K41" s="126" t="s">
        <v>212</v>
      </c>
      <c r="L41" s="188" t="s">
        <v>212</v>
      </c>
      <c r="M41" s="126" t="s">
        <v>212</v>
      </c>
      <c r="N41" s="188" t="s">
        <v>212</v>
      </c>
      <c r="O41" s="188" t="s">
        <v>212</v>
      </c>
      <c r="P41" s="188" t="s">
        <v>212</v>
      </c>
      <c r="Q41" s="188" t="s">
        <v>212</v>
      </c>
      <c r="R41" s="71">
        <f t="shared" si="0"/>
        <v>0</v>
      </c>
    </row>
    <row r="42" spans="1:18" s="9" customFormat="1" ht="9.9499999999999993" customHeight="1" x14ac:dyDescent="0.25">
      <c r="A42" s="125" t="s">
        <v>25</v>
      </c>
      <c r="B42" s="269" t="s">
        <v>21</v>
      </c>
      <c r="C42" s="126">
        <v>3628</v>
      </c>
      <c r="D42" s="126">
        <v>383</v>
      </c>
      <c r="E42" s="188" t="s">
        <v>212</v>
      </c>
      <c r="F42" s="188" t="s">
        <v>212</v>
      </c>
      <c r="G42" s="188" t="s">
        <v>212</v>
      </c>
      <c r="H42" s="188" t="s">
        <v>212</v>
      </c>
      <c r="I42" s="126">
        <v>2681</v>
      </c>
      <c r="J42" s="126">
        <v>2080</v>
      </c>
      <c r="K42" s="126" t="s">
        <v>212</v>
      </c>
      <c r="L42" s="188" t="s">
        <v>212</v>
      </c>
      <c r="M42" s="126" t="s">
        <v>212</v>
      </c>
      <c r="N42" s="188" t="s">
        <v>212</v>
      </c>
      <c r="O42" s="188" t="s">
        <v>212</v>
      </c>
      <c r="P42" s="188" t="s">
        <v>212</v>
      </c>
      <c r="Q42" s="188" t="s">
        <v>212</v>
      </c>
      <c r="R42" s="71">
        <f t="shared" si="0"/>
        <v>8772</v>
      </c>
    </row>
    <row r="43" spans="1:18" s="9" customFormat="1" ht="9.9499999999999993" customHeight="1" x14ac:dyDescent="0.25">
      <c r="A43" s="125" t="s">
        <v>25</v>
      </c>
      <c r="B43" s="269" t="s">
        <v>22</v>
      </c>
      <c r="C43" s="126">
        <v>3628</v>
      </c>
      <c r="D43" s="126">
        <v>377</v>
      </c>
      <c r="E43" s="188" t="s">
        <v>212</v>
      </c>
      <c r="F43" s="188" t="s">
        <v>212</v>
      </c>
      <c r="G43" s="188" t="s">
        <v>212</v>
      </c>
      <c r="H43" s="188" t="s">
        <v>212</v>
      </c>
      <c r="I43" s="126">
        <v>2683</v>
      </c>
      <c r="J43" s="126">
        <v>510</v>
      </c>
      <c r="K43" s="126">
        <v>25</v>
      </c>
      <c r="L43" s="188" t="s">
        <v>212</v>
      </c>
      <c r="M43" s="126" t="s">
        <v>212</v>
      </c>
      <c r="N43" s="188" t="s">
        <v>212</v>
      </c>
      <c r="O43" s="188" t="s">
        <v>212</v>
      </c>
      <c r="P43" s="188" t="s">
        <v>212</v>
      </c>
      <c r="Q43" s="188" t="s">
        <v>212</v>
      </c>
      <c r="R43" s="71">
        <f t="shared" si="0"/>
        <v>7223</v>
      </c>
    </row>
    <row r="44" spans="1:18" s="9" customFormat="1" ht="9.9499999999999993" customHeight="1" x14ac:dyDescent="0.25">
      <c r="A44" s="125" t="s">
        <v>97</v>
      </c>
      <c r="B44" s="269" t="s">
        <v>21</v>
      </c>
      <c r="C44" s="126" t="s">
        <v>212</v>
      </c>
      <c r="D44" s="126" t="s">
        <v>212</v>
      </c>
      <c r="E44" s="188" t="s">
        <v>212</v>
      </c>
      <c r="F44" s="188" t="s">
        <v>212</v>
      </c>
      <c r="G44" s="188" t="s">
        <v>212</v>
      </c>
      <c r="H44" s="188" t="s">
        <v>212</v>
      </c>
      <c r="I44" s="126" t="s">
        <v>212</v>
      </c>
      <c r="J44" s="126">
        <v>2142</v>
      </c>
      <c r="K44" s="126" t="s">
        <v>212</v>
      </c>
      <c r="L44" s="188" t="s">
        <v>212</v>
      </c>
      <c r="M44" s="126" t="s">
        <v>212</v>
      </c>
      <c r="N44" s="188" t="s">
        <v>212</v>
      </c>
      <c r="O44" s="188" t="s">
        <v>212</v>
      </c>
      <c r="P44" s="188" t="s">
        <v>212</v>
      </c>
      <c r="Q44" s="188" t="s">
        <v>212</v>
      </c>
      <c r="R44" s="71">
        <f t="shared" si="0"/>
        <v>2142</v>
      </c>
    </row>
    <row r="45" spans="1:18" s="9" customFormat="1" ht="9.9499999999999993" customHeight="1" x14ac:dyDescent="0.25">
      <c r="A45" s="125" t="s">
        <v>97</v>
      </c>
      <c r="B45" s="269" t="s">
        <v>22</v>
      </c>
      <c r="C45" s="126" t="s">
        <v>212</v>
      </c>
      <c r="D45" s="126" t="s">
        <v>212</v>
      </c>
      <c r="E45" s="188" t="s">
        <v>212</v>
      </c>
      <c r="F45" s="188" t="s">
        <v>212</v>
      </c>
      <c r="G45" s="188" t="s">
        <v>212</v>
      </c>
      <c r="H45" s="188" t="s">
        <v>212</v>
      </c>
      <c r="I45" s="126" t="s">
        <v>212</v>
      </c>
      <c r="J45" s="126">
        <v>472</v>
      </c>
      <c r="K45" s="126">
        <v>85</v>
      </c>
      <c r="L45" s="188" t="s">
        <v>212</v>
      </c>
      <c r="M45" s="126" t="s">
        <v>212</v>
      </c>
      <c r="N45" s="188" t="s">
        <v>212</v>
      </c>
      <c r="O45" s="188" t="s">
        <v>212</v>
      </c>
      <c r="P45" s="188" t="s">
        <v>212</v>
      </c>
      <c r="Q45" s="188" t="s">
        <v>212</v>
      </c>
      <c r="R45" s="71">
        <f t="shared" si="0"/>
        <v>557</v>
      </c>
    </row>
    <row r="46" spans="1:18" s="9" customFormat="1" ht="9.9499999999999993" customHeight="1" x14ac:dyDescent="0.25">
      <c r="A46" s="125" t="s">
        <v>98</v>
      </c>
      <c r="B46" s="269" t="s">
        <v>21</v>
      </c>
      <c r="C46" s="126" t="s">
        <v>212</v>
      </c>
      <c r="D46" s="126">
        <v>15</v>
      </c>
      <c r="E46" s="188" t="s">
        <v>212</v>
      </c>
      <c r="F46" s="188" t="s">
        <v>212</v>
      </c>
      <c r="G46" s="188" t="s">
        <v>212</v>
      </c>
      <c r="H46" s="188" t="s">
        <v>212</v>
      </c>
      <c r="I46" s="126" t="s">
        <v>212</v>
      </c>
      <c r="J46" s="126" t="s">
        <v>212</v>
      </c>
      <c r="K46" s="126" t="s">
        <v>212</v>
      </c>
      <c r="L46" s="188" t="s">
        <v>212</v>
      </c>
      <c r="M46" s="126" t="s">
        <v>212</v>
      </c>
      <c r="N46" s="188" t="s">
        <v>212</v>
      </c>
      <c r="O46" s="188" t="s">
        <v>212</v>
      </c>
      <c r="P46" s="188" t="s">
        <v>212</v>
      </c>
      <c r="Q46" s="188" t="s">
        <v>212</v>
      </c>
      <c r="R46" s="71">
        <f t="shared" si="0"/>
        <v>15</v>
      </c>
    </row>
    <row r="47" spans="1:18" s="9" customFormat="1" ht="9.9499999999999993" customHeight="1" x14ac:dyDescent="0.25">
      <c r="A47" s="125" t="s">
        <v>98</v>
      </c>
      <c r="B47" s="269" t="s">
        <v>22</v>
      </c>
      <c r="C47" s="126" t="s">
        <v>212</v>
      </c>
      <c r="D47" s="126">
        <v>5</v>
      </c>
      <c r="E47" s="188" t="s">
        <v>212</v>
      </c>
      <c r="F47" s="188" t="s">
        <v>212</v>
      </c>
      <c r="G47" s="188" t="s">
        <v>212</v>
      </c>
      <c r="H47" s="188" t="s">
        <v>212</v>
      </c>
      <c r="I47" s="126" t="s">
        <v>212</v>
      </c>
      <c r="J47" s="126" t="s">
        <v>212</v>
      </c>
      <c r="K47" s="126" t="s">
        <v>212</v>
      </c>
      <c r="L47" s="188" t="s">
        <v>212</v>
      </c>
      <c r="M47" s="126" t="s">
        <v>212</v>
      </c>
      <c r="N47" s="188" t="s">
        <v>212</v>
      </c>
      <c r="O47" s="188" t="s">
        <v>212</v>
      </c>
      <c r="P47" s="188" t="s">
        <v>212</v>
      </c>
      <c r="Q47" s="188" t="s">
        <v>212</v>
      </c>
      <c r="R47" s="71">
        <f t="shared" si="0"/>
        <v>5</v>
      </c>
    </row>
    <row r="48" spans="1:18" s="9" customFormat="1" ht="9.9499999999999993" customHeight="1" x14ac:dyDescent="0.25">
      <c r="A48" s="125" t="s">
        <v>26</v>
      </c>
      <c r="B48" s="269" t="s">
        <v>21</v>
      </c>
      <c r="C48" s="126" t="s">
        <v>212</v>
      </c>
      <c r="D48" s="126" t="s">
        <v>212</v>
      </c>
      <c r="E48" s="188" t="s">
        <v>212</v>
      </c>
      <c r="F48" s="188" t="s">
        <v>212</v>
      </c>
      <c r="G48" s="188" t="s">
        <v>212</v>
      </c>
      <c r="H48" s="188" t="s">
        <v>212</v>
      </c>
      <c r="I48" s="126" t="s">
        <v>212</v>
      </c>
      <c r="J48" s="126">
        <v>10</v>
      </c>
      <c r="K48" s="126" t="s">
        <v>212</v>
      </c>
      <c r="L48" s="188" t="s">
        <v>212</v>
      </c>
      <c r="M48" s="126" t="s">
        <v>212</v>
      </c>
      <c r="N48" s="188" t="s">
        <v>212</v>
      </c>
      <c r="O48" s="188" t="s">
        <v>212</v>
      </c>
      <c r="P48" s="188" t="s">
        <v>212</v>
      </c>
      <c r="Q48" s="188" t="s">
        <v>212</v>
      </c>
      <c r="R48" s="71">
        <f t="shared" si="0"/>
        <v>10</v>
      </c>
    </row>
    <row r="49" spans="1:18" s="9" customFormat="1" ht="9.9499999999999993" customHeight="1" x14ac:dyDescent="0.25">
      <c r="A49" s="125" t="s">
        <v>26</v>
      </c>
      <c r="B49" s="269" t="s">
        <v>22</v>
      </c>
      <c r="C49" s="126" t="s">
        <v>212</v>
      </c>
      <c r="D49" s="126" t="s">
        <v>212</v>
      </c>
      <c r="E49" s="188" t="s">
        <v>212</v>
      </c>
      <c r="F49" s="188" t="s">
        <v>212</v>
      </c>
      <c r="G49" s="188" t="s">
        <v>212</v>
      </c>
      <c r="H49" s="188" t="s">
        <v>212</v>
      </c>
      <c r="I49" s="126" t="s">
        <v>212</v>
      </c>
      <c r="J49" s="126">
        <v>1</v>
      </c>
      <c r="K49" s="126" t="s">
        <v>212</v>
      </c>
      <c r="L49" s="188" t="s">
        <v>212</v>
      </c>
      <c r="M49" s="126" t="s">
        <v>212</v>
      </c>
      <c r="N49" s="188" t="s">
        <v>212</v>
      </c>
      <c r="O49" s="188" t="s">
        <v>212</v>
      </c>
      <c r="P49" s="188" t="s">
        <v>212</v>
      </c>
      <c r="Q49" s="188" t="s">
        <v>212</v>
      </c>
      <c r="R49" s="71">
        <f t="shared" si="0"/>
        <v>1</v>
      </c>
    </row>
    <row r="50" spans="1:18" s="9" customFormat="1" ht="9.9499999999999993" customHeight="1" x14ac:dyDescent="0.25">
      <c r="A50" s="125" t="s">
        <v>100</v>
      </c>
      <c r="B50" s="269" t="s">
        <v>21</v>
      </c>
      <c r="C50" s="126">
        <v>9</v>
      </c>
      <c r="D50" s="126">
        <v>32</v>
      </c>
      <c r="E50" s="188" t="s">
        <v>212</v>
      </c>
      <c r="F50" s="188" t="s">
        <v>212</v>
      </c>
      <c r="G50" s="188" t="s">
        <v>212</v>
      </c>
      <c r="H50" s="188" t="s">
        <v>212</v>
      </c>
      <c r="I50" s="126" t="s">
        <v>212</v>
      </c>
      <c r="J50" s="126" t="s">
        <v>212</v>
      </c>
      <c r="K50" s="126" t="s">
        <v>212</v>
      </c>
      <c r="L50" s="188" t="s">
        <v>212</v>
      </c>
      <c r="M50" s="126" t="s">
        <v>212</v>
      </c>
      <c r="N50" s="188" t="s">
        <v>212</v>
      </c>
      <c r="O50" s="188" t="s">
        <v>212</v>
      </c>
      <c r="P50" s="188" t="s">
        <v>212</v>
      </c>
      <c r="Q50" s="188" t="s">
        <v>212</v>
      </c>
      <c r="R50" s="71">
        <f t="shared" si="0"/>
        <v>41</v>
      </c>
    </row>
    <row r="51" spans="1:18" s="9" customFormat="1" ht="9.9499999999999993" customHeight="1" x14ac:dyDescent="0.25">
      <c r="A51" s="125" t="s">
        <v>100</v>
      </c>
      <c r="B51" s="269" t="s">
        <v>22</v>
      </c>
      <c r="C51" s="126">
        <v>3</v>
      </c>
      <c r="D51" s="126">
        <v>13</v>
      </c>
      <c r="E51" s="188" t="s">
        <v>212</v>
      </c>
      <c r="F51" s="188" t="s">
        <v>212</v>
      </c>
      <c r="G51" s="188" t="s">
        <v>212</v>
      </c>
      <c r="H51" s="188" t="s">
        <v>212</v>
      </c>
      <c r="I51" s="126" t="s">
        <v>212</v>
      </c>
      <c r="J51" s="126" t="s">
        <v>212</v>
      </c>
      <c r="K51" s="126" t="s">
        <v>212</v>
      </c>
      <c r="L51" s="188" t="s">
        <v>212</v>
      </c>
      <c r="M51" s="126" t="s">
        <v>212</v>
      </c>
      <c r="N51" s="188" t="s">
        <v>212</v>
      </c>
      <c r="O51" s="188" t="s">
        <v>212</v>
      </c>
      <c r="P51" s="188" t="s">
        <v>212</v>
      </c>
      <c r="Q51" s="188" t="s">
        <v>212</v>
      </c>
      <c r="R51" s="71">
        <f t="shared" si="0"/>
        <v>16</v>
      </c>
    </row>
    <row r="52" spans="1:18" s="9" customFormat="1" ht="9.9499999999999993" customHeight="1" x14ac:dyDescent="0.25">
      <c r="A52" s="125" t="s">
        <v>70</v>
      </c>
      <c r="B52" s="269" t="s">
        <v>21</v>
      </c>
      <c r="C52" s="126" t="s">
        <v>212</v>
      </c>
      <c r="D52" s="126" t="s">
        <v>212</v>
      </c>
      <c r="E52" s="188" t="s">
        <v>212</v>
      </c>
      <c r="F52" s="188" t="s">
        <v>212</v>
      </c>
      <c r="G52" s="188" t="s">
        <v>212</v>
      </c>
      <c r="H52" s="188" t="s">
        <v>212</v>
      </c>
      <c r="I52" s="126" t="s">
        <v>212</v>
      </c>
      <c r="J52" s="126">
        <v>56</v>
      </c>
      <c r="K52" s="126" t="s">
        <v>212</v>
      </c>
      <c r="L52" s="188" t="s">
        <v>212</v>
      </c>
      <c r="M52" s="126" t="s">
        <v>212</v>
      </c>
      <c r="N52" s="188" t="s">
        <v>212</v>
      </c>
      <c r="O52" s="188" t="s">
        <v>212</v>
      </c>
      <c r="P52" s="188" t="s">
        <v>212</v>
      </c>
      <c r="Q52" s="188" t="s">
        <v>212</v>
      </c>
      <c r="R52" s="71">
        <f t="shared" si="0"/>
        <v>56</v>
      </c>
    </row>
    <row r="53" spans="1:18" s="9" customFormat="1" ht="9.9499999999999993" customHeight="1" x14ac:dyDescent="0.25">
      <c r="A53" s="125" t="s">
        <v>70</v>
      </c>
      <c r="B53" s="269" t="s">
        <v>22</v>
      </c>
      <c r="C53" s="126" t="s">
        <v>212</v>
      </c>
      <c r="D53" s="126" t="s">
        <v>212</v>
      </c>
      <c r="E53" s="188" t="s">
        <v>212</v>
      </c>
      <c r="F53" s="188" t="s">
        <v>212</v>
      </c>
      <c r="G53" s="188" t="s">
        <v>212</v>
      </c>
      <c r="H53" s="188" t="s">
        <v>212</v>
      </c>
      <c r="I53" s="126" t="s">
        <v>212</v>
      </c>
      <c r="J53" s="126">
        <v>13</v>
      </c>
      <c r="K53" s="126" t="s">
        <v>212</v>
      </c>
      <c r="L53" s="188" t="s">
        <v>212</v>
      </c>
      <c r="M53" s="126" t="s">
        <v>212</v>
      </c>
      <c r="N53" s="188" t="s">
        <v>212</v>
      </c>
      <c r="O53" s="188" t="s">
        <v>212</v>
      </c>
      <c r="P53" s="188" t="s">
        <v>212</v>
      </c>
      <c r="Q53" s="188" t="s">
        <v>212</v>
      </c>
      <c r="R53" s="71">
        <f t="shared" si="0"/>
        <v>13</v>
      </c>
    </row>
    <row r="54" spans="1:18" s="9" customFormat="1" ht="9.9499999999999993" customHeight="1" x14ac:dyDescent="0.25">
      <c r="A54" s="125" t="s">
        <v>81</v>
      </c>
      <c r="B54" s="269" t="s">
        <v>21</v>
      </c>
      <c r="C54" s="126">
        <v>61</v>
      </c>
      <c r="D54" s="126" t="s">
        <v>212</v>
      </c>
      <c r="E54" s="188" t="s">
        <v>212</v>
      </c>
      <c r="F54" s="188" t="s">
        <v>212</v>
      </c>
      <c r="G54" s="188" t="s">
        <v>212</v>
      </c>
      <c r="H54" s="188" t="s">
        <v>212</v>
      </c>
      <c r="I54" s="126" t="s">
        <v>212</v>
      </c>
      <c r="J54" s="126" t="s">
        <v>212</v>
      </c>
      <c r="K54" s="126" t="s">
        <v>212</v>
      </c>
      <c r="L54" s="188" t="s">
        <v>212</v>
      </c>
      <c r="M54" s="126" t="s">
        <v>212</v>
      </c>
      <c r="N54" s="188" t="s">
        <v>212</v>
      </c>
      <c r="O54" s="188" t="s">
        <v>212</v>
      </c>
      <c r="P54" s="188" t="s">
        <v>212</v>
      </c>
      <c r="Q54" s="188" t="s">
        <v>212</v>
      </c>
      <c r="R54" s="71">
        <f t="shared" si="0"/>
        <v>61</v>
      </c>
    </row>
    <row r="55" spans="1:18" s="9" customFormat="1" ht="9.9499999999999993" customHeight="1" x14ac:dyDescent="0.25">
      <c r="A55" s="125" t="s">
        <v>81</v>
      </c>
      <c r="B55" s="269" t="s">
        <v>22</v>
      </c>
      <c r="C55" s="126">
        <v>58</v>
      </c>
      <c r="D55" s="126" t="s">
        <v>212</v>
      </c>
      <c r="E55" s="188" t="s">
        <v>212</v>
      </c>
      <c r="F55" s="188" t="s">
        <v>212</v>
      </c>
      <c r="G55" s="188" t="s">
        <v>212</v>
      </c>
      <c r="H55" s="188" t="s">
        <v>212</v>
      </c>
      <c r="I55" s="126" t="s">
        <v>212</v>
      </c>
      <c r="J55" s="126" t="s">
        <v>212</v>
      </c>
      <c r="K55" s="126" t="s">
        <v>212</v>
      </c>
      <c r="L55" s="188" t="s">
        <v>212</v>
      </c>
      <c r="M55" s="126" t="s">
        <v>212</v>
      </c>
      <c r="N55" s="188" t="s">
        <v>212</v>
      </c>
      <c r="O55" s="188" t="s">
        <v>212</v>
      </c>
      <c r="P55" s="188" t="s">
        <v>212</v>
      </c>
      <c r="Q55" s="188" t="s">
        <v>212</v>
      </c>
      <c r="R55" s="71">
        <f t="shared" ref="R55:R115" si="1">SUM(C55:Q55)</f>
        <v>58</v>
      </c>
    </row>
    <row r="56" spans="1:18" s="9" customFormat="1" ht="9.9499999999999993" customHeight="1" x14ac:dyDescent="0.25">
      <c r="A56" s="125" t="s">
        <v>198</v>
      </c>
      <c r="B56" s="269" t="s">
        <v>21</v>
      </c>
      <c r="C56" s="126">
        <v>6</v>
      </c>
      <c r="D56" s="126" t="s">
        <v>212</v>
      </c>
      <c r="E56" s="188" t="s">
        <v>212</v>
      </c>
      <c r="F56" s="188" t="s">
        <v>212</v>
      </c>
      <c r="G56" s="188" t="s">
        <v>212</v>
      </c>
      <c r="H56" s="188" t="s">
        <v>212</v>
      </c>
      <c r="I56" s="126" t="s">
        <v>212</v>
      </c>
      <c r="J56" s="126" t="s">
        <v>212</v>
      </c>
      <c r="K56" s="126" t="s">
        <v>212</v>
      </c>
      <c r="L56" s="188" t="s">
        <v>212</v>
      </c>
      <c r="M56" s="126" t="s">
        <v>212</v>
      </c>
      <c r="N56" s="188" t="s">
        <v>212</v>
      </c>
      <c r="O56" s="188" t="s">
        <v>212</v>
      </c>
      <c r="P56" s="188" t="s">
        <v>212</v>
      </c>
      <c r="Q56" s="188" t="s">
        <v>212</v>
      </c>
      <c r="R56" s="71">
        <f t="shared" si="1"/>
        <v>6</v>
      </c>
    </row>
    <row r="57" spans="1:18" s="9" customFormat="1" ht="9.9499999999999993" customHeight="1" x14ac:dyDescent="0.25">
      <c r="A57" s="125" t="s">
        <v>198</v>
      </c>
      <c r="B57" s="269" t="s">
        <v>22</v>
      </c>
      <c r="C57" s="126">
        <v>6</v>
      </c>
      <c r="D57" s="126" t="s">
        <v>212</v>
      </c>
      <c r="E57" s="188" t="s">
        <v>212</v>
      </c>
      <c r="F57" s="188" t="s">
        <v>212</v>
      </c>
      <c r="G57" s="188" t="s">
        <v>212</v>
      </c>
      <c r="H57" s="188" t="s">
        <v>212</v>
      </c>
      <c r="I57" s="126" t="s">
        <v>212</v>
      </c>
      <c r="J57" s="126" t="s">
        <v>212</v>
      </c>
      <c r="K57" s="126" t="s">
        <v>212</v>
      </c>
      <c r="L57" s="188" t="s">
        <v>212</v>
      </c>
      <c r="M57" s="126" t="s">
        <v>212</v>
      </c>
      <c r="N57" s="188" t="s">
        <v>212</v>
      </c>
      <c r="O57" s="188" t="s">
        <v>212</v>
      </c>
      <c r="P57" s="188" t="s">
        <v>212</v>
      </c>
      <c r="Q57" s="188" t="s">
        <v>212</v>
      </c>
      <c r="R57" s="71">
        <f t="shared" si="1"/>
        <v>6</v>
      </c>
    </row>
    <row r="58" spans="1:18" s="9" customFormat="1" ht="9.9499999999999993" customHeight="1" x14ac:dyDescent="0.25">
      <c r="A58" s="125" t="s">
        <v>102</v>
      </c>
      <c r="B58" s="269" t="s">
        <v>21</v>
      </c>
      <c r="C58" s="126">
        <v>5</v>
      </c>
      <c r="D58" s="126">
        <v>6</v>
      </c>
      <c r="E58" s="188" t="s">
        <v>212</v>
      </c>
      <c r="F58" s="188" t="s">
        <v>212</v>
      </c>
      <c r="G58" s="188" t="s">
        <v>212</v>
      </c>
      <c r="H58" s="188" t="s">
        <v>212</v>
      </c>
      <c r="I58" s="126" t="s">
        <v>212</v>
      </c>
      <c r="J58" s="126" t="s">
        <v>212</v>
      </c>
      <c r="K58" s="126" t="s">
        <v>212</v>
      </c>
      <c r="L58" s="188" t="s">
        <v>212</v>
      </c>
      <c r="M58" s="126" t="s">
        <v>212</v>
      </c>
      <c r="N58" s="188" t="s">
        <v>212</v>
      </c>
      <c r="O58" s="188" t="s">
        <v>212</v>
      </c>
      <c r="P58" s="188" t="s">
        <v>212</v>
      </c>
      <c r="Q58" s="188" t="s">
        <v>212</v>
      </c>
      <c r="R58" s="71">
        <f t="shared" si="1"/>
        <v>11</v>
      </c>
    </row>
    <row r="59" spans="1:18" s="9" customFormat="1" ht="9.9499999999999993" customHeight="1" x14ac:dyDescent="0.25">
      <c r="A59" s="558" t="s">
        <v>102</v>
      </c>
      <c r="B59" s="559" t="s">
        <v>22</v>
      </c>
      <c r="C59" s="560">
        <v>5</v>
      </c>
      <c r="D59" s="560">
        <v>4</v>
      </c>
      <c r="E59" s="491" t="s">
        <v>212</v>
      </c>
      <c r="F59" s="491" t="s">
        <v>212</v>
      </c>
      <c r="G59" s="491" t="s">
        <v>212</v>
      </c>
      <c r="H59" s="491" t="s">
        <v>212</v>
      </c>
      <c r="I59" s="560" t="s">
        <v>212</v>
      </c>
      <c r="J59" s="560" t="s">
        <v>212</v>
      </c>
      <c r="K59" s="560" t="s">
        <v>212</v>
      </c>
      <c r="L59" s="491" t="s">
        <v>212</v>
      </c>
      <c r="M59" s="560" t="s">
        <v>212</v>
      </c>
      <c r="N59" s="491" t="s">
        <v>212</v>
      </c>
      <c r="O59" s="491" t="s">
        <v>212</v>
      </c>
      <c r="P59" s="491" t="s">
        <v>212</v>
      </c>
      <c r="Q59" s="491" t="s">
        <v>212</v>
      </c>
      <c r="R59" s="492">
        <f t="shared" si="1"/>
        <v>9</v>
      </c>
    </row>
    <row r="60" spans="1:18" s="9" customFormat="1" ht="9.9499999999999993" customHeight="1" x14ac:dyDescent="0.25">
      <c r="A60" s="125"/>
      <c r="B60" s="269"/>
      <c r="C60" s="126"/>
      <c r="D60" s="126"/>
      <c r="E60" s="188"/>
      <c r="F60" s="188"/>
      <c r="G60" s="188"/>
      <c r="H60" s="188"/>
      <c r="I60" s="126"/>
      <c r="J60" s="126"/>
      <c r="K60" s="126"/>
      <c r="L60" s="188"/>
      <c r="M60" s="126"/>
      <c r="N60" s="188"/>
      <c r="O60" s="188"/>
      <c r="P60" s="188"/>
      <c r="Q60" s="188"/>
      <c r="R60" s="71"/>
    </row>
    <row r="61" spans="1:18" s="9" customFormat="1" ht="9.9499999999999993" customHeight="1" x14ac:dyDescent="0.25">
      <c r="A61" s="125" t="s">
        <v>83</v>
      </c>
      <c r="B61" s="269" t="s">
        <v>21</v>
      </c>
      <c r="C61" s="126" t="s">
        <v>212</v>
      </c>
      <c r="D61" s="126">
        <v>1</v>
      </c>
      <c r="E61" s="188" t="s">
        <v>212</v>
      </c>
      <c r="F61" s="188" t="s">
        <v>212</v>
      </c>
      <c r="G61" s="188" t="s">
        <v>212</v>
      </c>
      <c r="H61" s="188" t="s">
        <v>212</v>
      </c>
      <c r="I61" s="126">
        <v>190</v>
      </c>
      <c r="J61" s="126" t="s">
        <v>212</v>
      </c>
      <c r="K61" s="126" t="s">
        <v>212</v>
      </c>
      <c r="L61" s="188" t="s">
        <v>212</v>
      </c>
      <c r="M61" s="126" t="s">
        <v>212</v>
      </c>
      <c r="N61" s="188" t="s">
        <v>212</v>
      </c>
      <c r="O61" s="188" t="s">
        <v>212</v>
      </c>
      <c r="P61" s="188" t="s">
        <v>212</v>
      </c>
      <c r="Q61" s="188" t="s">
        <v>212</v>
      </c>
      <c r="R61" s="71">
        <f t="shared" si="1"/>
        <v>191</v>
      </c>
    </row>
    <row r="62" spans="1:18" s="9" customFormat="1" ht="9.9499999999999993" customHeight="1" x14ac:dyDescent="0.25">
      <c r="A62" s="125" t="s">
        <v>83</v>
      </c>
      <c r="B62" s="269" t="s">
        <v>22</v>
      </c>
      <c r="C62" s="126" t="s">
        <v>212</v>
      </c>
      <c r="D62" s="126">
        <v>1</v>
      </c>
      <c r="E62" s="188" t="s">
        <v>212</v>
      </c>
      <c r="F62" s="188" t="s">
        <v>212</v>
      </c>
      <c r="G62" s="188" t="s">
        <v>212</v>
      </c>
      <c r="H62" s="188" t="s">
        <v>212</v>
      </c>
      <c r="I62" s="126">
        <v>81</v>
      </c>
      <c r="J62" s="126" t="s">
        <v>212</v>
      </c>
      <c r="K62" s="126" t="s">
        <v>212</v>
      </c>
      <c r="L62" s="188" t="s">
        <v>212</v>
      </c>
      <c r="M62" s="126" t="s">
        <v>212</v>
      </c>
      <c r="N62" s="188" t="s">
        <v>212</v>
      </c>
      <c r="O62" s="188" t="s">
        <v>212</v>
      </c>
      <c r="P62" s="188" t="s">
        <v>212</v>
      </c>
      <c r="Q62" s="188" t="s">
        <v>212</v>
      </c>
      <c r="R62" s="71">
        <f t="shared" si="1"/>
        <v>82</v>
      </c>
    </row>
    <row r="63" spans="1:18" s="9" customFormat="1" ht="9.9499999999999993" customHeight="1" x14ac:dyDescent="0.25">
      <c r="A63" s="125" t="s">
        <v>60</v>
      </c>
      <c r="B63" s="269" t="s">
        <v>21</v>
      </c>
      <c r="C63" s="126" t="s">
        <v>212</v>
      </c>
      <c r="D63" s="126">
        <v>93</v>
      </c>
      <c r="E63" s="188" t="s">
        <v>212</v>
      </c>
      <c r="F63" s="188" t="s">
        <v>212</v>
      </c>
      <c r="G63" s="188" t="s">
        <v>212</v>
      </c>
      <c r="H63" s="188" t="s">
        <v>212</v>
      </c>
      <c r="I63" s="126">
        <v>13</v>
      </c>
      <c r="J63" s="126" t="s">
        <v>212</v>
      </c>
      <c r="K63" s="126" t="s">
        <v>212</v>
      </c>
      <c r="L63" s="188" t="s">
        <v>212</v>
      </c>
      <c r="M63" s="126" t="s">
        <v>212</v>
      </c>
      <c r="N63" s="188" t="s">
        <v>212</v>
      </c>
      <c r="O63" s="188" t="s">
        <v>212</v>
      </c>
      <c r="P63" s="188" t="s">
        <v>212</v>
      </c>
      <c r="Q63" s="188" t="s">
        <v>212</v>
      </c>
      <c r="R63" s="71">
        <f t="shared" si="1"/>
        <v>106</v>
      </c>
    </row>
    <row r="64" spans="1:18" s="9" customFormat="1" ht="9.9499999999999993" customHeight="1" x14ac:dyDescent="0.25">
      <c r="A64" s="125" t="s">
        <v>60</v>
      </c>
      <c r="B64" s="269" t="s">
        <v>22</v>
      </c>
      <c r="C64" s="126" t="s">
        <v>212</v>
      </c>
      <c r="D64" s="126">
        <v>11</v>
      </c>
      <c r="E64" s="188" t="s">
        <v>212</v>
      </c>
      <c r="F64" s="188" t="s">
        <v>212</v>
      </c>
      <c r="G64" s="188" t="s">
        <v>212</v>
      </c>
      <c r="H64" s="188" t="s">
        <v>212</v>
      </c>
      <c r="I64" s="126">
        <v>3</v>
      </c>
      <c r="J64" s="126" t="s">
        <v>212</v>
      </c>
      <c r="K64" s="126" t="s">
        <v>212</v>
      </c>
      <c r="L64" s="188" t="s">
        <v>212</v>
      </c>
      <c r="M64" s="126" t="s">
        <v>212</v>
      </c>
      <c r="N64" s="188" t="s">
        <v>212</v>
      </c>
      <c r="O64" s="188" t="s">
        <v>212</v>
      </c>
      <c r="P64" s="188" t="s">
        <v>212</v>
      </c>
      <c r="Q64" s="188" t="s">
        <v>212</v>
      </c>
      <c r="R64" s="71">
        <f t="shared" si="1"/>
        <v>14</v>
      </c>
    </row>
    <row r="65" spans="1:18" s="9" customFormat="1" ht="9.9499999999999993" customHeight="1" x14ac:dyDescent="0.25">
      <c r="A65" s="125" t="s">
        <v>203</v>
      </c>
      <c r="B65" s="269" t="s">
        <v>21</v>
      </c>
      <c r="C65" s="126" t="s">
        <v>212</v>
      </c>
      <c r="D65" s="126">
        <v>1</v>
      </c>
      <c r="E65" s="188" t="s">
        <v>212</v>
      </c>
      <c r="F65" s="188" t="s">
        <v>212</v>
      </c>
      <c r="G65" s="188" t="s">
        <v>212</v>
      </c>
      <c r="H65" s="188" t="s">
        <v>212</v>
      </c>
      <c r="I65" s="126" t="s">
        <v>212</v>
      </c>
      <c r="J65" s="126" t="s">
        <v>212</v>
      </c>
      <c r="K65" s="126" t="s">
        <v>212</v>
      </c>
      <c r="L65" s="188" t="s">
        <v>212</v>
      </c>
      <c r="M65" s="126" t="s">
        <v>212</v>
      </c>
      <c r="N65" s="188" t="s">
        <v>212</v>
      </c>
      <c r="O65" s="188" t="s">
        <v>212</v>
      </c>
      <c r="P65" s="188" t="s">
        <v>212</v>
      </c>
      <c r="Q65" s="188" t="s">
        <v>212</v>
      </c>
      <c r="R65" s="71">
        <f t="shared" si="1"/>
        <v>1</v>
      </c>
    </row>
    <row r="66" spans="1:18" s="9" customFormat="1" ht="9.9499999999999993" customHeight="1" x14ac:dyDescent="0.25">
      <c r="A66" s="125" t="s">
        <v>203</v>
      </c>
      <c r="B66" s="269" t="s">
        <v>22</v>
      </c>
      <c r="C66" s="126" t="s">
        <v>212</v>
      </c>
      <c r="D66" s="126" t="s">
        <v>212</v>
      </c>
      <c r="E66" s="188" t="s">
        <v>212</v>
      </c>
      <c r="F66" s="188" t="s">
        <v>212</v>
      </c>
      <c r="G66" s="188" t="s">
        <v>212</v>
      </c>
      <c r="H66" s="188" t="s">
        <v>212</v>
      </c>
      <c r="I66" s="126" t="s">
        <v>212</v>
      </c>
      <c r="J66" s="126" t="s">
        <v>212</v>
      </c>
      <c r="K66" s="126" t="s">
        <v>212</v>
      </c>
      <c r="L66" s="188" t="s">
        <v>212</v>
      </c>
      <c r="M66" s="126" t="s">
        <v>212</v>
      </c>
      <c r="N66" s="188" t="s">
        <v>212</v>
      </c>
      <c r="O66" s="188" t="s">
        <v>212</v>
      </c>
      <c r="P66" s="188" t="s">
        <v>212</v>
      </c>
      <c r="Q66" s="188" t="s">
        <v>212</v>
      </c>
      <c r="R66" s="71">
        <f t="shared" si="1"/>
        <v>0</v>
      </c>
    </row>
    <row r="67" spans="1:18" s="9" customFormat="1" ht="9.9499999999999993" customHeight="1" x14ac:dyDescent="0.25">
      <c r="A67" s="125" t="s">
        <v>104</v>
      </c>
      <c r="B67" s="269" t="s">
        <v>21</v>
      </c>
      <c r="C67" s="126" t="s">
        <v>212</v>
      </c>
      <c r="D67" s="126">
        <v>1</v>
      </c>
      <c r="E67" s="188" t="s">
        <v>212</v>
      </c>
      <c r="F67" s="188" t="s">
        <v>212</v>
      </c>
      <c r="G67" s="188" t="s">
        <v>212</v>
      </c>
      <c r="H67" s="188" t="s">
        <v>212</v>
      </c>
      <c r="I67" s="126" t="s">
        <v>212</v>
      </c>
      <c r="J67" s="126" t="s">
        <v>212</v>
      </c>
      <c r="K67" s="126" t="s">
        <v>212</v>
      </c>
      <c r="L67" s="188" t="s">
        <v>212</v>
      </c>
      <c r="M67" s="126" t="s">
        <v>212</v>
      </c>
      <c r="N67" s="188" t="s">
        <v>212</v>
      </c>
      <c r="O67" s="188" t="s">
        <v>212</v>
      </c>
      <c r="P67" s="188" t="s">
        <v>212</v>
      </c>
      <c r="Q67" s="188" t="s">
        <v>212</v>
      </c>
      <c r="R67" s="71">
        <f t="shared" si="1"/>
        <v>1</v>
      </c>
    </row>
    <row r="68" spans="1:18" s="9" customFormat="1" ht="9.9499999999999993" customHeight="1" x14ac:dyDescent="0.25">
      <c r="A68" s="125" t="s">
        <v>104</v>
      </c>
      <c r="B68" s="269" t="s">
        <v>22</v>
      </c>
      <c r="C68" s="126" t="s">
        <v>212</v>
      </c>
      <c r="D68" s="126" t="s">
        <v>212</v>
      </c>
      <c r="E68" s="188" t="s">
        <v>212</v>
      </c>
      <c r="F68" s="188" t="s">
        <v>212</v>
      </c>
      <c r="G68" s="188" t="s">
        <v>212</v>
      </c>
      <c r="H68" s="188" t="s">
        <v>212</v>
      </c>
      <c r="I68" s="126" t="s">
        <v>212</v>
      </c>
      <c r="J68" s="126" t="s">
        <v>212</v>
      </c>
      <c r="K68" s="126" t="s">
        <v>212</v>
      </c>
      <c r="L68" s="188" t="s">
        <v>212</v>
      </c>
      <c r="M68" s="126" t="s">
        <v>212</v>
      </c>
      <c r="N68" s="188" t="s">
        <v>212</v>
      </c>
      <c r="O68" s="188" t="s">
        <v>212</v>
      </c>
      <c r="P68" s="188" t="s">
        <v>212</v>
      </c>
      <c r="Q68" s="188" t="s">
        <v>212</v>
      </c>
      <c r="R68" s="71">
        <f t="shared" si="1"/>
        <v>0</v>
      </c>
    </row>
    <row r="69" spans="1:18" s="9" customFormat="1" ht="9.9499999999999993" customHeight="1" x14ac:dyDescent="0.25">
      <c r="A69" s="125" t="s">
        <v>137</v>
      </c>
      <c r="B69" s="269" t="s">
        <v>21</v>
      </c>
      <c r="C69" s="126" t="s">
        <v>212</v>
      </c>
      <c r="D69" s="126" t="s">
        <v>212</v>
      </c>
      <c r="E69" s="188" t="s">
        <v>212</v>
      </c>
      <c r="F69" s="188" t="s">
        <v>212</v>
      </c>
      <c r="G69" s="188" t="s">
        <v>212</v>
      </c>
      <c r="H69" s="188" t="s">
        <v>212</v>
      </c>
      <c r="I69" s="126">
        <v>2</v>
      </c>
      <c r="J69" s="126" t="s">
        <v>212</v>
      </c>
      <c r="K69" s="126" t="s">
        <v>212</v>
      </c>
      <c r="L69" s="188" t="s">
        <v>212</v>
      </c>
      <c r="M69" s="126" t="s">
        <v>212</v>
      </c>
      <c r="N69" s="188" t="s">
        <v>212</v>
      </c>
      <c r="O69" s="188" t="s">
        <v>212</v>
      </c>
      <c r="P69" s="188" t="s">
        <v>212</v>
      </c>
      <c r="Q69" s="188" t="s">
        <v>212</v>
      </c>
      <c r="R69" s="71">
        <f t="shared" si="1"/>
        <v>2</v>
      </c>
    </row>
    <row r="70" spans="1:18" s="9" customFormat="1" ht="9.9499999999999993" customHeight="1" x14ac:dyDescent="0.25">
      <c r="A70" s="125" t="s">
        <v>137</v>
      </c>
      <c r="B70" s="269" t="s">
        <v>22</v>
      </c>
      <c r="C70" s="126" t="s">
        <v>212</v>
      </c>
      <c r="D70" s="126" t="s">
        <v>212</v>
      </c>
      <c r="E70" s="188" t="s">
        <v>212</v>
      </c>
      <c r="F70" s="188" t="s">
        <v>212</v>
      </c>
      <c r="G70" s="188" t="s">
        <v>212</v>
      </c>
      <c r="H70" s="188" t="s">
        <v>212</v>
      </c>
      <c r="I70" s="126">
        <v>1</v>
      </c>
      <c r="J70" s="126" t="s">
        <v>212</v>
      </c>
      <c r="K70" s="126" t="s">
        <v>212</v>
      </c>
      <c r="L70" s="188" t="s">
        <v>212</v>
      </c>
      <c r="M70" s="126" t="s">
        <v>212</v>
      </c>
      <c r="N70" s="188" t="s">
        <v>212</v>
      </c>
      <c r="O70" s="188" t="s">
        <v>212</v>
      </c>
      <c r="P70" s="188" t="s">
        <v>212</v>
      </c>
      <c r="Q70" s="188" t="s">
        <v>212</v>
      </c>
      <c r="R70" s="71">
        <f t="shared" si="1"/>
        <v>1</v>
      </c>
    </row>
    <row r="71" spans="1:18" s="9" customFormat="1" ht="9.9499999999999993" customHeight="1" x14ac:dyDescent="0.25">
      <c r="A71" s="125" t="s">
        <v>28</v>
      </c>
      <c r="B71" s="269" t="s">
        <v>21</v>
      </c>
      <c r="C71" s="126">
        <v>3126</v>
      </c>
      <c r="D71" s="126">
        <v>11050</v>
      </c>
      <c r="E71" s="188" t="s">
        <v>212</v>
      </c>
      <c r="F71" s="188" t="s">
        <v>212</v>
      </c>
      <c r="G71" s="188" t="s">
        <v>212</v>
      </c>
      <c r="H71" s="188" t="s">
        <v>212</v>
      </c>
      <c r="I71" s="126">
        <v>713</v>
      </c>
      <c r="J71" s="126">
        <v>4</v>
      </c>
      <c r="K71" s="126" t="s">
        <v>212</v>
      </c>
      <c r="L71" s="188" t="s">
        <v>212</v>
      </c>
      <c r="M71" s="126" t="s">
        <v>212</v>
      </c>
      <c r="N71" s="188" t="s">
        <v>212</v>
      </c>
      <c r="O71" s="188" t="s">
        <v>212</v>
      </c>
      <c r="P71" s="188" t="s">
        <v>212</v>
      </c>
      <c r="Q71" s="188" t="s">
        <v>212</v>
      </c>
      <c r="R71" s="71">
        <f t="shared" si="1"/>
        <v>14893</v>
      </c>
    </row>
    <row r="72" spans="1:18" s="9" customFormat="1" ht="9.9499999999999993" customHeight="1" x14ac:dyDescent="0.25">
      <c r="A72" s="125" t="s">
        <v>28</v>
      </c>
      <c r="B72" s="269" t="s">
        <v>22</v>
      </c>
      <c r="C72" s="126">
        <v>2839</v>
      </c>
      <c r="D72" s="126">
        <v>7565</v>
      </c>
      <c r="E72" s="188" t="s">
        <v>212</v>
      </c>
      <c r="F72" s="188" t="s">
        <v>212</v>
      </c>
      <c r="G72" s="188" t="s">
        <v>212</v>
      </c>
      <c r="H72" s="188" t="s">
        <v>212</v>
      </c>
      <c r="I72" s="126">
        <v>661</v>
      </c>
      <c r="J72" s="126" t="s">
        <v>212</v>
      </c>
      <c r="K72" s="126">
        <v>7</v>
      </c>
      <c r="L72" s="188" t="s">
        <v>212</v>
      </c>
      <c r="M72" s="126" t="s">
        <v>212</v>
      </c>
      <c r="N72" s="188" t="s">
        <v>212</v>
      </c>
      <c r="O72" s="188" t="s">
        <v>212</v>
      </c>
      <c r="P72" s="188" t="s">
        <v>212</v>
      </c>
      <c r="Q72" s="188" t="s">
        <v>212</v>
      </c>
      <c r="R72" s="71">
        <f t="shared" si="1"/>
        <v>11072</v>
      </c>
    </row>
    <row r="73" spans="1:18" s="9" customFormat="1" ht="9.9499999999999993" customHeight="1" x14ac:dyDescent="0.25">
      <c r="A73" s="125" t="s">
        <v>71</v>
      </c>
      <c r="B73" s="269" t="s">
        <v>21</v>
      </c>
      <c r="C73" s="126" t="s">
        <v>212</v>
      </c>
      <c r="D73" s="126">
        <v>36</v>
      </c>
      <c r="E73" s="188" t="s">
        <v>212</v>
      </c>
      <c r="F73" s="188" t="s">
        <v>212</v>
      </c>
      <c r="G73" s="188" t="s">
        <v>212</v>
      </c>
      <c r="H73" s="188" t="s">
        <v>212</v>
      </c>
      <c r="I73" s="126" t="s">
        <v>212</v>
      </c>
      <c r="J73" s="126" t="s">
        <v>212</v>
      </c>
      <c r="K73" s="126" t="s">
        <v>212</v>
      </c>
      <c r="L73" s="188" t="s">
        <v>212</v>
      </c>
      <c r="M73" s="126" t="s">
        <v>212</v>
      </c>
      <c r="N73" s="188" t="s">
        <v>212</v>
      </c>
      <c r="O73" s="188" t="s">
        <v>212</v>
      </c>
      <c r="P73" s="188" t="s">
        <v>212</v>
      </c>
      <c r="Q73" s="188" t="s">
        <v>212</v>
      </c>
      <c r="R73" s="71">
        <f t="shared" si="1"/>
        <v>36</v>
      </c>
    </row>
    <row r="74" spans="1:18" s="9" customFormat="1" ht="9.9499999999999993" customHeight="1" x14ac:dyDescent="0.25">
      <c r="A74" s="125" t="s">
        <v>71</v>
      </c>
      <c r="B74" s="269" t="s">
        <v>22</v>
      </c>
      <c r="C74" s="126" t="s">
        <v>212</v>
      </c>
      <c r="D74" s="126">
        <v>15</v>
      </c>
      <c r="E74" s="188" t="s">
        <v>212</v>
      </c>
      <c r="F74" s="188" t="s">
        <v>212</v>
      </c>
      <c r="G74" s="188" t="s">
        <v>212</v>
      </c>
      <c r="H74" s="188" t="s">
        <v>212</v>
      </c>
      <c r="I74" s="126" t="s">
        <v>212</v>
      </c>
      <c r="J74" s="126" t="s">
        <v>212</v>
      </c>
      <c r="K74" s="126" t="s">
        <v>212</v>
      </c>
      <c r="L74" s="188" t="s">
        <v>212</v>
      </c>
      <c r="M74" s="126" t="s">
        <v>212</v>
      </c>
      <c r="N74" s="188" t="s">
        <v>212</v>
      </c>
      <c r="O74" s="188" t="s">
        <v>212</v>
      </c>
      <c r="P74" s="188" t="s">
        <v>212</v>
      </c>
      <c r="Q74" s="188" t="s">
        <v>212</v>
      </c>
      <c r="R74" s="71">
        <f t="shared" si="1"/>
        <v>15</v>
      </c>
    </row>
    <row r="75" spans="1:18" s="9" customFormat="1" ht="9.9499999999999993" customHeight="1" x14ac:dyDescent="0.25">
      <c r="A75" s="125" t="s">
        <v>105</v>
      </c>
      <c r="B75" s="269" t="s">
        <v>21</v>
      </c>
      <c r="C75" s="126" t="s">
        <v>212</v>
      </c>
      <c r="D75" s="126">
        <v>2</v>
      </c>
      <c r="E75" s="188" t="s">
        <v>212</v>
      </c>
      <c r="F75" s="188" t="s">
        <v>212</v>
      </c>
      <c r="G75" s="188" t="s">
        <v>212</v>
      </c>
      <c r="H75" s="188" t="s">
        <v>212</v>
      </c>
      <c r="I75" s="126" t="s">
        <v>212</v>
      </c>
      <c r="J75" s="126" t="s">
        <v>212</v>
      </c>
      <c r="K75" s="126" t="s">
        <v>212</v>
      </c>
      <c r="L75" s="188" t="s">
        <v>212</v>
      </c>
      <c r="M75" s="126" t="s">
        <v>212</v>
      </c>
      <c r="N75" s="188" t="s">
        <v>212</v>
      </c>
      <c r="O75" s="188" t="s">
        <v>212</v>
      </c>
      <c r="P75" s="188" t="s">
        <v>212</v>
      </c>
      <c r="Q75" s="188" t="s">
        <v>212</v>
      </c>
      <c r="R75" s="71">
        <f t="shared" si="1"/>
        <v>2</v>
      </c>
    </row>
    <row r="76" spans="1:18" s="9" customFormat="1" ht="9.9499999999999993" customHeight="1" x14ac:dyDescent="0.25">
      <c r="A76" s="125" t="s">
        <v>105</v>
      </c>
      <c r="B76" s="269" t="s">
        <v>22</v>
      </c>
      <c r="C76" s="126" t="s">
        <v>212</v>
      </c>
      <c r="D76" s="126">
        <v>1</v>
      </c>
      <c r="E76" s="188" t="s">
        <v>212</v>
      </c>
      <c r="F76" s="188" t="s">
        <v>212</v>
      </c>
      <c r="G76" s="188" t="s">
        <v>212</v>
      </c>
      <c r="H76" s="188" t="s">
        <v>212</v>
      </c>
      <c r="I76" s="126" t="s">
        <v>212</v>
      </c>
      <c r="J76" s="126" t="s">
        <v>212</v>
      </c>
      <c r="K76" s="126" t="s">
        <v>212</v>
      </c>
      <c r="L76" s="188" t="s">
        <v>212</v>
      </c>
      <c r="M76" s="126" t="s">
        <v>212</v>
      </c>
      <c r="N76" s="188" t="s">
        <v>212</v>
      </c>
      <c r="O76" s="188" t="s">
        <v>212</v>
      </c>
      <c r="P76" s="188" t="s">
        <v>212</v>
      </c>
      <c r="Q76" s="188" t="s">
        <v>212</v>
      </c>
      <c r="R76" s="71">
        <f t="shared" si="1"/>
        <v>1</v>
      </c>
    </row>
    <row r="77" spans="1:18" s="9" customFormat="1" ht="9.9499999999999993" customHeight="1" x14ac:dyDescent="0.25">
      <c r="A77" s="125" t="s">
        <v>191</v>
      </c>
      <c r="B77" s="269" t="s">
        <v>21</v>
      </c>
      <c r="C77" s="126" t="s">
        <v>212</v>
      </c>
      <c r="D77" s="126">
        <v>5</v>
      </c>
      <c r="E77" s="188" t="s">
        <v>212</v>
      </c>
      <c r="F77" s="188" t="s">
        <v>212</v>
      </c>
      <c r="G77" s="188" t="s">
        <v>212</v>
      </c>
      <c r="H77" s="188" t="s">
        <v>212</v>
      </c>
      <c r="I77" s="126" t="s">
        <v>212</v>
      </c>
      <c r="J77" s="126" t="s">
        <v>212</v>
      </c>
      <c r="K77" s="126" t="s">
        <v>212</v>
      </c>
      <c r="L77" s="188" t="s">
        <v>212</v>
      </c>
      <c r="M77" s="126" t="s">
        <v>212</v>
      </c>
      <c r="N77" s="188" t="s">
        <v>212</v>
      </c>
      <c r="O77" s="188" t="s">
        <v>212</v>
      </c>
      <c r="P77" s="188" t="s">
        <v>212</v>
      </c>
      <c r="Q77" s="188" t="s">
        <v>212</v>
      </c>
      <c r="R77" s="71">
        <f t="shared" si="1"/>
        <v>5</v>
      </c>
    </row>
    <row r="78" spans="1:18" s="9" customFormat="1" ht="9.9499999999999993" customHeight="1" x14ac:dyDescent="0.25">
      <c r="A78" s="125" t="s">
        <v>191</v>
      </c>
      <c r="B78" s="269" t="s">
        <v>22</v>
      </c>
      <c r="C78" s="126" t="s">
        <v>212</v>
      </c>
      <c r="D78" s="126">
        <v>1</v>
      </c>
      <c r="E78" s="188" t="s">
        <v>212</v>
      </c>
      <c r="F78" s="188" t="s">
        <v>212</v>
      </c>
      <c r="G78" s="188" t="s">
        <v>212</v>
      </c>
      <c r="H78" s="188" t="s">
        <v>212</v>
      </c>
      <c r="I78" s="126" t="s">
        <v>212</v>
      </c>
      <c r="J78" s="126" t="s">
        <v>212</v>
      </c>
      <c r="K78" s="126" t="s">
        <v>212</v>
      </c>
      <c r="L78" s="188" t="s">
        <v>212</v>
      </c>
      <c r="M78" s="126" t="s">
        <v>212</v>
      </c>
      <c r="N78" s="188" t="s">
        <v>212</v>
      </c>
      <c r="O78" s="188" t="s">
        <v>212</v>
      </c>
      <c r="P78" s="188" t="s">
        <v>212</v>
      </c>
      <c r="Q78" s="188" t="s">
        <v>212</v>
      </c>
      <c r="R78" s="71">
        <f t="shared" si="1"/>
        <v>1</v>
      </c>
    </row>
    <row r="79" spans="1:18" s="9" customFormat="1" ht="9.9499999999999993" customHeight="1" x14ac:dyDescent="0.25">
      <c r="A79" s="125" t="s">
        <v>61</v>
      </c>
      <c r="B79" s="269" t="s">
        <v>21</v>
      </c>
      <c r="C79" s="126">
        <v>252</v>
      </c>
      <c r="D79" s="126">
        <v>158</v>
      </c>
      <c r="E79" s="188" t="s">
        <v>212</v>
      </c>
      <c r="F79" s="188" t="s">
        <v>212</v>
      </c>
      <c r="G79" s="188" t="s">
        <v>212</v>
      </c>
      <c r="H79" s="188" t="s">
        <v>212</v>
      </c>
      <c r="I79" s="126" t="s">
        <v>212</v>
      </c>
      <c r="J79" s="126" t="s">
        <v>212</v>
      </c>
      <c r="K79" s="126" t="s">
        <v>212</v>
      </c>
      <c r="L79" s="188" t="s">
        <v>212</v>
      </c>
      <c r="M79" s="126" t="s">
        <v>212</v>
      </c>
      <c r="N79" s="188" t="s">
        <v>212</v>
      </c>
      <c r="O79" s="188" t="s">
        <v>212</v>
      </c>
      <c r="P79" s="188" t="s">
        <v>212</v>
      </c>
      <c r="Q79" s="188" t="s">
        <v>212</v>
      </c>
      <c r="R79" s="71">
        <f t="shared" si="1"/>
        <v>410</v>
      </c>
    </row>
    <row r="80" spans="1:18" s="9" customFormat="1" ht="9.9499999999999993" customHeight="1" x14ac:dyDescent="0.25">
      <c r="A80" s="125" t="s">
        <v>61</v>
      </c>
      <c r="B80" s="269" t="s">
        <v>22</v>
      </c>
      <c r="C80" s="126">
        <v>137</v>
      </c>
      <c r="D80" s="126">
        <v>72</v>
      </c>
      <c r="E80" s="188" t="s">
        <v>212</v>
      </c>
      <c r="F80" s="188" t="s">
        <v>212</v>
      </c>
      <c r="G80" s="188" t="s">
        <v>212</v>
      </c>
      <c r="H80" s="188" t="s">
        <v>212</v>
      </c>
      <c r="I80" s="126" t="s">
        <v>212</v>
      </c>
      <c r="J80" s="126" t="s">
        <v>212</v>
      </c>
      <c r="K80" s="126" t="s">
        <v>212</v>
      </c>
      <c r="L80" s="188" t="s">
        <v>212</v>
      </c>
      <c r="M80" s="126" t="s">
        <v>212</v>
      </c>
      <c r="N80" s="188" t="s">
        <v>212</v>
      </c>
      <c r="O80" s="188" t="s">
        <v>212</v>
      </c>
      <c r="P80" s="188" t="s">
        <v>212</v>
      </c>
      <c r="Q80" s="188" t="s">
        <v>212</v>
      </c>
      <c r="R80" s="71">
        <f t="shared" si="1"/>
        <v>209</v>
      </c>
    </row>
    <row r="81" spans="1:18" s="9" customFormat="1" ht="9.9499999999999993" customHeight="1" x14ac:dyDescent="0.25">
      <c r="A81" s="125" t="s">
        <v>106</v>
      </c>
      <c r="B81" s="269" t="s">
        <v>21</v>
      </c>
      <c r="C81" s="126">
        <v>54</v>
      </c>
      <c r="D81" s="126">
        <v>88</v>
      </c>
      <c r="E81" s="188" t="s">
        <v>212</v>
      </c>
      <c r="F81" s="188" t="s">
        <v>212</v>
      </c>
      <c r="G81" s="188" t="s">
        <v>212</v>
      </c>
      <c r="H81" s="188" t="s">
        <v>212</v>
      </c>
      <c r="I81" s="126">
        <v>19</v>
      </c>
      <c r="J81" s="126" t="s">
        <v>212</v>
      </c>
      <c r="K81" s="126" t="s">
        <v>212</v>
      </c>
      <c r="L81" s="188" t="s">
        <v>212</v>
      </c>
      <c r="M81" s="126" t="s">
        <v>212</v>
      </c>
      <c r="N81" s="188" t="s">
        <v>212</v>
      </c>
      <c r="O81" s="188" t="s">
        <v>212</v>
      </c>
      <c r="P81" s="188" t="s">
        <v>212</v>
      </c>
      <c r="Q81" s="188" t="s">
        <v>212</v>
      </c>
      <c r="R81" s="71">
        <f t="shared" si="1"/>
        <v>161</v>
      </c>
    </row>
    <row r="82" spans="1:18" s="9" customFormat="1" ht="9.9499999999999993" customHeight="1" x14ac:dyDescent="0.25">
      <c r="A82" s="125" t="s">
        <v>106</v>
      </c>
      <c r="B82" s="269" t="s">
        <v>22</v>
      </c>
      <c r="C82" s="126">
        <v>53</v>
      </c>
      <c r="D82" s="126">
        <v>20</v>
      </c>
      <c r="E82" s="188" t="s">
        <v>212</v>
      </c>
      <c r="F82" s="188" t="s">
        <v>212</v>
      </c>
      <c r="G82" s="188" t="s">
        <v>212</v>
      </c>
      <c r="H82" s="188" t="s">
        <v>212</v>
      </c>
      <c r="I82" s="126">
        <v>13</v>
      </c>
      <c r="J82" s="126" t="s">
        <v>212</v>
      </c>
      <c r="K82" s="126" t="s">
        <v>212</v>
      </c>
      <c r="L82" s="188" t="s">
        <v>212</v>
      </c>
      <c r="M82" s="126" t="s">
        <v>212</v>
      </c>
      <c r="N82" s="188" t="s">
        <v>212</v>
      </c>
      <c r="O82" s="188" t="s">
        <v>212</v>
      </c>
      <c r="P82" s="188" t="s">
        <v>212</v>
      </c>
      <c r="Q82" s="188" t="s">
        <v>212</v>
      </c>
      <c r="R82" s="71">
        <f t="shared" si="1"/>
        <v>86</v>
      </c>
    </row>
    <row r="83" spans="1:18" s="9" customFormat="1" ht="9.9499999999999993" customHeight="1" x14ac:dyDescent="0.25">
      <c r="A83" s="125" t="s">
        <v>84</v>
      </c>
      <c r="B83" s="269" t="s">
        <v>21</v>
      </c>
      <c r="C83" s="126">
        <v>219</v>
      </c>
      <c r="D83" s="126">
        <v>3824</v>
      </c>
      <c r="E83" s="188" t="s">
        <v>212</v>
      </c>
      <c r="F83" s="188" t="s">
        <v>212</v>
      </c>
      <c r="G83" s="188" t="s">
        <v>212</v>
      </c>
      <c r="H83" s="188" t="s">
        <v>212</v>
      </c>
      <c r="I83" s="126" t="s">
        <v>212</v>
      </c>
      <c r="J83" s="126" t="s">
        <v>212</v>
      </c>
      <c r="K83" s="126" t="s">
        <v>212</v>
      </c>
      <c r="L83" s="188" t="s">
        <v>212</v>
      </c>
      <c r="M83" s="126" t="s">
        <v>212</v>
      </c>
      <c r="N83" s="188" t="s">
        <v>212</v>
      </c>
      <c r="O83" s="188" t="s">
        <v>212</v>
      </c>
      <c r="P83" s="188" t="s">
        <v>212</v>
      </c>
      <c r="Q83" s="188" t="s">
        <v>212</v>
      </c>
      <c r="R83" s="71">
        <f t="shared" si="1"/>
        <v>4043</v>
      </c>
    </row>
    <row r="84" spans="1:18" s="9" customFormat="1" ht="9.9499999999999993" customHeight="1" x14ac:dyDescent="0.25">
      <c r="A84" s="125" t="s">
        <v>84</v>
      </c>
      <c r="B84" s="269" t="s">
        <v>22</v>
      </c>
      <c r="C84" s="126">
        <v>66</v>
      </c>
      <c r="D84" s="126">
        <v>1209</v>
      </c>
      <c r="E84" s="188" t="s">
        <v>212</v>
      </c>
      <c r="F84" s="188" t="s">
        <v>212</v>
      </c>
      <c r="G84" s="188" t="s">
        <v>212</v>
      </c>
      <c r="H84" s="188" t="s">
        <v>212</v>
      </c>
      <c r="I84" s="126" t="s">
        <v>212</v>
      </c>
      <c r="J84" s="126" t="s">
        <v>212</v>
      </c>
      <c r="K84" s="126" t="s">
        <v>212</v>
      </c>
      <c r="L84" s="188" t="s">
        <v>212</v>
      </c>
      <c r="M84" s="126" t="s">
        <v>212</v>
      </c>
      <c r="N84" s="188" t="s">
        <v>212</v>
      </c>
      <c r="O84" s="188" t="s">
        <v>212</v>
      </c>
      <c r="P84" s="188" t="s">
        <v>212</v>
      </c>
      <c r="Q84" s="188" t="s">
        <v>212</v>
      </c>
      <c r="R84" s="71">
        <f t="shared" si="1"/>
        <v>1275</v>
      </c>
    </row>
    <row r="85" spans="1:18" s="9" customFormat="1" ht="9.9499999999999993" customHeight="1" x14ac:dyDescent="0.25">
      <c r="A85" s="125" t="s">
        <v>62</v>
      </c>
      <c r="B85" s="269" t="s">
        <v>21</v>
      </c>
      <c r="C85" s="126" t="s">
        <v>212</v>
      </c>
      <c r="D85" s="126">
        <v>482</v>
      </c>
      <c r="E85" s="188" t="s">
        <v>212</v>
      </c>
      <c r="F85" s="188" t="s">
        <v>212</v>
      </c>
      <c r="G85" s="188" t="s">
        <v>212</v>
      </c>
      <c r="H85" s="188" t="s">
        <v>212</v>
      </c>
      <c r="I85" s="126" t="s">
        <v>212</v>
      </c>
      <c r="J85" s="126" t="s">
        <v>212</v>
      </c>
      <c r="K85" s="126" t="s">
        <v>212</v>
      </c>
      <c r="L85" s="188" t="s">
        <v>212</v>
      </c>
      <c r="M85" s="126" t="s">
        <v>212</v>
      </c>
      <c r="N85" s="188" t="s">
        <v>212</v>
      </c>
      <c r="O85" s="188" t="s">
        <v>212</v>
      </c>
      <c r="P85" s="188" t="s">
        <v>212</v>
      </c>
      <c r="Q85" s="188" t="s">
        <v>212</v>
      </c>
      <c r="R85" s="71">
        <f t="shared" si="1"/>
        <v>482</v>
      </c>
    </row>
    <row r="86" spans="1:18" s="9" customFormat="1" ht="9.9499999999999993" customHeight="1" x14ac:dyDescent="0.25">
      <c r="A86" s="558" t="s">
        <v>62</v>
      </c>
      <c r="B86" s="559" t="s">
        <v>22</v>
      </c>
      <c r="C86" s="560" t="s">
        <v>212</v>
      </c>
      <c r="D86" s="560">
        <v>438</v>
      </c>
      <c r="E86" s="491" t="s">
        <v>212</v>
      </c>
      <c r="F86" s="491" t="s">
        <v>212</v>
      </c>
      <c r="G86" s="491" t="s">
        <v>212</v>
      </c>
      <c r="H86" s="491" t="s">
        <v>212</v>
      </c>
      <c r="I86" s="560" t="s">
        <v>212</v>
      </c>
      <c r="J86" s="560" t="s">
        <v>212</v>
      </c>
      <c r="K86" s="560" t="s">
        <v>212</v>
      </c>
      <c r="L86" s="491" t="s">
        <v>212</v>
      </c>
      <c r="M86" s="560" t="s">
        <v>212</v>
      </c>
      <c r="N86" s="491" t="s">
        <v>212</v>
      </c>
      <c r="O86" s="491" t="s">
        <v>212</v>
      </c>
      <c r="P86" s="491" t="s">
        <v>212</v>
      </c>
      <c r="Q86" s="491" t="s">
        <v>212</v>
      </c>
      <c r="R86" s="492">
        <f t="shared" si="1"/>
        <v>438</v>
      </c>
    </row>
    <row r="87" spans="1:18" s="9" customFormat="1" ht="9.9499999999999993" customHeight="1" x14ac:dyDescent="0.25">
      <c r="A87" s="125"/>
      <c r="B87" s="269"/>
      <c r="C87" s="126"/>
      <c r="D87" s="126"/>
      <c r="E87" s="188"/>
      <c r="F87" s="188"/>
      <c r="G87" s="188"/>
      <c r="H87" s="188"/>
      <c r="I87" s="126"/>
      <c r="J87" s="126"/>
      <c r="K87" s="126"/>
      <c r="L87" s="188"/>
      <c r="M87" s="126"/>
      <c r="N87" s="188"/>
      <c r="O87" s="188"/>
      <c r="P87" s="188"/>
      <c r="Q87" s="188"/>
      <c r="R87" s="71"/>
    </row>
    <row r="88" spans="1:18" s="9" customFormat="1" ht="9.9499999999999993" customHeight="1" x14ac:dyDescent="0.25">
      <c r="A88" s="125" t="s">
        <v>107</v>
      </c>
      <c r="B88" s="269" t="s">
        <v>21</v>
      </c>
      <c r="C88" s="126">
        <v>218</v>
      </c>
      <c r="D88" s="126">
        <v>2680</v>
      </c>
      <c r="E88" s="188" t="s">
        <v>212</v>
      </c>
      <c r="F88" s="188" t="s">
        <v>212</v>
      </c>
      <c r="G88" s="188" t="s">
        <v>212</v>
      </c>
      <c r="H88" s="188" t="s">
        <v>212</v>
      </c>
      <c r="I88" s="126" t="s">
        <v>212</v>
      </c>
      <c r="J88" s="126" t="s">
        <v>212</v>
      </c>
      <c r="K88" s="126" t="s">
        <v>212</v>
      </c>
      <c r="L88" s="188" t="s">
        <v>212</v>
      </c>
      <c r="M88" s="126" t="s">
        <v>212</v>
      </c>
      <c r="N88" s="188" t="s">
        <v>212</v>
      </c>
      <c r="O88" s="188" t="s">
        <v>212</v>
      </c>
      <c r="P88" s="188" t="s">
        <v>212</v>
      </c>
      <c r="Q88" s="188" t="s">
        <v>212</v>
      </c>
      <c r="R88" s="71">
        <f t="shared" si="1"/>
        <v>2898</v>
      </c>
    </row>
    <row r="89" spans="1:18" s="9" customFormat="1" ht="9.9499999999999993" customHeight="1" x14ac:dyDescent="0.25">
      <c r="A89" s="125" t="s">
        <v>107</v>
      </c>
      <c r="B89" s="269" t="s">
        <v>22</v>
      </c>
      <c r="C89" s="126">
        <v>186</v>
      </c>
      <c r="D89" s="126">
        <v>626</v>
      </c>
      <c r="E89" s="188" t="s">
        <v>212</v>
      </c>
      <c r="F89" s="188" t="s">
        <v>212</v>
      </c>
      <c r="G89" s="188" t="s">
        <v>212</v>
      </c>
      <c r="H89" s="188" t="s">
        <v>212</v>
      </c>
      <c r="I89" s="126" t="s">
        <v>212</v>
      </c>
      <c r="J89" s="126" t="s">
        <v>212</v>
      </c>
      <c r="K89" s="126" t="s">
        <v>212</v>
      </c>
      <c r="L89" s="188" t="s">
        <v>212</v>
      </c>
      <c r="M89" s="126" t="s">
        <v>212</v>
      </c>
      <c r="N89" s="188" t="s">
        <v>212</v>
      </c>
      <c r="O89" s="188" t="s">
        <v>212</v>
      </c>
      <c r="P89" s="188" t="s">
        <v>212</v>
      </c>
      <c r="Q89" s="188" t="s">
        <v>212</v>
      </c>
      <c r="R89" s="71">
        <f t="shared" si="1"/>
        <v>812</v>
      </c>
    </row>
    <row r="90" spans="1:18" s="9" customFormat="1" ht="9.9499999999999993" customHeight="1" x14ac:dyDescent="0.25">
      <c r="A90" s="125" t="s">
        <v>108</v>
      </c>
      <c r="B90" s="269" t="s">
        <v>21</v>
      </c>
      <c r="C90" s="126" t="s">
        <v>212</v>
      </c>
      <c r="D90" s="126">
        <v>19</v>
      </c>
      <c r="E90" s="188" t="s">
        <v>212</v>
      </c>
      <c r="F90" s="188" t="s">
        <v>212</v>
      </c>
      <c r="G90" s="188" t="s">
        <v>212</v>
      </c>
      <c r="H90" s="188" t="s">
        <v>212</v>
      </c>
      <c r="I90" s="126" t="s">
        <v>212</v>
      </c>
      <c r="J90" s="126" t="s">
        <v>212</v>
      </c>
      <c r="K90" s="126" t="s">
        <v>212</v>
      </c>
      <c r="L90" s="188" t="s">
        <v>212</v>
      </c>
      <c r="M90" s="126" t="s">
        <v>212</v>
      </c>
      <c r="N90" s="188" t="s">
        <v>212</v>
      </c>
      <c r="O90" s="188" t="s">
        <v>212</v>
      </c>
      <c r="P90" s="188" t="s">
        <v>212</v>
      </c>
      <c r="Q90" s="188" t="s">
        <v>212</v>
      </c>
      <c r="R90" s="71">
        <f t="shared" si="1"/>
        <v>19</v>
      </c>
    </row>
    <row r="91" spans="1:18" s="9" customFormat="1" ht="9.9499999999999993" customHeight="1" x14ac:dyDescent="0.25">
      <c r="A91" s="125" t="s">
        <v>108</v>
      </c>
      <c r="B91" s="269" t="s">
        <v>22</v>
      </c>
      <c r="C91" s="126" t="s">
        <v>212</v>
      </c>
      <c r="D91" s="126">
        <v>1</v>
      </c>
      <c r="E91" s="188" t="s">
        <v>212</v>
      </c>
      <c r="F91" s="188" t="s">
        <v>212</v>
      </c>
      <c r="G91" s="188" t="s">
        <v>212</v>
      </c>
      <c r="H91" s="188" t="s">
        <v>212</v>
      </c>
      <c r="I91" s="126" t="s">
        <v>212</v>
      </c>
      <c r="J91" s="126" t="s">
        <v>212</v>
      </c>
      <c r="K91" s="126" t="s">
        <v>212</v>
      </c>
      <c r="L91" s="188" t="s">
        <v>212</v>
      </c>
      <c r="M91" s="126" t="s">
        <v>212</v>
      </c>
      <c r="N91" s="188" t="s">
        <v>212</v>
      </c>
      <c r="O91" s="188" t="s">
        <v>212</v>
      </c>
      <c r="P91" s="188" t="s">
        <v>212</v>
      </c>
      <c r="Q91" s="188" t="s">
        <v>212</v>
      </c>
      <c r="R91" s="71">
        <f t="shared" si="1"/>
        <v>1</v>
      </c>
    </row>
    <row r="92" spans="1:18" s="9" customFormat="1" ht="9.9499999999999993" customHeight="1" x14ac:dyDescent="0.25">
      <c r="A92" s="125" t="s">
        <v>85</v>
      </c>
      <c r="B92" s="269" t="s">
        <v>21</v>
      </c>
      <c r="C92" s="126" t="s">
        <v>212</v>
      </c>
      <c r="D92" s="126">
        <v>1</v>
      </c>
      <c r="E92" s="188" t="s">
        <v>212</v>
      </c>
      <c r="F92" s="188" t="s">
        <v>212</v>
      </c>
      <c r="G92" s="188" t="s">
        <v>212</v>
      </c>
      <c r="H92" s="188" t="s">
        <v>212</v>
      </c>
      <c r="I92" s="126" t="s">
        <v>212</v>
      </c>
      <c r="J92" s="126" t="s">
        <v>212</v>
      </c>
      <c r="K92" s="126" t="s">
        <v>212</v>
      </c>
      <c r="L92" s="188" t="s">
        <v>212</v>
      </c>
      <c r="M92" s="126" t="s">
        <v>212</v>
      </c>
      <c r="N92" s="188" t="s">
        <v>212</v>
      </c>
      <c r="O92" s="188" t="s">
        <v>212</v>
      </c>
      <c r="P92" s="188" t="s">
        <v>212</v>
      </c>
      <c r="Q92" s="188" t="s">
        <v>212</v>
      </c>
      <c r="R92" s="71">
        <f t="shared" si="1"/>
        <v>1</v>
      </c>
    </row>
    <row r="93" spans="1:18" s="9" customFormat="1" ht="9.9499999999999993" customHeight="1" x14ac:dyDescent="0.25">
      <c r="A93" s="125" t="s">
        <v>85</v>
      </c>
      <c r="B93" s="269" t="s">
        <v>22</v>
      </c>
      <c r="C93" s="126" t="s">
        <v>212</v>
      </c>
      <c r="D93" s="126" t="s">
        <v>212</v>
      </c>
      <c r="E93" s="188" t="s">
        <v>212</v>
      </c>
      <c r="F93" s="188" t="s">
        <v>212</v>
      </c>
      <c r="G93" s="188" t="s">
        <v>212</v>
      </c>
      <c r="H93" s="188" t="s">
        <v>212</v>
      </c>
      <c r="I93" s="126" t="s">
        <v>212</v>
      </c>
      <c r="J93" s="126" t="s">
        <v>212</v>
      </c>
      <c r="K93" s="126" t="s">
        <v>212</v>
      </c>
      <c r="L93" s="188" t="s">
        <v>212</v>
      </c>
      <c r="M93" s="126" t="s">
        <v>212</v>
      </c>
      <c r="N93" s="188" t="s">
        <v>212</v>
      </c>
      <c r="O93" s="188" t="s">
        <v>212</v>
      </c>
      <c r="P93" s="188" t="s">
        <v>212</v>
      </c>
      <c r="Q93" s="188" t="s">
        <v>212</v>
      </c>
      <c r="R93" s="71">
        <f t="shared" si="1"/>
        <v>0</v>
      </c>
    </row>
    <row r="94" spans="1:18" s="9" customFormat="1" ht="9.9499999999999993" customHeight="1" x14ac:dyDescent="0.25">
      <c r="A94" s="125" t="s">
        <v>63</v>
      </c>
      <c r="B94" s="269" t="s">
        <v>21</v>
      </c>
      <c r="C94" s="126" t="s">
        <v>212</v>
      </c>
      <c r="D94" s="126">
        <v>2</v>
      </c>
      <c r="E94" s="188" t="s">
        <v>212</v>
      </c>
      <c r="F94" s="188" t="s">
        <v>212</v>
      </c>
      <c r="G94" s="188" t="s">
        <v>212</v>
      </c>
      <c r="H94" s="188" t="s">
        <v>212</v>
      </c>
      <c r="I94" s="126" t="s">
        <v>212</v>
      </c>
      <c r="J94" s="126" t="s">
        <v>212</v>
      </c>
      <c r="K94" s="126" t="s">
        <v>212</v>
      </c>
      <c r="L94" s="188" t="s">
        <v>212</v>
      </c>
      <c r="M94" s="126" t="s">
        <v>212</v>
      </c>
      <c r="N94" s="188" t="s">
        <v>212</v>
      </c>
      <c r="O94" s="188" t="s">
        <v>212</v>
      </c>
      <c r="P94" s="188" t="s">
        <v>212</v>
      </c>
      <c r="Q94" s="188" t="s">
        <v>212</v>
      </c>
      <c r="R94" s="71">
        <f t="shared" si="1"/>
        <v>2</v>
      </c>
    </row>
    <row r="95" spans="1:18" s="9" customFormat="1" ht="9.9499999999999993" customHeight="1" x14ac:dyDescent="0.25">
      <c r="A95" s="125" t="s">
        <v>63</v>
      </c>
      <c r="B95" s="269" t="s">
        <v>22</v>
      </c>
      <c r="C95" s="126" t="s">
        <v>212</v>
      </c>
      <c r="D95" s="126" t="s">
        <v>212</v>
      </c>
      <c r="E95" s="188" t="s">
        <v>212</v>
      </c>
      <c r="F95" s="188" t="s">
        <v>212</v>
      </c>
      <c r="G95" s="188" t="s">
        <v>212</v>
      </c>
      <c r="H95" s="188" t="s">
        <v>212</v>
      </c>
      <c r="I95" s="126" t="s">
        <v>212</v>
      </c>
      <c r="J95" s="126" t="s">
        <v>212</v>
      </c>
      <c r="K95" s="126" t="s">
        <v>212</v>
      </c>
      <c r="L95" s="188" t="s">
        <v>212</v>
      </c>
      <c r="M95" s="126" t="s">
        <v>212</v>
      </c>
      <c r="N95" s="188" t="s">
        <v>212</v>
      </c>
      <c r="O95" s="188" t="s">
        <v>212</v>
      </c>
      <c r="P95" s="188" t="s">
        <v>212</v>
      </c>
      <c r="Q95" s="188" t="s">
        <v>212</v>
      </c>
      <c r="R95" s="71">
        <f t="shared" si="1"/>
        <v>0</v>
      </c>
    </row>
    <row r="96" spans="1:18" s="9" customFormat="1" ht="9.9499999999999993" customHeight="1" x14ac:dyDescent="0.25">
      <c r="A96" s="125" t="s">
        <v>110</v>
      </c>
      <c r="B96" s="269" t="s">
        <v>21</v>
      </c>
      <c r="C96" s="126">
        <v>561</v>
      </c>
      <c r="D96" s="126">
        <v>2090</v>
      </c>
      <c r="E96" s="188" t="s">
        <v>212</v>
      </c>
      <c r="F96" s="188" t="s">
        <v>212</v>
      </c>
      <c r="G96" s="188" t="s">
        <v>212</v>
      </c>
      <c r="H96" s="188" t="s">
        <v>212</v>
      </c>
      <c r="I96" s="126" t="s">
        <v>212</v>
      </c>
      <c r="J96" s="126" t="s">
        <v>212</v>
      </c>
      <c r="K96" s="126" t="s">
        <v>212</v>
      </c>
      <c r="L96" s="188" t="s">
        <v>212</v>
      </c>
      <c r="M96" s="126" t="s">
        <v>212</v>
      </c>
      <c r="N96" s="188" t="s">
        <v>212</v>
      </c>
      <c r="O96" s="188" t="s">
        <v>212</v>
      </c>
      <c r="P96" s="188" t="s">
        <v>212</v>
      </c>
      <c r="Q96" s="188" t="s">
        <v>212</v>
      </c>
      <c r="R96" s="71">
        <f t="shared" si="1"/>
        <v>2651</v>
      </c>
    </row>
    <row r="97" spans="1:19" s="9" customFormat="1" ht="9.9499999999999993" customHeight="1" x14ac:dyDescent="0.25">
      <c r="A97" s="125" t="s">
        <v>110</v>
      </c>
      <c r="B97" s="269" t="s">
        <v>22</v>
      </c>
      <c r="C97" s="126">
        <v>561</v>
      </c>
      <c r="D97" s="126">
        <v>366</v>
      </c>
      <c r="E97" s="188" t="s">
        <v>212</v>
      </c>
      <c r="F97" s="188" t="s">
        <v>212</v>
      </c>
      <c r="G97" s="188" t="s">
        <v>212</v>
      </c>
      <c r="H97" s="188" t="s">
        <v>212</v>
      </c>
      <c r="I97" s="126" t="s">
        <v>212</v>
      </c>
      <c r="J97" s="126" t="s">
        <v>212</v>
      </c>
      <c r="K97" s="126" t="s">
        <v>212</v>
      </c>
      <c r="L97" s="188" t="s">
        <v>212</v>
      </c>
      <c r="M97" s="126" t="s">
        <v>212</v>
      </c>
      <c r="N97" s="188" t="s">
        <v>212</v>
      </c>
      <c r="O97" s="188" t="s">
        <v>212</v>
      </c>
      <c r="P97" s="188" t="s">
        <v>212</v>
      </c>
      <c r="Q97" s="188" t="s">
        <v>212</v>
      </c>
      <c r="R97" s="71">
        <f t="shared" si="1"/>
        <v>927</v>
      </c>
    </row>
    <row r="98" spans="1:19" s="9" customFormat="1" ht="9.9499999999999993" customHeight="1" x14ac:dyDescent="0.25">
      <c r="A98" s="125" t="s">
        <v>111</v>
      </c>
      <c r="B98" s="269" t="s">
        <v>21</v>
      </c>
      <c r="C98" s="126">
        <v>167</v>
      </c>
      <c r="D98" s="126">
        <v>1575</v>
      </c>
      <c r="E98" s="188" t="s">
        <v>212</v>
      </c>
      <c r="F98" s="188" t="s">
        <v>212</v>
      </c>
      <c r="G98" s="188" t="s">
        <v>212</v>
      </c>
      <c r="H98" s="188" t="s">
        <v>212</v>
      </c>
      <c r="I98" s="126" t="s">
        <v>212</v>
      </c>
      <c r="J98" s="126" t="s">
        <v>212</v>
      </c>
      <c r="K98" s="126" t="s">
        <v>212</v>
      </c>
      <c r="L98" s="188" t="s">
        <v>212</v>
      </c>
      <c r="M98" s="126" t="s">
        <v>212</v>
      </c>
      <c r="N98" s="188" t="s">
        <v>212</v>
      </c>
      <c r="O98" s="188" t="s">
        <v>212</v>
      </c>
      <c r="P98" s="188" t="s">
        <v>212</v>
      </c>
      <c r="Q98" s="188" t="s">
        <v>212</v>
      </c>
      <c r="R98" s="71">
        <f t="shared" si="1"/>
        <v>1742</v>
      </c>
    </row>
    <row r="99" spans="1:19" s="9" customFormat="1" ht="9.9499999999999993" customHeight="1" x14ac:dyDescent="0.25">
      <c r="A99" s="558" t="s">
        <v>111</v>
      </c>
      <c r="B99" s="559" t="s">
        <v>22</v>
      </c>
      <c r="C99" s="560">
        <v>167</v>
      </c>
      <c r="D99" s="560">
        <v>242</v>
      </c>
      <c r="E99" s="491" t="s">
        <v>212</v>
      </c>
      <c r="F99" s="491" t="s">
        <v>212</v>
      </c>
      <c r="G99" s="491" t="s">
        <v>212</v>
      </c>
      <c r="H99" s="491" t="s">
        <v>212</v>
      </c>
      <c r="I99" s="560" t="s">
        <v>212</v>
      </c>
      <c r="J99" s="560" t="s">
        <v>212</v>
      </c>
      <c r="K99" s="560" t="s">
        <v>212</v>
      </c>
      <c r="L99" s="491" t="s">
        <v>212</v>
      </c>
      <c r="M99" s="560" t="s">
        <v>212</v>
      </c>
      <c r="N99" s="491" t="s">
        <v>212</v>
      </c>
      <c r="O99" s="491" t="s">
        <v>212</v>
      </c>
      <c r="P99" s="491" t="s">
        <v>212</v>
      </c>
      <c r="Q99" s="491" t="s">
        <v>212</v>
      </c>
      <c r="R99" s="492">
        <f t="shared" si="1"/>
        <v>409</v>
      </c>
    </row>
    <row r="100" spans="1:19" s="9" customFormat="1" ht="9.9499999999999993" customHeight="1" x14ac:dyDescent="0.25">
      <c r="A100" s="125"/>
      <c r="B100" s="269"/>
      <c r="C100" s="126"/>
      <c r="D100" s="126"/>
      <c r="E100" s="188"/>
      <c r="F100" s="188"/>
      <c r="G100" s="188"/>
      <c r="H100" s="188"/>
      <c r="I100" s="126"/>
      <c r="J100" s="126"/>
      <c r="K100" s="126"/>
      <c r="L100" s="188"/>
      <c r="M100" s="126"/>
      <c r="N100" s="188"/>
      <c r="O100" s="188"/>
      <c r="P100" s="188"/>
      <c r="Q100" s="188"/>
      <c r="R100" s="71"/>
    </row>
    <row r="101" spans="1:19" s="9" customFormat="1" ht="9.9499999999999993" customHeight="1" x14ac:dyDescent="0.25">
      <c r="A101" s="125" t="s">
        <v>64</v>
      </c>
      <c r="B101" s="269" t="s">
        <v>21</v>
      </c>
      <c r="C101" s="126">
        <v>20</v>
      </c>
      <c r="D101" s="126">
        <v>1</v>
      </c>
      <c r="E101" s="188" t="s">
        <v>212</v>
      </c>
      <c r="F101" s="188" t="s">
        <v>212</v>
      </c>
      <c r="G101" s="188" t="s">
        <v>212</v>
      </c>
      <c r="H101" s="188" t="s">
        <v>212</v>
      </c>
      <c r="I101" s="126" t="s">
        <v>212</v>
      </c>
      <c r="J101" s="126" t="s">
        <v>212</v>
      </c>
      <c r="K101" s="126" t="s">
        <v>212</v>
      </c>
      <c r="L101" s="188" t="s">
        <v>212</v>
      </c>
      <c r="M101" s="126" t="s">
        <v>212</v>
      </c>
      <c r="N101" s="188" t="s">
        <v>212</v>
      </c>
      <c r="O101" s="188" t="s">
        <v>212</v>
      </c>
      <c r="P101" s="188" t="s">
        <v>212</v>
      </c>
      <c r="Q101" s="188" t="s">
        <v>212</v>
      </c>
      <c r="R101" s="71">
        <f t="shared" si="1"/>
        <v>21</v>
      </c>
    </row>
    <row r="102" spans="1:19" s="9" customFormat="1" ht="9.9499999999999993" customHeight="1" x14ac:dyDescent="0.25">
      <c r="A102" s="125" t="s">
        <v>64</v>
      </c>
      <c r="B102" s="269" t="s">
        <v>22</v>
      </c>
      <c r="C102" s="126">
        <v>10</v>
      </c>
      <c r="D102" s="126">
        <v>1</v>
      </c>
      <c r="E102" s="188" t="s">
        <v>212</v>
      </c>
      <c r="F102" s="188" t="s">
        <v>212</v>
      </c>
      <c r="G102" s="188" t="s">
        <v>212</v>
      </c>
      <c r="H102" s="188" t="s">
        <v>212</v>
      </c>
      <c r="I102" s="126" t="s">
        <v>212</v>
      </c>
      <c r="J102" s="126" t="s">
        <v>212</v>
      </c>
      <c r="K102" s="126" t="s">
        <v>212</v>
      </c>
      <c r="L102" s="188" t="s">
        <v>212</v>
      </c>
      <c r="M102" s="126" t="s">
        <v>212</v>
      </c>
      <c r="N102" s="188" t="s">
        <v>212</v>
      </c>
      <c r="O102" s="188" t="s">
        <v>212</v>
      </c>
      <c r="P102" s="188" t="s">
        <v>212</v>
      </c>
      <c r="Q102" s="188" t="s">
        <v>212</v>
      </c>
      <c r="R102" s="71">
        <f t="shared" si="1"/>
        <v>11</v>
      </c>
    </row>
    <row r="103" spans="1:19" s="9" customFormat="1" ht="9.9499999999999993" customHeight="1" x14ac:dyDescent="0.25">
      <c r="A103" s="125" t="s">
        <v>86</v>
      </c>
      <c r="B103" s="269" t="s">
        <v>21</v>
      </c>
      <c r="C103" s="126" t="s">
        <v>212</v>
      </c>
      <c r="D103" s="126">
        <v>1</v>
      </c>
      <c r="E103" s="188" t="s">
        <v>212</v>
      </c>
      <c r="F103" s="188" t="s">
        <v>212</v>
      </c>
      <c r="G103" s="188" t="s">
        <v>212</v>
      </c>
      <c r="H103" s="188" t="s">
        <v>212</v>
      </c>
      <c r="I103" s="126" t="s">
        <v>212</v>
      </c>
      <c r="J103" s="126" t="s">
        <v>212</v>
      </c>
      <c r="K103" s="126" t="s">
        <v>212</v>
      </c>
      <c r="L103" s="188" t="s">
        <v>212</v>
      </c>
      <c r="M103" s="126" t="s">
        <v>212</v>
      </c>
      <c r="N103" s="188" t="s">
        <v>212</v>
      </c>
      <c r="O103" s="188" t="s">
        <v>212</v>
      </c>
      <c r="P103" s="188" t="s">
        <v>212</v>
      </c>
      <c r="Q103" s="188" t="s">
        <v>212</v>
      </c>
      <c r="R103" s="71">
        <f t="shared" si="1"/>
        <v>1</v>
      </c>
    </row>
    <row r="104" spans="1:19" s="9" customFormat="1" ht="9.9499999999999993" customHeight="1" x14ac:dyDescent="0.25">
      <c r="A104" s="558" t="s">
        <v>86</v>
      </c>
      <c r="B104" s="559" t="s">
        <v>22</v>
      </c>
      <c r="C104" s="560" t="s">
        <v>212</v>
      </c>
      <c r="D104" s="560" t="s">
        <v>212</v>
      </c>
      <c r="E104" s="491" t="s">
        <v>212</v>
      </c>
      <c r="F104" s="491" t="s">
        <v>212</v>
      </c>
      <c r="G104" s="491" t="s">
        <v>212</v>
      </c>
      <c r="H104" s="491" t="s">
        <v>212</v>
      </c>
      <c r="I104" s="560" t="s">
        <v>212</v>
      </c>
      <c r="J104" s="560" t="s">
        <v>212</v>
      </c>
      <c r="K104" s="560" t="s">
        <v>212</v>
      </c>
      <c r="L104" s="491" t="s">
        <v>212</v>
      </c>
      <c r="M104" s="560" t="s">
        <v>212</v>
      </c>
      <c r="N104" s="491" t="s">
        <v>212</v>
      </c>
      <c r="O104" s="491" t="s">
        <v>212</v>
      </c>
      <c r="P104" s="491" t="s">
        <v>212</v>
      </c>
      <c r="Q104" s="491" t="s">
        <v>212</v>
      </c>
      <c r="R104" s="492">
        <f t="shared" si="1"/>
        <v>0</v>
      </c>
    </row>
    <row r="105" spans="1:19" s="9" customFormat="1" ht="9.9499999999999993" customHeight="1" x14ac:dyDescent="0.25">
      <c r="A105" s="251"/>
      <c r="B105" s="173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47"/>
      <c r="O105" s="147"/>
      <c r="P105" s="147"/>
      <c r="Q105" s="147"/>
      <c r="R105" s="71"/>
    </row>
    <row r="106" spans="1:19" s="79" customFormat="1" ht="9.9499999999999993" customHeight="1" x14ac:dyDescent="0.25">
      <c r="A106" s="226" t="s">
        <v>30</v>
      </c>
      <c r="B106" s="238" t="s">
        <v>21</v>
      </c>
      <c r="C106" s="125">
        <v>0</v>
      </c>
      <c r="D106" s="125">
        <v>0</v>
      </c>
      <c r="E106" s="148">
        <v>0</v>
      </c>
      <c r="F106" s="148">
        <v>0</v>
      </c>
      <c r="G106" s="148">
        <v>0</v>
      </c>
      <c r="H106" s="148">
        <v>0</v>
      </c>
      <c r="I106" s="125">
        <v>0</v>
      </c>
      <c r="J106" s="125">
        <v>0</v>
      </c>
      <c r="K106" s="125">
        <v>0</v>
      </c>
      <c r="L106" s="148">
        <v>0</v>
      </c>
      <c r="M106" s="126">
        <v>71098</v>
      </c>
      <c r="N106" s="188">
        <v>0</v>
      </c>
      <c r="O106" s="188">
        <v>0</v>
      </c>
      <c r="P106" s="188">
        <v>0</v>
      </c>
      <c r="Q106" s="188">
        <v>0</v>
      </c>
      <c r="R106" s="71">
        <f t="shared" si="1"/>
        <v>71098</v>
      </c>
      <c r="S106" s="71"/>
    </row>
    <row r="107" spans="1:19" s="79" customFormat="1" ht="9.9499999999999993" customHeight="1" x14ac:dyDescent="0.25">
      <c r="A107" s="226"/>
      <c r="B107" s="238" t="s">
        <v>22</v>
      </c>
      <c r="C107" s="125">
        <v>0</v>
      </c>
      <c r="D107" s="125">
        <v>0</v>
      </c>
      <c r="E107" s="148">
        <v>0</v>
      </c>
      <c r="F107" s="148">
        <v>0</v>
      </c>
      <c r="G107" s="148">
        <v>0</v>
      </c>
      <c r="H107" s="148">
        <v>0</v>
      </c>
      <c r="I107" s="125">
        <v>0</v>
      </c>
      <c r="J107" s="125">
        <v>0</v>
      </c>
      <c r="K107" s="125">
        <v>0</v>
      </c>
      <c r="L107" s="148">
        <v>0</v>
      </c>
      <c r="M107" s="126">
        <v>14122</v>
      </c>
      <c r="N107" s="188">
        <v>0</v>
      </c>
      <c r="O107" s="188">
        <v>0</v>
      </c>
      <c r="P107" s="188">
        <v>0</v>
      </c>
      <c r="Q107" s="188">
        <v>0</v>
      </c>
      <c r="R107" s="71">
        <f t="shared" si="1"/>
        <v>14122</v>
      </c>
      <c r="S107" s="71"/>
    </row>
    <row r="108" spans="1:19" s="79" customFormat="1" ht="9.9499999999999993" customHeight="1" x14ac:dyDescent="0.25">
      <c r="A108" s="226" t="s">
        <v>31</v>
      </c>
      <c r="B108" s="238" t="s">
        <v>21</v>
      </c>
      <c r="C108" s="126">
        <v>5214</v>
      </c>
      <c r="D108" s="126">
        <v>896</v>
      </c>
      <c r="E108" s="148">
        <v>0</v>
      </c>
      <c r="F108" s="148">
        <v>0</v>
      </c>
      <c r="G108" s="148">
        <v>0</v>
      </c>
      <c r="H108" s="148">
        <v>0</v>
      </c>
      <c r="I108" s="126">
        <v>2987</v>
      </c>
      <c r="J108" s="126">
        <v>17717</v>
      </c>
      <c r="K108" s="126">
        <v>0</v>
      </c>
      <c r="L108" s="148">
        <v>0</v>
      </c>
      <c r="M108" s="125">
        <v>0</v>
      </c>
      <c r="N108" s="188">
        <v>0</v>
      </c>
      <c r="O108" s="188">
        <v>0</v>
      </c>
      <c r="P108" s="188">
        <v>0</v>
      </c>
      <c r="Q108" s="188">
        <v>0</v>
      </c>
      <c r="R108" s="71">
        <f t="shared" si="1"/>
        <v>26814</v>
      </c>
    </row>
    <row r="109" spans="1:19" s="79" customFormat="1" ht="9.9499999999999993" customHeight="1" x14ac:dyDescent="0.25">
      <c r="A109" s="226"/>
      <c r="B109" s="238" t="s">
        <v>22</v>
      </c>
      <c r="C109" s="126">
        <v>5060</v>
      </c>
      <c r="D109" s="126">
        <v>821</v>
      </c>
      <c r="E109" s="148">
        <v>0</v>
      </c>
      <c r="F109" s="148">
        <v>0</v>
      </c>
      <c r="G109" s="148">
        <v>0</v>
      </c>
      <c r="H109" s="148">
        <v>0</v>
      </c>
      <c r="I109" s="126">
        <v>2989</v>
      </c>
      <c r="J109" s="126">
        <v>3993</v>
      </c>
      <c r="K109" s="126">
        <v>331</v>
      </c>
      <c r="L109" s="148">
        <v>0</v>
      </c>
      <c r="M109" s="125">
        <v>0</v>
      </c>
      <c r="N109" s="188">
        <v>0</v>
      </c>
      <c r="O109" s="188">
        <v>0</v>
      </c>
      <c r="P109" s="188">
        <v>0</v>
      </c>
      <c r="Q109" s="188">
        <v>0</v>
      </c>
      <c r="R109" s="71">
        <f t="shared" si="1"/>
        <v>13194</v>
      </c>
    </row>
    <row r="110" spans="1:19" s="79" customFormat="1" ht="9.9499999999999993" customHeight="1" x14ac:dyDescent="0.25">
      <c r="A110" s="226" t="s">
        <v>32</v>
      </c>
      <c r="B110" s="238" t="s">
        <v>21</v>
      </c>
      <c r="C110" s="126">
        <v>3651</v>
      </c>
      <c r="D110" s="126">
        <v>15741</v>
      </c>
      <c r="E110" s="148">
        <v>0</v>
      </c>
      <c r="F110" s="148">
        <v>0</v>
      </c>
      <c r="G110" s="148">
        <v>0</v>
      </c>
      <c r="H110" s="148">
        <v>0</v>
      </c>
      <c r="I110" s="126">
        <v>937</v>
      </c>
      <c r="J110" s="126">
        <v>4</v>
      </c>
      <c r="K110" s="126">
        <v>0</v>
      </c>
      <c r="L110" s="148">
        <v>0</v>
      </c>
      <c r="M110" s="125">
        <v>0</v>
      </c>
      <c r="N110" s="188">
        <v>0</v>
      </c>
      <c r="O110" s="188">
        <v>0</v>
      </c>
      <c r="P110" s="188">
        <v>0</v>
      </c>
      <c r="Q110" s="188">
        <v>0</v>
      </c>
      <c r="R110" s="71">
        <f t="shared" si="1"/>
        <v>20333</v>
      </c>
    </row>
    <row r="111" spans="1:19" s="79" customFormat="1" ht="9.9499999999999993" customHeight="1" x14ac:dyDescent="0.25">
      <c r="A111" s="226"/>
      <c r="B111" s="238" t="s">
        <v>22</v>
      </c>
      <c r="C111" s="126">
        <v>3095</v>
      </c>
      <c r="D111" s="126">
        <v>9333</v>
      </c>
      <c r="E111" s="148">
        <v>0</v>
      </c>
      <c r="F111" s="148">
        <v>0</v>
      </c>
      <c r="G111" s="148">
        <v>0</v>
      </c>
      <c r="H111" s="148">
        <v>0</v>
      </c>
      <c r="I111" s="126">
        <v>759</v>
      </c>
      <c r="J111" s="126">
        <v>0</v>
      </c>
      <c r="K111" s="126">
        <v>7</v>
      </c>
      <c r="L111" s="148">
        <v>0</v>
      </c>
      <c r="M111" s="125">
        <v>0</v>
      </c>
      <c r="N111" s="188">
        <v>0</v>
      </c>
      <c r="O111" s="188">
        <v>0</v>
      </c>
      <c r="P111" s="188">
        <v>0</v>
      </c>
      <c r="Q111" s="188">
        <v>0</v>
      </c>
      <c r="R111" s="71">
        <f t="shared" si="1"/>
        <v>13194</v>
      </c>
    </row>
    <row r="112" spans="1:19" s="79" customFormat="1" ht="9.9499999999999993" customHeight="1" x14ac:dyDescent="0.25">
      <c r="A112" s="226" t="s">
        <v>33</v>
      </c>
      <c r="B112" s="238" t="s">
        <v>21</v>
      </c>
      <c r="C112" s="126">
        <v>946</v>
      </c>
      <c r="D112" s="126">
        <v>6367</v>
      </c>
      <c r="E112" s="148">
        <v>0</v>
      </c>
      <c r="F112" s="148">
        <v>0</v>
      </c>
      <c r="G112" s="148">
        <v>0</v>
      </c>
      <c r="H112" s="148">
        <v>0</v>
      </c>
      <c r="I112" s="125">
        <v>0</v>
      </c>
      <c r="J112" s="125">
        <v>0</v>
      </c>
      <c r="K112" s="125">
        <v>0</v>
      </c>
      <c r="L112" s="148">
        <v>0</v>
      </c>
      <c r="M112" s="125">
        <v>0</v>
      </c>
      <c r="N112" s="188">
        <v>0</v>
      </c>
      <c r="O112" s="188">
        <v>0</v>
      </c>
      <c r="P112" s="188">
        <v>0</v>
      </c>
      <c r="Q112" s="188">
        <v>0</v>
      </c>
      <c r="R112" s="71">
        <f t="shared" si="1"/>
        <v>7313</v>
      </c>
    </row>
    <row r="113" spans="1:18" s="79" customFormat="1" ht="9.9499999999999993" customHeight="1" x14ac:dyDescent="0.25">
      <c r="A113" s="226"/>
      <c r="B113" s="238" t="s">
        <v>22</v>
      </c>
      <c r="C113" s="126">
        <v>914</v>
      </c>
      <c r="D113" s="126">
        <v>1235</v>
      </c>
      <c r="E113" s="148">
        <v>0</v>
      </c>
      <c r="F113" s="148">
        <v>0</v>
      </c>
      <c r="G113" s="148">
        <v>0</v>
      </c>
      <c r="H113" s="148">
        <v>0</v>
      </c>
      <c r="I113" s="125">
        <v>0</v>
      </c>
      <c r="J113" s="125">
        <v>0</v>
      </c>
      <c r="K113" s="125">
        <v>0</v>
      </c>
      <c r="L113" s="148">
        <v>0</v>
      </c>
      <c r="M113" s="125">
        <v>0</v>
      </c>
      <c r="N113" s="188">
        <v>0</v>
      </c>
      <c r="O113" s="188">
        <v>0</v>
      </c>
      <c r="P113" s="188">
        <v>0</v>
      </c>
      <c r="Q113" s="188">
        <v>0</v>
      </c>
      <c r="R113" s="71">
        <f t="shared" si="1"/>
        <v>2149</v>
      </c>
    </row>
    <row r="114" spans="1:18" s="79" customFormat="1" ht="9.9499999999999993" customHeight="1" x14ac:dyDescent="0.25">
      <c r="A114" s="226" t="s">
        <v>34</v>
      </c>
      <c r="B114" s="238" t="s">
        <v>21</v>
      </c>
      <c r="C114" s="126">
        <v>20</v>
      </c>
      <c r="D114" s="126">
        <v>2</v>
      </c>
      <c r="E114" s="148">
        <v>0</v>
      </c>
      <c r="F114" s="148">
        <v>0</v>
      </c>
      <c r="G114" s="148">
        <v>0</v>
      </c>
      <c r="H114" s="148">
        <v>0</v>
      </c>
      <c r="I114" s="125">
        <v>0</v>
      </c>
      <c r="J114" s="125">
        <v>0</v>
      </c>
      <c r="K114" s="125">
        <v>0</v>
      </c>
      <c r="L114" s="148">
        <v>0</v>
      </c>
      <c r="M114" s="125">
        <v>0</v>
      </c>
      <c r="N114" s="188">
        <v>0</v>
      </c>
      <c r="O114" s="188">
        <v>0</v>
      </c>
      <c r="P114" s="188">
        <v>0</v>
      </c>
      <c r="Q114" s="188">
        <v>0</v>
      </c>
      <c r="R114" s="71">
        <f t="shared" si="1"/>
        <v>22</v>
      </c>
    </row>
    <row r="115" spans="1:18" s="79" customFormat="1" ht="9.9499999999999993" customHeight="1" x14ac:dyDescent="0.25">
      <c r="A115" s="226"/>
      <c r="B115" s="238" t="s">
        <v>22</v>
      </c>
      <c r="C115" s="126">
        <v>10</v>
      </c>
      <c r="D115" s="126">
        <v>1</v>
      </c>
      <c r="E115" s="148">
        <v>0</v>
      </c>
      <c r="F115" s="148">
        <v>0</v>
      </c>
      <c r="G115" s="148">
        <v>0</v>
      </c>
      <c r="H115" s="148">
        <v>0</v>
      </c>
      <c r="I115" s="125">
        <v>0</v>
      </c>
      <c r="J115" s="125">
        <v>0</v>
      </c>
      <c r="K115" s="125">
        <v>0</v>
      </c>
      <c r="L115" s="148">
        <v>0</v>
      </c>
      <c r="M115" s="125">
        <v>0</v>
      </c>
      <c r="N115" s="188">
        <v>0</v>
      </c>
      <c r="O115" s="188">
        <v>0</v>
      </c>
      <c r="P115" s="188">
        <v>0</v>
      </c>
      <c r="Q115" s="188">
        <v>0</v>
      </c>
      <c r="R115" s="71">
        <f t="shared" si="1"/>
        <v>11</v>
      </c>
    </row>
    <row r="116" spans="1:18" s="79" customFormat="1" ht="9.9499999999999993" customHeight="1" x14ac:dyDescent="0.25">
      <c r="A116" s="222" t="s">
        <v>35</v>
      </c>
      <c r="B116" s="239" t="s">
        <v>21</v>
      </c>
      <c r="C116" s="17">
        <f>SUM(C106+C108+C110+C112+C114)</f>
        <v>9831</v>
      </c>
      <c r="D116" s="233">
        <f t="shared" ref="D116:R116" si="2">SUM(D106+D108+D110+D112+D114)</f>
        <v>23006</v>
      </c>
      <c r="E116" s="233">
        <f t="shared" si="2"/>
        <v>0</v>
      </c>
      <c r="F116" s="233">
        <f t="shared" si="2"/>
        <v>0</v>
      </c>
      <c r="G116" s="233">
        <f t="shared" si="2"/>
        <v>0</v>
      </c>
      <c r="H116" s="233">
        <f t="shared" si="2"/>
        <v>0</v>
      </c>
      <c r="I116" s="233">
        <f t="shared" si="2"/>
        <v>3924</v>
      </c>
      <c r="J116" s="233">
        <f t="shared" si="2"/>
        <v>17721</v>
      </c>
      <c r="K116" s="233">
        <f t="shared" si="2"/>
        <v>0</v>
      </c>
      <c r="L116" s="233">
        <f t="shared" si="2"/>
        <v>0</v>
      </c>
      <c r="M116" s="233">
        <f t="shared" si="2"/>
        <v>71098</v>
      </c>
      <c r="N116" s="233">
        <f t="shared" si="2"/>
        <v>0</v>
      </c>
      <c r="O116" s="233">
        <f t="shared" si="2"/>
        <v>0</v>
      </c>
      <c r="P116" s="233">
        <f t="shared" si="2"/>
        <v>0</v>
      </c>
      <c r="Q116" s="233">
        <f t="shared" si="2"/>
        <v>0</v>
      </c>
      <c r="R116" s="233">
        <f t="shared" si="2"/>
        <v>125580</v>
      </c>
    </row>
    <row r="117" spans="1:18" s="71" customFormat="1" ht="9.9499999999999993" customHeight="1" x14ac:dyDescent="0.25">
      <c r="A117" s="234"/>
      <c r="B117" s="240" t="s">
        <v>22</v>
      </c>
      <c r="C117" s="20">
        <f>C107+C109+C111+C113+C115</f>
        <v>9079</v>
      </c>
      <c r="D117" s="235">
        <f t="shared" ref="D117:R117" si="3">D107+D109+D111+D113+D115</f>
        <v>11390</v>
      </c>
      <c r="E117" s="235">
        <f t="shared" si="3"/>
        <v>0</v>
      </c>
      <c r="F117" s="235">
        <f t="shared" si="3"/>
        <v>0</v>
      </c>
      <c r="G117" s="235">
        <f t="shared" si="3"/>
        <v>0</v>
      </c>
      <c r="H117" s="235">
        <f t="shared" si="3"/>
        <v>0</v>
      </c>
      <c r="I117" s="235">
        <f t="shared" si="3"/>
        <v>3748</v>
      </c>
      <c r="J117" s="235">
        <f t="shared" si="3"/>
        <v>3993</v>
      </c>
      <c r="K117" s="235">
        <f t="shared" si="3"/>
        <v>338</v>
      </c>
      <c r="L117" s="235">
        <f t="shared" si="3"/>
        <v>0</v>
      </c>
      <c r="M117" s="235">
        <f t="shared" si="3"/>
        <v>14122</v>
      </c>
      <c r="N117" s="235">
        <f t="shared" si="3"/>
        <v>0</v>
      </c>
      <c r="O117" s="235">
        <f t="shared" si="3"/>
        <v>0</v>
      </c>
      <c r="P117" s="235">
        <f t="shared" si="3"/>
        <v>0</v>
      </c>
      <c r="Q117" s="235">
        <f t="shared" si="3"/>
        <v>0</v>
      </c>
      <c r="R117" s="235">
        <f t="shared" si="3"/>
        <v>42670</v>
      </c>
    </row>
    <row r="118" spans="1:18" s="71" customFormat="1" ht="9.9499999999999993" customHeight="1" x14ac:dyDescent="0.25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247" customFormat="1" ht="11.25" x14ac:dyDescent="0.2">
      <c r="A119" s="22"/>
      <c r="B119" s="250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</row>
    <row r="120" spans="1:18" s="71" customFormat="1" ht="9.9499999999999993" customHeight="1" x14ac:dyDescent="0.15">
      <c r="A120" s="1"/>
      <c r="B120" s="194"/>
      <c r="C120" s="127" t="s">
        <v>36</v>
      </c>
      <c r="D120" s="127"/>
      <c r="E120" s="127"/>
      <c r="F120" s="127" t="s">
        <v>37</v>
      </c>
      <c r="H120" s="127"/>
      <c r="I120" s="127" t="s">
        <v>38</v>
      </c>
      <c r="J120" s="127"/>
      <c r="L120" s="127" t="s">
        <v>39</v>
      </c>
      <c r="M120" s="127"/>
      <c r="P120" s="127" t="s">
        <v>40</v>
      </c>
      <c r="Q120" s="127"/>
      <c r="R120" s="127"/>
    </row>
    <row r="121" spans="1:18" s="71" customFormat="1" ht="9.9499999999999993" customHeight="1" x14ac:dyDescent="0.15">
      <c r="A121" s="1"/>
      <c r="B121" s="194"/>
      <c r="C121" s="127" t="s">
        <v>41</v>
      </c>
      <c r="D121" s="127"/>
      <c r="E121" s="127"/>
      <c r="F121" s="127" t="s">
        <v>42</v>
      </c>
      <c r="H121" s="127"/>
      <c r="I121" s="127" t="s">
        <v>43</v>
      </c>
      <c r="J121" s="127"/>
      <c r="L121" s="127" t="s">
        <v>44</v>
      </c>
      <c r="M121" s="127"/>
      <c r="P121" s="127" t="s">
        <v>45</v>
      </c>
      <c r="Q121" s="127"/>
      <c r="R121" s="127"/>
    </row>
    <row r="122" spans="1:18" s="127" customFormat="1" ht="9.9499999999999993" customHeight="1" x14ac:dyDescent="0.15">
      <c r="B122" s="194"/>
      <c r="C122" s="127" t="s">
        <v>46</v>
      </c>
      <c r="F122" s="127" t="s">
        <v>47</v>
      </c>
      <c r="I122" s="127" t="s">
        <v>48</v>
      </c>
      <c r="L122" s="127" t="s">
        <v>49</v>
      </c>
      <c r="P122" s="127" t="s">
        <v>50</v>
      </c>
    </row>
    <row r="123" spans="1:18" s="127" customFormat="1" ht="9.9499999999999993" customHeight="1" x14ac:dyDescent="0.15">
      <c r="B123" s="194"/>
    </row>
    <row r="124" spans="1:18" s="372" customFormat="1" ht="9" x14ac:dyDescent="0.15">
      <c r="B124" s="506"/>
    </row>
    <row r="126" spans="1:18" ht="11.25" customHeight="1" x14ac:dyDescent="0.25"/>
    <row r="127" spans="1:18" ht="11.25" customHeight="1" x14ac:dyDescent="0.25"/>
    <row r="128" spans="1:18" ht="11.25" customHeight="1" x14ac:dyDescent="0.25"/>
    <row r="129" ht="11.25" customHeight="1" x14ac:dyDescent="0.25"/>
    <row r="130" ht="11.25" customHeight="1" x14ac:dyDescent="0.25"/>
    <row r="131" ht="11.25" customHeight="1" x14ac:dyDescent="0.25"/>
    <row r="132" ht="11.25" customHeight="1" x14ac:dyDescent="0.25"/>
    <row r="133" ht="11.25" customHeight="1" x14ac:dyDescent="0.25"/>
    <row r="134" ht="11.25" customHeight="1" x14ac:dyDescent="0.25"/>
    <row r="135" ht="11.25" customHeight="1" x14ac:dyDescent="0.25"/>
    <row r="136" ht="11.2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.70866141732283472" top="0.39370078740157483" bottom="0.59055118110236227" header="0.31496062992125984" footer="0.31496062992125984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0.7109375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113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50" t="s">
        <v>3</v>
      </c>
      <c r="B6" s="51"/>
      <c r="C6" s="52" t="s">
        <v>4</v>
      </c>
      <c r="D6" s="52" t="s">
        <v>5</v>
      </c>
      <c r="E6" s="52" t="s">
        <v>6</v>
      </c>
      <c r="F6" s="52" t="s">
        <v>7</v>
      </c>
      <c r="G6" s="52" t="s">
        <v>8</v>
      </c>
      <c r="H6" s="52" t="s">
        <v>9</v>
      </c>
      <c r="I6" s="52" t="s">
        <v>10</v>
      </c>
      <c r="J6" s="52" t="s">
        <v>11</v>
      </c>
      <c r="K6" s="52" t="s">
        <v>12</v>
      </c>
      <c r="L6" s="52" t="s">
        <v>13</v>
      </c>
      <c r="M6" s="52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89" t="s">
        <v>53</v>
      </c>
      <c r="B7" s="88" t="s">
        <v>21</v>
      </c>
      <c r="C7" s="90" t="s">
        <v>212</v>
      </c>
      <c r="D7" s="90" t="s">
        <v>212</v>
      </c>
      <c r="E7" s="147" t="s">
        <v>212</v>
      </c>
      <c r="F7" s="169" t="s">
        <v>212</v>
      </c>
      <c r="G7" s="169" t="s">
        <v>212</v>
      </c>
      <c r="H7" s="169" t="s">
        <v>212</v>
      </c>
      <c r="I7" s="169" t="s">
        <v>212</v>
      </c>
      <c r="J7" s="169" t="s">
        <v>212</v>
      </c>
      <c r="K7" s="169" t="s">
        <v>212</v>
      </c>
      <c r="L7" s="169" t="s">
        <v>212</v>
      </c>
      <c r="M7" s="90">
        <v>6397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6397</v>
      </c>
    </row>
    <row r="8" spans="1:18" s="9" customFormat="1" ht="9.9499999999999993" customHeight="1" x14ac:dyDescent="0.25">
      <c r="A8" s="89" t="s">
        <v>53</v>
      </c>
      <c r="B8" s="88" t="s">
        <v>22</v>
      </c>
      <c r="C8" s="90" t="s">
        <v>212</v>
      </c>
      <c r="D8" s="90" t="s">
        <v>212</v>
      </c>
      <c r="E8" s="147" t="s">
        <v>212</v>
      </c>
      <c r="F8" s="169" t="s">
        <v>212</v>
      </c>
      <c r="G8" s="169" t="s">
        <v>212</v>
      </c>
      <c r="H8" s="169" t="s">
        <v>212</v>
      </c>
      <c r="I8" s="169" t="s">
        <v>212</v>
      </c>
      <c r="J8" s="169" t="s">
        <v>212</v>
      </c>
      <c r="K8" s="169" t="s">
        <v>212</v>
      </c>
      <c r="L8" s="169" t="s">
        <v>212</v>
      </c>
      <c r="M8" s="90">
        <v>1257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42" si="0">SUM(C8:Q8)</f>
        <v>1257</v>
      </c>
    </row>
    <row r="9" spans="1:18" s="9" customFormat="1" ht="9.9499999999999993" customHeight="1" x14ac:dyDescent="0.25">
      <c r="A9" s="89" t="s">
        <v>77</v>
      </c>
      <c r="B9" s="88" t="s">
        <v>21</v>
      </c>
      <c r="C9" s="90" t="s">
        <v>212</v>
      </c>
      <c r="D9" s="90" t="s">
        <v>212</v>
      </c>
      <c r="E9" s="147" t="s">
        <v>212</v>
      </c>
      <c r="F9" s="169" t="s">
        <v>212</v>
      </c>
      <c r="G9" s="169" t="s">
        <v>212</v>
      </c>
      <c r="H9" s="169" t="s">
        <v>212</v>
      </c>
      <c r="I9" s="169" t="s">
        <v>212</v>
      </c>
      <c r="J9" s="169" t="s">
        <v>212</v>
      </c>
      <c r="K9" s="169" t="s">
        <v>212</v>
      </c>
      <c r="L9" s="169" t="s">
        <v>212</v>
      </c>
      <c r="M9" s="90">
        <v>396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396</v>
      </c>
    </row>
    <row r="10" spans="1:18" s="9" customFormat="1" ht="9.9499999999999993" customHeight="1" x14ac:dyDescent="0.25">
      <c r="A10" s="89" t="s">
        <v>77</v>
      </c>
      <c r="B10" s="88" t="s">
        <v>22</v>
      </c>
      <c r="C10" s="90" t="s">
        <v>212</v>
      </c>
      <c r="D10" s="90" t="s">
        <v>212</v>
      </c>
      <c r="E10" s="147" t="s">
        <v>212</v>
      </c>
      <c r="F10" s="169" t="s">
        <v>212</v>
      </c>
      <c r="G10" s="169" t="s">
        <v>212</v>
      </c>
      <c r="H10" s="169" t="s">
        <v>212</v>
      </c>
      <c r="I10" s="169" t="s">
        <v>212</v>
      </c>
      <c r="J10" s="169" t="s">
        <v>212</v>
      </c>
      <c r="K10" s="169" t="s">
        <v>212</v>
      </c>
      <c r="L10" s="169" t="s">
        <v>212</v>
      </c>
      <c r="M10" s="90">
        <v>119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119</v>
      </c>
    </row>
    <row r="11" spans="1:18" s="9" customFormat="1" ht="9.9499999999999993" customHeight="1" x14ac:dyDescent="0.25">
      <c r="A11" s="89" t="s">
        <v>54</v>
      </c>
      <c r="B11" s="88" t="s">
        <v>21</v>
      </c>
      <c r="C11" s="90" t="s">
        <v>212</v>
      </c>
      <c r="D11" s="90" t="s">
        <v>212</v>
      </c>
      <c r="E11" s="147" t="s">
        <v>212</v>
      </c>
      <c r="F11" s="169" t="s">
        <v>212</v>
      </c>
      <c r="G11" s="169" t="s">
        <v>212</v>
      </c>
      <c r="H11" s="169" t="s">
        <v>212</v>
      </c>
      <c r="I11" s="169" t="s">
        <v>212</v>
      </c>
      <c r="J11" s="169" t="s">
        <v>212</v>
      </c>
      <c r="K11" s="169" t="s">
        <v>212</v>
      </c>
      <c r="L11" s="169" t="s">
        <v>212</v>
      </c>
      <c r="M11" s="90">
        <v>600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600</v>
      </c>
    </row>
    <row r="12" spans="1:18" s="9" customFormat="1" ht="9.9499999999999993" customHeight="1" x14ac:dyDescent="0.25">
      <c r="A12" s="89" t="s">
        <v>54</v>
      </c>
      <c r="B12" s="88" t="s">
        <v>22</v>
      </c>
      <c r="C12" s="90" t="s">
        <v>212</v>
      </c>
      <c r="D12" s="90" t="s">
        <v>212</v>
      </c>
      <c r="E12" s="147" t="s">
        <v>212</v>
      </c>
      <c r="F12" s="169" t="s">
        <v>212</v>
      </c>
      <c r="G12" s="169" t="s">
        <v>212</v>
      </c>
      <c r="H12" s="169" t="s">
        <v>212</v>
      </c>
      <c r="I12" s="169" t="s">
        <v>212</v>
      </c>
      <c r="J12" s="169" t="s">
        <v>212</v>
      </c>
      <c r="K12" s="169" t="s">
        <v>212</v>
      </c>
      <c r="L12" s="169" t="s">
        <v>212</v>
      </c>
      <c r="M12" s="90">
        <v>120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120</v>
      </c>
    </row>
    <row r="13" spans="1:18" s="9" customFormat="1" ht="9.9499999999999993" customHeight="1" x14ac:dyDescent="0.25">
      <c r="A13" s="89" t="s">
        <v>55</v>
      </c>
      <c r="B13" s="88" t="s">
        <v>21</v>
      </c>
      <c r="C13" s="90" t="s">
        <v>212</v>
      </c>
      <c r="D13" s="90" t="s">
        <v>212</v>
      </c>
      <c r="E13" s="147" t="s">
        <v>212</v>
      </c>
      <c r="F13" s="169" t="s">
        <v>212</v>
      </c>
      <c r="G13" s="169" t="s">
        <v>212</v>
      </c>
      <c r="H13" s="169" t="s">
        <v>212</v>
      </c>
      <c r="I13" s="169" t="s">
        <v>212</v>
      </c>
      <c r="J13" s="169" t="s">
        <v>212</v>
      </c>
      <c r="K13" s="169" t="s">
        <v>212</v>
      </c>
      <c r="L13" s="169" t="s">
        <v>212</v>
      </c>
      <c r="M13" s="90">
        <v>1894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1894</v>
      </c>
    </row>
    <row r="14" spans="1:18" s="9" customFormat="1" ht="9.9499999999999993" customHeight="1" x14ac:dyDescent="0.25">
      <c r="A14" s="561" t="s">
        <v>55</v>
      </c>
      <c r="B14" s="564" t="s">
        <v>22</v>
      </c>
      <c r="C14" s="562" t="s">
        <v>212</v>
      </c>
      <c r="D14" s="562" t="s">
        <v>212</v>
      </c>
      <c r="E14" s="400" t="s">
        <v>212</v>
      </c>
      <c r="F14" s="563" t="s">
        <v>212</v>
      </c>
      <c r="G14" s="563" t="s">
        <v>212</v>
      </c>
      <c r="H14" s="563" t="s">
        <v>212</v>
      </c>
      <c r="I14" s="563" t="s">
        <v>212</v>
      </c>
      <c r="J14" s="563" t="s">
        <v>212</v>
      </c>
      <c r="K14" s="563" t="s">
        <v>212</v>
      </c>
      <c r="L14" s="563" t="s">
        <v>212</v>
      </c>
      <c r="M14" s="562">
        <v>390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92">
        <f t="shared" si="0"/>
        <v>390</v>
      </c>
    </row>
    <row r="15" spans="1:18" s="9" customFormat="1" ht="9.9499999999999993" customHeight="1" x14ac:dyDescent="0.25">
      <c r="A15" s="89"/>
      <c r="B15" s="88"/>
      <c r="C15" s="90"/>
      <c r="D15" s="90"/>
      <c r="E15" s="147"/>
      <c r="F15" s="169"/>
      <c r="G15" s="169"/>
      <c r="H15" s="169"/>
      <c r="I15" s="169"/>
      <c r="J15" s="169"/>
      <c r="K15" s="169"/>
      <c r="L15" s="169"/>
      <c r="M15" s="90"/>
      <c r="N15" s="147"/>
      <c r="O15" s="147"/>
      <c r="P15" s="147"/>
      <c r="Q15" s="147"/>
      <c r="R15" s="71"/>
    </row>
    <row r="16" spans="1:18" s="9" customFormat="1" ht="9.9499999999999993" customHeight="1" x14ac:dyDescent="0.25">
      <c r="A16" s="89" t="s">
        <v>68</v>
      </c>
      <c r="B16" s="88" t="s">
        <v>21</v>
      </c>
      <c r="C16" s="90" t="s">
        <v>212</v>
      </c>
      <c r="D16" s="90">
        <v>3</v>
      </c>
      <c r="E16" s="147" t="s">
        <v>212</v>
      </c>
      <c r="F16" s="169" t="s">
        <v>212</v>
      </c>
      <c r="G16" s="169" t="s">
        <v>212</v>
      </c>
      <c r="H16" s="169" t="s">
        <v>212</v>
      </c>
      <c r="I16" s="169" t="s">
        <v>212</v>
      </c>
      <c r="J16" s="169" t="s">
        <v>212</v>
      </c>
      <c r="K16" s="169" t="s">
        <v>212</v>
      </c>
      <c r="L16" s="169" t="s">
        <v>212</v>
      </c>
      <c r="M16" s="90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3</v>
      </c>
    </row>
    <row r="17" spans="1:18" s="9" customFormat="1" ht="9.9499999999999993" customHeight="1" x14ac:dyDescent="0.25">
      <c r="A17" s="89" t="s">
        <v>68</v>
      </c>
      <c r="B17" s="88" t="s">
        <v>22</v>
      </c>
      <c r="C17" s="90" t="s">
        <v>212</v>
      </c>
      <c r="D17" s="90">
        <v>3</v>
      </c>
      <c r="E17" s="147" t="s">
        <v>212</v>
      </c>
      <c r="F17" s="169" t="s">
        <v>212</v>
      </c>
      <c r="G17" s="169" t="s">
        <v>212</v>
      </c>
      <c r="H17" s="169" t="s">
        <v>212</v>
      </c>
      <c r="I17" s="169" t="s">
        <v>212</v>
      </c>
      <c r="J17" s="169" t="s">
        <v>212</v>
      </c>
      <c r="K17" s="169" t="s">
        <v>212</v>
      </c>
      <c r="L17" s="169" t="s">
        <v>212</v>
      </c>
      <c r="M17" s="90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3</v>
      </c>
    </row>
    <row r="18" spans="1:18" s="9" customFormat="1" ht="9.9499999999999993" customHeight="1" x14ac:dyDescent="0.25">
      <c r="A18" s="89" t="s">
        <v>98</v>
      </c>
      <c r="B18" s="88" t="s">
        <v>21</v>
      </c>
      <c r="C18" s="90" t="s">
        <v>212</v>
      </c>
      <c r="D18" s="90">
        <v>1</v>
      </c>
      <c r="E18" s="147" t="s">
        <v>212</v>
      </c>
      <c r="F18" s="169" t="s">
        <v>212</v>
      </c>
      <c r="G18" s="169" t="s">
        <v>212</v>
      </c>
      <c r="H18" s="169" t="s">
        <v>212</v>
      </c>
      <c r="I18" s="169" t="s">
        <v>212</v>
      </c>
      <c r="J18" s="169" t="s">
        <v>212</v>
      </c>
      <c r="K18" s="169" t="s">
        <v>212</v>
      </c>
      <c r="L18" s="169" t="s">
        <v>212</v>
      </c>
      <c r="M18" s="90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1</v>
      </c>
    </row>
    <row r="19" spans="1:18" s="9" customFormat="1" ht="9.9499999999999993" customHeight="1" x14ac:dyDescent="0.25">
      <c r="A19" s="89" t="s">
        <v>98</v>
      </c>
      <c r="B19" s="88" t="s">
        <v>22</v>
      </c>
      <c r="C19" s="90" t="s">
        <v>212</v>
      </c>
      <c r="D19" s="90" t="s">
        <v>212</v>
      </c>
      <c r="E19" s="147" t="s">
        <v>212</v>
      </c>
      <c r="F19" s="169" t="s">
        <v>212</v>
      </c>
      <c r="G19" s="169" t="s">
        <v>212</v>
      </c>
      <c r="H19" s="169" t="s">
        <v>212</v>
      </c>
      <c r="I19" s="169" t="s">
        <v>212</v>
      </c>
      <c r="J19" s="169" t="s">
        <v>212</v>
      </c>
      <c r="K19" s="169" t="s">
        <v>212</v>
      </c>
      <c r="L19" s="169" t="s">
        <v>212</v>
      </c>
      <c r="M19" s="90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0</v>
      </c>
    </row>
    <row r="20" spans="1:18" s="9" customFormat="1" ht="9.9499999999999993" customHeight="1" x14ac:dyDescent="0.25">
      <c r="A20" s="89" t="s">
        <v>100</v>
      </c>
      <c r="B20" s="88" t="s">
        <v>21</v>
      </c>
      <c r="C20" s="90" t="s">
        <v>212</v>
      </c>
      <c r="D20" s="90">
        <v>7</v>
      </c>
      <c r="E20" s="147" t="s">
        <v>212</v>
      </c>
      <c r="F20" s="169" t="s">
        <v>212</v>
      </c>
      <c r="G20" s="169" t="s">
        <v>212</v>
      </c>
      <c r="H20" s="169" t="s">
        <v>212</v>
      </c>
      <c r="I20" s="169" t="s">
        <v>212</v>
      </c>
      <c r="J20" s="169" t="s">
        <v>212</v>
      </c>
      <c r="K20" s="169" t="s">
        <v>212</v>
      </c>
      <c r="L20" s="169" t="s">
        <v>212</v>
      </c>
      <c r="M20" s="90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>SUM(C20:Q20)</f>
        <v>7</v>
      </c>
    </row>
    <row r="21" spans="1:18" s="9" customFormat="1" ht="9.9499999999999993" customHeight="1" x14ac:dyDescent="0.25">
      <c r="A21" s="89" t="s">
        <v>100</v>
      </c>
      <c r="B21" s="88" t="s">
        <v>22</v>
      </c>
      <c r="C21" s="90" t="s">
        <v>212</v>
      </c>
      <c r="D21" s="90">
        <v>2</v>
      </c>
      <c r="E21" s="147" t="s">
        <v>212</v>
      </c>
      <c r="F21" s="169" t="s">
        <v>212</v>
      </c>
      <c r="G21" s="169" t="s">
        <v>212</v>
      </c>
      <c r="H21" s="169" t="s">
        <v>212</v>
      </c>
      <c r="I21" s="169" t="s">
        <v>212</v>
      </c>
      <c r="J21" s="169" t="s">
        <v>212</v>
      </c>
      <c r="K21" s="169" t="s">
        <v>212</v>
      </c>
      <c r="L21" s="169" t="s">
        <v>212</v>
      </c>
      <c r="M21" s="90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>SUM(C21:Q21)</f>
        <v>2</v>
      </c>
    </row>
    <row r="22" spans="1:18" s="9" customFormat="1" ht="9.9499999999999993" customHeight="1" x14ac:dyDescent="0.25">
      <c r="A22" s="125" t="s">
        <v>102</v>
      </c>
      <c r="B22" s="88" t="s">
        <v>21</v>
      </c>
      <c r="C22" s="90" t="s">
        <v>212</v>
      </c>
      <c r="D22" s="90">
        <v>1</v>
      </c>
      <c r="E22" s="147" t="s">
        <v>212</v>
      </c>
      <c r="F22" s="169" t="s">
        <v>212</v>
      </c>
      <c r="G22" s="169" t="s">
        <v>212</v>
      </c>
      <c r="H22" s="169" t="s">
        <v>212</v>
      </c>
      <c r="I22" s="169" t="s">
        <v>212</v>
      </c>
      <c r="J22" s="169" t="s">
        <v>212</v>
      </c>
      <c r="K22" s="169" t="s">
        <v>212</v>
      </c>
      <c r="L22" s="169" t="s">
        <v>212</v>
      </c>
      <c r="M22" s="90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>SUM(C22:Q22)</f>
        <v>1</v>
      </c>
    </row>
    <row r="23" spans="1:18" s="9" customFormat="1" ht="9.9499999999999993" customHeight="1" x14ac:dyDescent="0.25">
      <c r="A23" s="558" t="s">
        <v>102</v>
      </c>
      <c r="B23" s="564" t="s">
        <v>22</v>
      </c>
      <c r="C23" s="562" t="s">
        <v>212</v>
      </c>
      <c r="D23" s="562">
        <v>1</v>
      </c>
      <c r="E23" s="400" t="s">
        <v>212</v>
      </c>
      <c r="F23" s="563" t="s">
        <v>212</v>
      </c>
      <c r="G23" s="563" t="s">
        <v>212</v>
      </c>
      <c r="H23" s="563" t="s">
        <v>212</v>
      </c>
      <c r="I23" s="563" t="s">
        <v>212</v>
      </c>
      <c r="J23" s="563" t="s">
        <v>212</v>
      </c>
      <c r="K23" s="563" t="s">
        <v>212</v>
      </c>
      <c r="L23" s="563" t="s">
        <v>212</v>
      </c>
      <c r="M23" s="562" t="s">
        <v>212</v>
      </c>
      <c r="N23" s="400" t="s">
        <v>212</v>
      </c>
      <c r="O23" s="400" t="s">
        <v>212</v>
      </c>
      <c r="P23" s="400" t="s">
        <v>212</v>
      </c>
      <c r="Q23" s="400" t="s">
        <v>212</v>
      </c>
      <c r="R23" s="492">
        <f>SUM(C23:Q23)</f>
        <v>1</v>
      </c>
    </row>
    <row r="24" spans="1:18" s="9" customFormat="1" ht="9.9499999999999993" customHeight="1" x14ac:dyDescent="0.25">
      <c r="A24" s="89"/>
      <c r="B24" s="88"/>
      <c r="C24" s="90"/>
      <c r="D24" s="90"/>
      <c r="E24" s="147"/>
      <c r="F24" s="169"/>
      <c r="G24" s="169"/>
      <c r="H24" s="169"/>
      <c r="I24" s="169"/>
      <c r="J24" s="169"/>
      <c r="K24" s="169"/>
      <c r="L24" s="169"/>
      <c r="M24" s="90"/>
      <c r="N24" s="147"/>
      <c r="O24" s="147"/>
      <c r="P24" s="147"/>
      <c r="Q24" s="147"/>
      <c r="R24" s="71"/>
    </row>
    <row r="25" spans="1:18" s="9" customFormat="1" ht="9.9499999999999993" customHeight="1" x14ac:dyDescent="0.25">
      <c r="A25" s="89" t="s">
        <v>103</v>
      </c>
      <c r="B25" s="88" t="s">
        <v>21</v>
      </c>
      <c r="C25" s="90" t="s">
        <v>212</v>
      </c>
      <c r="D25" s="90">
        <v>1</v>
      </c>
      <c r="E25" s="147" t="s">
        <v>212</v>
      </c>
      <c r="F25" s="169" t="s">
        <v>212</v>
      </c>
      <c r="G25" s="169" t="s">
        <v>212</v>
      </c>
      <c r="H25" s="169" t="s">
        <v>212</v>
      </c>
      <c r="I25" s="169" t="s">
        <v>212</v>
      </c>
      <c r="J25" s="169" t="s">
        <v>212</v>
      </c>
      <c r="K25" s="169" t="s">
        <v>212</v>
      </c>
      <c r="L25" s="169" t="s">
        <v>212</v>
      </c>
      <c r="M25" s="90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</v>
      </c>
    </row>
    <row r="26" spans="1:18" s="9" customFormat="1" ht="9.9499999999999993" customHeight="1" x14ac:dyDescent="0.25">
      <c r="A26" s="89" t="s">
        <v>103</v>
      </c>
      <c r="B26" s="88" t="s">
        <v>22</v>
      </c>
      <c r="C26" s="90" t="s">
        <v>212</v>
      </c>
      <c r="D26" s="90">
        <v>1</v>
      </c>
      <c r="E26" s="147" t="s">
        <v>212</v>
      </c>
      <c r="F26" s="169" t="s">
        <v>212</v>
      </c>
      <c r="G26" s="169" t="s">
        <v>212</v>
      </c>
      <c r="H26" s="169" t="s">
        <v>212</v>
      </c>
      <c r="I26" s="169" t="s">
        <v>212</v>
      </c>
      <c r="J26" s="169" t="s">
        <v>212</v>
      </c>
      <c r="K26" s="169" t="s">
        <v>212</v>
      </c>
      <c r="L26" s="169" t="s">
        <v>212</v>
      </c>
      <c r="M26" s="90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1</v>
      </c>
    </row>
    <row r="27" spans="1:18" s="9" customFormat="1" ht="9.9499999999999993" customHeight="1" x14ac:dyDescent="0.25">
      <c r="A27" s="89" t="s">
        <v>155</v>
      </c>
      <c r="B27" s="88" t="s">
        <v>21</v>
      </c>
      <c r="C27" s="90" t="s">
        <v>212</v>
      </c>
      <c r="D27" s="90">
        <v>1</v>
      </c>
      <c r="E27" s="147" t="s">
        <v>212</v>
      </c>
      <c r="F27" s="169" t="s">
        <v>212</v>
      </c>
      <c r="G27" s="169" t="s">
        <v>212</v>
      </c>
      <c r="H27" s="169" t="s">
        <v>212</v>
      </c>
      <c r="I27" s="169" t="s">
        <v>212</v>
      </c>
      <c r="J27" s="169" t="s">
        <v>212</v>
      </c>
      <c r="K27" s="169" t="s">
        <v>212</v>
      </c>
      <c r="L27" s="169" t="s">
        <v>212</v>
      </c>
      <c r="M27" s="90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1</v>
      </c>
    </row>
    <row r="28" spans="1:18" s="9" customFormat="1" ht="9.9499999999999993" customHeight="1" x14ac:dyDescent="0.25">
      <c r="A28" s="89" t="s">
        <v>155</v>
      </c>
      <c r="B28" s="88" t="s">
        <v>22</v>
      </c>
      <c r="C28" s="90" t="s">
        <v>212</v>
      </c>
      <c r="D28" s="90">
        <v>1</v>
      </c>
      <c r="E28" s="147" t="s">
        <v>212</v>
      </c>
      <c r="F28" s="169" t="s">
        <v>212</v>
      </c>
      <c r="G28" s="169" t="s">
        <v>212</v>
      </c>
      <c r="H28" s="169" t="s">
        <v>212</v>
      </c>
      <c r="I28" s="169" t="s">
        <v>212</v>
      </c>
      <c r="J28" s="169" t="s">
        <v>212</v>
      </c>
      <c r="K28" s="169" t="s">
        <v>212</v>
      </c>
      <c r="L28" s="169" t="s">
        <v>212</v>
      </c>
      <c r="M28" s="90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1</v>
      </c>
    </row>
    <row r="29" spans="1:18" s="9" customFormat="1" ht="9.9499999999999993" customHeight="1" x14ac:dyDescent="0.25">
      <c r="A29" s="89" t="s">
        <v>71</v>
      </c>
      <c r="B29" s="88" t="s">
        <v>21</v>
      </c>
      <c r="C29" s="90">
        <v>18</v>
      </c>
      <c r="D29" s="90" t="s">
        <v>212</v>
      </c>
      <c r="E29" s="147" t="s">
        <v>212</v>
      </c>
      <c r="F29" s="169" t="s">
        <v>212</v>
      </c>
      <c r="G29" s="169" t="s">
        <v>212</v>
      </c>
      <c r="H29" s="169" t="s">
        <v>212</v>
      </c>
      <c r="I29" s="169" t="s">
        <v>212</v>
      </c>
      <c r="J29" s="169" t="s">
        <v>212</v>
      </c>
      <c r="K29" s="169" t="s">
        <v>212</v>
      </c>
      <c r="L29" s="169" t="s">
        <v>212</v>
      </c>
      <c r="M29" s="90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18</v>
      </c>
    </row>
    <row r="30" spans="1:18" s="9" customFormat="1" ht="9.9499999999999993" customHeight="1" x14ac:dyDescent="0.25">
      <c r="A30" s="89" t="s">
        <v>71</v>
      </c>
      <c r="B30" s="88" t="s">
        <v>22</v>
      </c>
      <c r="C30" s="90">
        <v>4</v>
      </c>
      <c r="D30" s="90" t="s">
        <v>212</v>
      </c>
      <c r="E30" s="147" t="s">
        <v>212</v>
      </c>
      <c r="F30" s="169" t="s">
        <v>212</v>
      </c>
      <c r="G30" s="169" t="s">
        <v>212</v>
      </c>
      <c r="H30" s="169" t="s">
        <v>212</v>
      </c>
      <c r="I30" s="169" t="s">
        <v>212</v>
      </c>
      <c r="J30" s="169" t="s">
        <v>212</v>
      </c>
      <c r="K30" s="169" t="s">
        <v>212</v>
      </c>
      <c r="L30" s="169" t="s">
        <v>212</v>
      </c>
      <c r="M30" s="90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4</v>
      </c>
    </row>
    <row r="31" spans="1:18" s="9" customFormat="1" ht="9.9499999999999993" customHeight="1" x14ac:dyDescent="0.25">
      <c r="A31" s="89" t="s">
        <v>105</v>
      </c>
      <c r="B31" s="88" t="s">
        <v>21</v>
      </c>
      <c r="C31" s="90">
        <v>17</v>
      </c>
      <c r="D31" s="90" t="s">
        <v>212</v>
      </c>
      <c r="E31" s="147" t="s">
        <v>212</v>
      </c>
      <c r="F31" s="169" t="s">
        <v>212</v>
      </c>
      <c r="G31" s="169" t="s">
        <v>212</v>
      </c>
      <c r="H31" s="169" t="s">
        <v>212</v>
      </c>
      <c r="I31" s="169" t="s">
        <v>212</v>
      </c>
      <c r="J31" s="169" t="s">
        <v>212</v>
      </c>
      <c r="K31" s="169" t="s">
        <v>212</v>
      </c>
      <c r="L31" s="169" t="s">
        <v>212</v>
      </c>
      <c r="M31" s="90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17</v>
      </c>
    </row>
    <row r="32" spans="1:18" s="9" customFormat="1" ht="9.9499999999999993" customHeight="1" x14ac:dyDescent="0.25">
      <c r="A32" s="89" t="s">
        <v>105</v>
      </c>
      <c r="B32" s="88" t="s">
        <v>22</v>
      </c>
      <c r="C32" s="90">
        <v>4</v>
      </c>
      <c r="D32" s="90" t="s">
        <v>212</v>
      </c>
      <c r="E32" s="147" t="s">
        <v>212</v>
      </c>
      <c r="F32" s="169" t="s">
        <v>212</v>
      </c>
      <c r="G32" s="169" t="s">
        <v>212</v>
      </c>
      <c r="H32" s="169" t="s">
        <v>212</v>
      </c>
      <c r="I32" s="169" t="s">
        <v>212</v>
      </c>
      <c r="J32" s="169" t="s">
        <v>212</v>
      </c>
      <c r="K32" s="169" t="s">
        <v>212</v>
      </c>
      <c r="L32" s="169" t="s">
        <v>212</v>
      </c>
      <c r="M32" s="90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4</v>
      </c>
    </row>
    <row r="33" spans="1:19" s="9" customFormat="1" ht="9.9499999999999993" customHeight="1" x14ac:dyDescent="0.25">
      <c r="A33" s="89" t="s">
        <v>61</v>
      </c>
      <c r="B33" s="88" t="s">
        <v>21</v>
      </c>
      <c r="C33" s="90">
        <v>1</v>
      </c>
      <c r="D33" s="90">
        <v>59</v>
      </c>
      <c r="E33" s="147" t="s">
        <v>212</v>
      </c>
      <c r="F33" s="169" t="s">
        <v>212</v>
      </c>
      <c r="G33" s="169" t="s">
        <v>212</v>
      </c>
      <c r="H33" s="169" t="s">
        <v>212</v>
      </c>
      <c r="I33" s="169" t="s">
        <v>212</v>
      </c>
      <c r="J33" s="169" t="s">
        <v>212</v>
      </c>
      <c r="K33" s="169" t="s">
        <v>212</v>
      </c>
      <c r="L33" s="169" t="s">
        <v>212</v>
      </c>
      <c r="M33" s="90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60</v>
      </c>
    </row>
    <row r="34" spans="1:19" s="9" customFormat="1" ht="9.9499999999999993" customHeight="1" x14ac:dyDescent="0.25">
      <c r="A34" s="561" t="s">
        <v>61</v>
      </c>
      <c r="B34" s="564" t="s">
        <v>22</v>
      </c>
      <c r="C34" s="562" t="s">
        <v>212</v>
      </c>
      <c r="D34" s="562">
        <v>19</v>
      </c>
      <c r="E34" s="400" t="s">
        <v>212</v>
      </c>
      <c r="F34" s="563" t="s">
        <v>212</v>
      </c>
      <c r="G34" s="563" t="s">
        <v>212</v>
      </c>
      <c r="H34" s="563" t="s">
        <v>212</v>
      </c>
      <c r="I34" s="563" t="s">
        <v>212</v>
      </c>
      <c r="J34" s="563" t="s">
        <v>212</v>
      </c>
      <c r="K34" s="563" t="s">
        <v>212</v>
      </c>
      <c r="L34" s="563" t="s">
        <v>212</v>
      </c>
      <c r="M34" s="562" t="s">
        <v>212</v>
      </c>
      <c r="N34" s="400" t="s">
        <v>212</v>
      </c>
      <c r="O34" s="400" t="s">
        <v>212</v>
      </c>
      <c r="P34" s="400" t="s">
        <v>212</v>
      </c>
      <c r="Q34" s="400" t="s">
        <v>212</v>
      </c>
      <c r="R34" s="492">
        <f t="shared" si="0"/>
        <v>19</v>
      </c>
    </row>
    <row r="35" spans="1:19" s="9" customFormat="1" ht="9.9499999999999993" customHeight="1" x14ac:dyDescent="0.25">
      <c r="A35" s="89"/>
      <c r="B35" s="88"/>
      <c r="C35" s="90"/>
      <c r="D35" s="90"/>
      <c r="E35" s="147"/>
      <c r="F35" s="169"/>
      <c r="G35" s="169"/>
      <c r="H35" s="169"/>
      <c r="I35" s="169"/>
      <c r="J35" s="169"/>
      <c r="K35" s="169"/>
      <c r="L35" s="169"/>
      <c r="M35" s="90"/>
      <c r="N35" s="147"/>
      <c r="O35" s="147"/>
      <c r="P35" s="147"/>
      <c r="Q35" s="147"/>
      <c r="R35" s="71"/>
    </row>
    <row r="36" spans="1:19" s="9" customFormat="1" ht="9.9499999999999993" customHeight="1" x14ac:dyDescent="0.25">
      <c r="A36" s="89" t="s">
        <v>107</v>
      </c>
      <c r="B36" s="88" t="s">
        <v>21</v>
      </c>
      <c r="C36" s="90">
        <v>24</v>
      </c>
      <c r="D36" s="90" t="s">
        <v>212</v>
      </c>
      <c r="E36" s="147" t="s">
        <v>212</v>
      </c>
      <c r="F36" s="169" t="s">
        <v>212</v>
      </c>
      <c r="G36" s="169" t="s">
        <v>212</v>
      </c>
      <c r="H36" s="169" t="s">
        <v>212</v>
      </c>
      <c r="I36" s="169" t="s">
        <v>212</v>
      </c>
      <c r="J36" s="169" t="s">
        <v>212</v>
      </c>
      <c r="K36" s="169" t="s">
        <v>212</v>
      </c>
      <c r="L36" s="169" t="s">
        <v>212</v>
      </c>
      <c r="M36" s="90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24</v>
      </c>
    </row>
    <row r="37" spans="1:19" s="9" customFormat="1" ht="9.9499999999999993" customHeight="1" x14ac:dyDescent="0.25">
      <c r="A37" s="89" t="s">
        <v>107</v>
      </c>
      <c r="B37" s="88" t="s">
        <v>22</v>
      </c>
      <c r="C37" s="90">
        <v>6</v>
      </c>
      <c r="D37" s="90" t="s">
        <v>212</v>
      </c>
      <c r="E37" s="147" t="s">
        <v>212</v>
      </c>
      <c r="F37" s="169" t="s">
        <v>212</v>
      </c>
      <c r="G37" s="169" t="s">
        <v>212</v>
      </c>
      <c r="H37" s="169" t="s">
        <v>212</v>
      </c>
      <c r="I37" s="169" t="s">
        <v>212</v>
      </c>
      <c r="J37" s="169" t="s">
        <v>212</v>
      </c>
      <c r="K37" s="169" t="s">
        <v>212</v>
      </c>
      <c r="L37" s="169" t="s">
        <v>212</v>
      </c>
      <c r="M37" s="90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6</v>
      </c>
    </row>
    <row r="38" spans="1:19" s="9" customFormat="1" ht="9.9499999999999993" customHeight="1" x14ac:dyDescent="0.25">
      <c r="A38" s="89" t="s">
        <v>110</v>
      </c>
      <c r="B38" s="88" t="s">
        <v>21</v>
      </c>
      <c r="C38" s="90">
        <v>1</v>
      </c>
      <c r="D38" s="90" t="s">
        <v>212</v>
      </c>
      <c r="E38" s="147" t="s">
        <v>212</v>
      </c>
      <c r="F38" s="169" t="s">
        <v>212</v>
      </c>
      <c r="G38" s="169" t="s">
        <v>212</v>
      </c>
      <c r="H38" s="169" t="s">
        <v>212</v>
      </c>
      <c r="I38" s="169" t="s">
        <v>212</v>
      </c>
      <c r="J38" s="169" t="s">
        <v>212</v>
      </c>
      <c r="K38" s="169" t="s">
        <v>212</v>
      </c>
      <c r="L38" s="169" t="s">
        <v>212</v>
      </c>
      <c r="M38" s="90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1</v>
      </c>
    </row>
    <row r="39" spans="1:19" s="9" customFormat="1" ht="9.9499999999999993" customHeight="1" x14ac:dyDescent="0.25">
      <c r="A39" s="561" t="s">
        <v>110</v>
      </c>
      <c r="B39" s="564" t="s">
        <v>22</v>
      </c>
      <c r="C39" s="562" t="s">
        <v>212</v>
      </c>
      <c r="D39" s="562" t="s">
        <v>212</v>
      </c>
      <c r="E39" s="400" t="s">
        <v>212</v>
      </c>
      <c r="F39" s="563" t="s">
        <v>212</v>
      </c>
      <c r="G39" s="563" t="s">
        <v>212</v>
      </c>
      <c r="H39" s="563" t="s">
        <v>212</v>
      </c>
      <c r="I39" s="563" t="s">
        <v>212</v>
      </c>
      <c r="J39" s="563" t="s">
        <v>212</v>
      </c>
      <c r="K39" s="563" t="s">
        <v>212</v>
      </c>
      <c r="L39" s="563" t="s">
        <v>212</v>
      </c>
      <c r="M39" s="562" t="s">
        <v>212</v>
      </c>
      <c r="N39" s="400" t="s">
        <v>212</v>
      </c>
      <c r="O39" s="400" t="s">
        <v>212</v>
      </c>
      <c r="P39" s="400" t="s">
        <v>212</v>
      </c>
      <c r="Q39" s="400" t="s">
        <v>212</v>
      </c>
      <c r="R39" s="492">
        <f t="shared" si="0"/>
        <v>0</v>
      </c>
    </row>
    <row r="40" spans="1:19" s="9" customFormat="1" ht="9.9499999999999993" customHeight="1" x14ac:dyDescent="0.25">
      <c r="A40" s="89"/>
      <c r="B40" s="88"/>
      <c r="C40" s="90"/>
      <c r="D40" s="90"/>
      <c r="E40" s="147"/>
      <c r="F40" s="169"/>
      <c r="G40" s="169"/>
      <c r="H40" s="169"/>
      <c r="I40" s="169"/>
      <c r="J40" s="169"/>
      <c r="K40" s="169"/>
      <c r="L40" s="169"/>
      <c r="M40" s="90"/>
      <c r="N40" s="147"/>
      <c r="O40" s="147"/>
      <c r="P40" s="147"/>
      <c r="Q40" s="147"/>
      <c r="R40" s="71"/>
    </row>
    <row r="41" spans="1:19" s="9" customFormat="1" ht="9.9499999999999993" customHeight="1" x14ac:dyDescent="0.25">
      <c r="A41" s="89" t="s">
        <v>86</v>
      </c>
      <c r="B41" s="88" t="s">
        <v>21</v>
      </c>
      <c r="C41" s="90" t="s">
        <v>212</v>
      </c>
      <c r="D41" s="90">
        <v>1</v>
      </c>
      <c r="E41" s="147" t="s">
        <v>212</v>
      </c>
      <c r="F41" s="169" t="s">
        <v>212</v>
      </c>
      <c r="G41" s="169" t="s">
        <v>212</v>
      </c>
      <c r="H41" s="169" t="s">
        <v>212</v>
      </c>
      <c r="I41" s="169" t="s">
        <v>212</v>
      </c>
      <c r="J41" s="169" t="s">
        <v>212</v>
      </c>
      <c r="K41" s="169" t="s">
        <v>212</v>
      </c>
      <c r="L41" s="169" t="s">
        <v>212</v>
      </c>
      <c r="M41" s="90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1</v>
      </c>
    </row>
    <row r="42" spans="1:19" s="9" customFormat="1" ht="9.9499999999999993" customHeight="1" x14ac:dyDescent="0.25">
      <c r="A42" s="561" t="s">
        <v>86</v>
      </c>
      <c r="B42" s="564" t="s">
        <v>22</v>
      </c>
      <c r="C42" s="562" t="s">
        <v>212</v>
      </c>
      <c r="D42" s="562" t="s">
        <v>212</v>
      </c>
      <c r="E42" s="400" t="s">
        <v>212</v>
      </c>
      <c r="F42" s="563" t="s">
        <v>212</v>
      </c>
      <c r="G42" s="563" t="s">
        <v>212</v>
      </c>
      <c r="H42" s="563" t="s">
        <v>212</v>
      </c>
      <c r="I42" s="563" t="s">
        <v>212</v>
      </c>
      <c r="J42" s="563" t="s">
        <v>212</v>
      </c>
      <c r="K42" s="563" t="s">
        <v>212</v>
      </c>
      <c r="L42" s="563" t="s">
        <v>212</v>
      </c>
      <c r="M42" s="562" t="s">
        <v>212</v>
      </c>
      <c r="N42" s="400" t="s">
        <v>212</v>
      </c>
      <c r="O42" s="400" t="s">
        <v>212</v>
      </c>
      <c r="P42" s="400" t="s">
        <v>212</v>
      </c>
      <c r="Q42" s="400" t="s">
        <v>212</v>
      </c>
      <c r="R42" s="492">
        <f t="shared" si="0"/>
        <v>0</v>
      </c>
    </row>
    <row r="43" spans="1:19" s="9" customFormat="1" ht="9.9499999999999993" customHeight="1" x14ac:dyDescent="0.25">
      <c r="A43" s="167"/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90"/>
      <c r="N43" s="147"/>
      <c r="O43" s="147"/>
      <c r="P43" s="147"/>
      <c r="Q43" s="147"/>
      <c r="R43" s="71"/>
    </row>
    <row r="44" spans="1:19" s="79" customFormat="1" ht="9.9499999999999993" customHeight="1" x14ac:dyDescent="0.25">
      <c r="A44" s="32" t="s">
        <v>30</v>
      </c>
      <c r="B44" s="238" t="s">
        <v>21</v>
      </c>
      <c r="C44" s="89">
        <v>0</v>
      </c>
      <c r="D44" s="89">
        <v>0</v>
      </c>
      <c r="E44" s="71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90">
        <v>9287</v>
      </c>
      <c r="N44" s="242">
        <v>0</v>
      </c>
      <c r="O44" s="242">
        <v>0</v>
      </c>
      <c r="P44" s="242">
        <v>0</v>
      </c>
      <c r="Q44" s="242">
        <v>0</v>
      </c>
      <c r="R44" s="71">
        <f t="shared" ref="R44:R53" si="1">SUM(C44:Q44)</f>
        <v>9287</v>
      </c>
      <c r="S44" s="71"/>
    </row>
    <row r="45" spans="1:19" s="79" customFormat="1" ht="9.9499999999999993" customHeight="1" x14ac:dyDescent="0.25">
      <c r="A45" s="32"/>
      <c r="B45" s="238" t="s">
        <v>22</v>
      </c>
      <c r="C45" s="89">
        <v>0</v>
      </c>
      <c r="D45" s="89">
        <v>0</v>
      </c>
      <c r="E45" s="71">
        <v>0</v>
      </c>
      <c r="F45" s="625">
        <v>0</v>
      </c>
      <c r="G45" s="625">
        <v>0</v>
      </c>
      <c r="H45" s="625">
        <v>0</v>
      </c>
      <c r="I45" s="625">
        <v>0</v>
      </c>
      <c r="J45" s="625">
        <v>0</v>
      </c>
      <c r="K45" s="625">
        <v>0</v>
      </c>
      <c r="L45" s="625">
        <v>0</v>
      </c>
      <c r="M45" s="90">
        <v>1886</v>
      </c>
      <c r="N45" s="242">
        <v>0</v>
      </c>
      <c r="O45" s="242">
        <v>0</v>
      </c>
      <c r="P45" s="242">
        <v>0</v>
      </c>
      <c r="Q45" s="242">
        <v>0</v>
      </c>
      <c r="R45" s="71">
        <f t="shared" si="1"/>
        <v>1886</v>
      </c>
      <c r="S45" s="71"/>
    </row>
    <row r="46" spans="1:19" s="79" customFormat="1" ht="9.9499999999999993" customHeight="1" x14ac:dyDescent="0.25">
      <c r="A46" s="32" t="s">
        <v>31</v>
      </c>
      <c r="B46" s="238" t="s">
        <v>21</v>
      </c>
      <c r="C46" s="90">
        <v>0</v>
      </c>
      <c r="D46" s="90">
        <v>12</v>
      </c>
      <c r="E46" s="71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  <c r="M46" s="89">
        <v>0</v>
      </c>
      <c r="N46" s="242">
        <v>0</v>
      </c>
      <c r="O46" s="242">
        <v>0</v>
      </c>
      <c r="P46" s="242">
        <v>0</v>
      </c>
      <c r="Q46" s="242">
        <v>0</v>
      </c>
      <c r="R46" s="71">
        <f t="shared" si="1"/>
        <v>12</v>
      </c>
    </row>
    <row r="47" spans="1:19" s="79" customFormat="1" ht="9.9499999999999993" customHeight="1" x14ac:dyDescent="0.25">
      <c r="A47" s="32"/>
      <c r="B47" s="238" t="s">
        <v>22</v>
      </c>
      <c r="C47" s="90">
        <v>0</v>
      </c>
      <c r="D47" s="90">
        <v>6</v>
      </c>
      <c r="E47" s="71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25">
        <v>0</v>
      </c>
      <c r="M47" s="89">
        <v>0</v>
      </c>
      <c r="N47" s="242">
        <v>0</v>
      </c>
      <c r="O47" s="242">
        <v>0</v>
      </c>
      <c r="P47" s="242">
        <v>0</v>
      </c>
      <c r="Q47" s="242">
        <v>0</v>
      </c>
      <c r="R47" s="71">
        <f t="shared" si="1"/>
        <v>6</v>
      </c>
    </row>
    <row r="48" spans="1:19" s="79" customFormat="1" ht="9.9499999999999993" customHeight="1" x14ac:dyDescent="0.25">
      <c r="A48" s="32" t="s">
        <v>32</v>
      </c>
      <c r="B48" s="238" t="s">
        <v>21</v>
      </c>
      <c r="C48" s="90">
        <v>36</v>
      </c>
      <c r="D48" s="90">
        <v>61</v>
      </c>
      <c r="E48" s="71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89">
        <v>0</v>
      </c>
      <c r="N48" s="242">
        <v>0</v>
      </c>
      <c r="O48" s="242">
        <v>0</v>
      </c>
      <c r="P48" s="242">
        <v>0</v>
      </c>
      <c r="Q48" s="242">
        <v>0</v>
      </c>
      <c r="R48" s="71">
        <f t="shared" si="1"/>
        <v>97</v>
      </c>
    </row>
    <row r="49" spans="1:18" s="79" customFormat="1" ht="9.9499999999999993" customHeight="1" x14ac:dyDescent="0.25">
      <c r="A49" s="32"/>
      <c r="B49" s="238" t="s">
        <v>22</v>
      </c>
      <c r="C49" s="90">
        <v>8</v>
      </c>
      <c r="D49" s="90">
        <v>21</v>
      </c>
      <c r="E49" s="71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0</v>
      </c>
      <c r="M49" s="89">
        <v>0</v>
      </c>
      <c r="N49" s="242">
        <v>0</v>
      </c>
      <c r="O49" s="242">
        <v>0</v>
      </c>
      <c r="P49" s="242">
        <v>0</v>
      </c>
      <c r="Q49" s="242">
        <v>0</v>
      </c>
      <c r="R49" s="71">
        <f t="shared" si="1"/>
        <v>29</v>
      </c>
    </row>
    <row r="50" spans="1:18" s="79" customFormat="1" ht="9.9499999999999993" customHeight="1" x14ac:dyDescent="0.25">
      <c r="A50" s="32" t="s">
        <v>33</v>
      </c>
      <c r="B50" s="238" t="s">
        <v>21</v>
      </c>
      <c r="C50" s="90">
        <v>25</v>
      </c>
      <c r="D50" s="90">
        <v>0</v>
      </c>
      <c r="E50" s="71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0</v>
      </c>
      <c r="M50" s="89">
        <v>0</v>
      </c>
      <c r="N50" s="242">
        <v>0</v>
      </c>
      <c r="O50" s="242">
        <v>0</v>
      </c>
      <c r="P50" s="242">
        <v>0</v>
      </c>
      <c r="Q50" s="242">
        <v>0</v>
      </c>
      <c r="R50" s="71">
        <f t="shared" si="1"/>
        <v>25</v>
      </c>
    </row>
    <row r="51" spans="1:18" s="79" customFormat="1" ht="9.9499999999999993" customHeight="1" x14ac:dyDescent="0.25">
      <c r="A51" s="32"/>
      <c r="B51" s="238" t="s">
        <v>22</v>
      </c>
      <c r="C51" s="90">
        <v>6</v>
      </c>
      <c r="D51" s="90">
        <v>0</v>
      </c>
      <c r="E51" s="71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89">
        <v>0</v>
      </c>
      <c r="N51" s="242">
        <v>0</v>
      </c>
      <c r="O51" s="242">
        <v>0</v>
      </c>
      <c r="P51" s="242">
        <v>0</v>
      </c>
      <c r="Q51" s="242">
        <v>0</v>
      </c>
      <c r="R51" s="71">
        <f t="shared" si="1"/>
        <v>6</v>
      </c>
    </row>
    <row r="52" spans="1:18" s="79" customFormat="1" ht="9.9499999999999993" customHeight="1" x14ac:dyDescent="0.25">
      <c r="A52" s="32" t="s">
        <v>34</v>
      </c>
      <c r="B52" s="238" t="s">
        <v>21</v>
      </c>
      <c r="C52" s="90">
        <v>0</v>
      </c>
      <c r="D52" s="90">
        <v>1</v>
      </c>
      <c r="E52" s="71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89">
        <v>0</v>
      </c>
      <c r="N52" s="242">
        <v>0</v>
      </c>
      <c r="O52" s="242">
        <v>0</v>
      </c>
      <c r="P52" s="242">
        <v>0</v>
      </c>
      <c r="Q52" s="242">
        <v>0</v>
      </c>
      <c r="R52" s="71">
        <f t="shared" si="1"/>
        <v>1</v>
      </c>
    </row>
    <row r="53" spans="1:18" s="79" customFormat="1" ht="9.9499999999999993" customHeight="1" x14ac:dyDescent="0.25">
      <c r="A53" s="32"/>
      <c r="B53" s="238" t="s">
        <v>22</v>
      </c>
      <c r="C53" s="90">
        <v>0</v>
      </c>
      <c r="D53" s="90">
        <v>0</v>
      </c>
      <c r="E53" s="71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89">
        <v>0</v>
      </c>
      <c r="N53" s="242">
        <v>0</v>
      </c>
      <c r="O53" s="242">
        <v>0</v>
      </c>
      <c r="P53" s="242">
        <v>0</v>
      </c>
      <c r="Q53" s="242">
        <v>0</v>
      </c>
      <c r="R53" s="71">
        <f t="shared" si="1"/>
        <v>0</v>
      </c>
    </row>
    <row r="54" spans="1:18" s="79" customFormat="1" ht="9.9499999999999993" customHeight="1" x14ac:dyDescent="0.25">
      <c r="A54" s="15" t="s">
        <v>35</v>
      </c>
      <c r="B54" s="239" t="s">
        <v>21</v>
      </c>
      <c r="C54" s="17">
        <f>SUM(C44+C46+C48+C50+C52)</f>
        <v>61</v>
      </c>
      <c r="D54" s="233">
        <f t="shared" ref="D54:R54" si="2">SUM(D44+D46+D48+D50+D52)</f>
        <v>74</v>
      </c>
      <c r="E54" s="233">
        <f t="shared" si="2"/>
        <v>0</v>
      </c>
      <c r="F54" s="233">
        <f t="shared" si="2"/>
        <v>0</v>
      </c>
      <c r="G54" s="233">
        <f t="shared" si="2"/>
        <v>0</v>
      </c>
      <c r="H54" s="233">
        <f t="shared" si="2"/>
        <v>0</v>
      </c>
      <c r="I54" s="233">
        <f t="shared" si="2"/>
        <v>0</v>
      </c>
      <c r="J54" s="233">
        <f t="shared" si="2"/>
        <v>0</v>
      </c>
      <c r="K54" s="233">
        <f t="shared" si="2"/>
        <v>0</v>
      </c>
      <c r="L54" s="233">
        <f t="shared" si="2"/>
        <v>0</v>
      </c>
      <c r="M54" s="233">
        <f t="shared" si="2"/>
        <v>9287</v>
      </c>
      <c r="N54" s="233">
        <f t="shared" si="2"/>
        <v>0</v>
      </c>
      <c r="O54" s="233">
        <f t="shared" si="2"/>
        <v>0</v>
      </c>
      <c r="P54" s="233">
        <f t="shared" si="2"/>
        <v>0</v>
      </c>
      <c r="Q54" s="233">
        <f t="shared" si="2"/>
        <v>0</v>
      </c>
      <c r="R54" s="233">
        <f t="shared" si="2"/>
        <v>9422</v>
      </c>
    </row>
    <row r="55" spans="1:18" s="71" customFormat="1" ht="9.9499999999999993" customHeight="1" x14ac:dyDescent="0.25">
      <c r="A55" s="18"/>
      <c r="B55" s="240" t="s">
        <v>22</v>
      </c>
      <c r="C55" s="20">
        <f>C45+C47+C49+C51+C53</f>
        <v>14</v>
      </c>
      <c r="D55" s="235">
        <f t="shared" ref="D55:R55" si="3">D45+D47+D49+D51+D53</f>
        <v>27</v>
      </c>
      <c r="E55" s="235">
        <f t="shared" si="3"/>
        <v>0</v>
      </c>
      <c r="F55" s="235">
        <f t="shared" si="3"/>
        <v>0</v>
      </c>
      <c r="G55" s="235">
        <f t="shared" si="3"/>
        <v>0</v>
      </c>
      <c r="H55" s="235">
        <f t="shared" si="3"/>
        <v>0</v>
      </c>
      <c r="I55" s="235">
        <f t="shared" si="3"/>
        <v>0</v>
      </c>
      <c r="J55" s="235">
        <f t="shared" si="3"/>
        <v>0</v>
      </c>
      <c r="K55" s="235">
        <f t="shared" si="3"/>
        <v>0</v>
      </c>
      <c r="L55" s="235">
        <f t="shared" si="3"/>
        <v>0</v>
      </c>
      <c r="M55" s="235">
        <f t="shared" si="3"/>
        <v>1886</v>
      </c>
      <c r="N55" s="235">
        <f t="shared" si="3"/>
        <v>0</v>
      </c>
      <c r="O55" s="235">
        <f t="shared" si="3"/>
        <v>0</v>
      </c>
      <c r="P55" s="235">
        <f t="shared" si="3"/>
        <v>0</v>
      </c>
      <c r="Q55" s="235">
        <f t="shared" si="3"/>
        <v>0</v>
      </c>
      <c r="R55" s="235">
        <f t="shared" si="3"/>
        <v>1927</v>
      </c>
    </row>
    <row r="56" spans="1:18" s="71" customFormat="1" ht="9.9499999999999993" customHeight="1" x14ac:dyDescent="0.25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71" customFormat="1" ht="9.9499999999999993" customHeight="1" x14ac:dyDescent="0.25">
      <c r="A57" s="1"/>
      <c r="B57" s="21" t="s">
        <v>36</v>
      </c>
      <c r="C57" s="21"/>
      <c r="D57" s="180"/>
      <c r="E57" s="64"/>
      <c r="F57" s="180" t="s">
        <v>37</v>
      </c>
      <c r="G57" s="180"/>
      <c r="H57" s="180"/>
      <c r="I57" s="64"/>
      <c r="J57" s="180" t="s">
        <v>38</v>
      </c>
      <c r="K57" s="64"/>
      <c r="L57" s="64"/>
      <c r="M57" s="180" t="s">
        <v>39</v>
      </c>
      <c r="N57" s="64"/>
      <c r="O57" s="64"/>
      <c r="P57" s="187" t="s">
        <v>40</v>
      </c>
      <c r="Q57" s="64"/>
      <c r="R57" s="3"/>
    </row>
    <row r="58" spans="1:18" s="71" customFormat="1" ht="9.9499999999999993" customHeight="1" x14ac:dyDescent="0.25">
      <c r="A58" s="1"/>
      <c r="B58" s="21" t="s">
        <v>41</v>
      </c>
      <c r="C58" s="21"/>
      <c r="D58" s="180"/>
      <c r="E58" s="64"/>
      <c r="F58" s="180" t="s">
        <v>42</v>
      </c>
      <c r="G58" s="180"/>
      <c r="H58" s="180"/>
      <c r="I58" s="64"/>
      <c r="J58" s="180" t="s">
        <v>43</v>
      </c>
      <c r="K58" s="64"/>
      <c r="L58" s="64"/>
      <c r="M58" s="180" t="s">
        <v>44</v>
      </c>
      <c r="N58" s="64"/>
      <c r="O58" s="64"/>
      <c r="P58" s="180" t="s">
        <v>45</v>
      </c>
      <c r="Q58" s="64"/>
      <c r="R58" s="3"/>
    </row>
    <row r="59" spans="1:18" s="71" customFormat="1" ht="9.9499999999999993" customHeight="1" x14ac:dyDescent="0.25">
      <c r="A59" s="1"/>
      <c r="B59" s="21" t="s">
        <v>46</v>
      </c>
      <c r="C59" s="21"/>
      <c r="D59" s="180"/>
      <c r="E59" s="64"/>
      <c r="F59" s="180" t="s">
        <v>47</v>
      </c>
      <c r="G59" s="180"/>
      <c r="H59" s="180"/>
      <c r="I59" s="64"/>
      <c r="J59" s="187" t="s">
        <v>48</v>
      </c>
      <c r="K59" s="64"/>
      <c r="L59" s="64"/>
      <c r="M59" s="187" t="s">
        <v>49</v>
      </c>
      <c r="N59" s="64"/>
      <c r="O59" s="64"/>
      <c r="P59" s="187" t="s">
        <v>50</v>
      </c>
      <c r="Q59" s="64"/>
      <c r="R59" s="3"/>
    </row>
    <row r="60" spans="1:18" ht="12.75" customHeight="1" x14ac:dyDescent="0.25"/>
    <row r="61" spans="1:18" ht="12.75" customHeight="1" x14ac:dyDescent="0.25"/>
    <row r="62" spans="1:18" ht="12.75" customHeight="1" x14ac:dyDescent="0.25"/>
    <row r="63" spans="1:18" ht="12.75" customHeight="1" x14ac:dyDescent="0.25"/>
    <row r="64" spans="1:18" ht="11.1" customHeight="1" x14ac:dyDescent="0.25">
      <c r="A64" s="88"/>
      <c r="B64" s="88"/>
      <c r="C64" s="88"/>
      <c r="D64" s="88"/>
      <c r="E64" s="88"/>
    </row>
    <row r="65" spans="1:5" ht="11.1" customHeight="1" x14ac:dyDescent="0.25">
      <c r="A65" s="89"/>
      <c r="B65" s="88"/>
      <c r="C65" s="89"/>
      <c r="D65" s="89"/>
      <c r="E65" s="90"/>
    </row>
    <row r="66" spans="1:5" ht="11.1" customHeight="1" x14ac:dyDescent="0.25">
      <c r="A66" s="89"/>
      <c r="B66" s="88"/>
      <c r="C66" s="89"/>
      <c r="D66" s="89"/>
      <c r="E66" s="90"/>
    </row>
    <row r="67" spans="1:5" ht="11.1" customHeight="1" x14ac:dyDescent="0.25">
      <c r="A67" s="89"/>
      <c r="B67" s="88"/>
      <c r="C67" s="89"/>
      <c r="D67" s="90"/>
      <c r="E67" s="89"/>
    </row>
    <row r="68" spans="1:5" ht="11.1" customHeight="1" x14ac:dyDescent="0.25">
      <c r="A68" s="89"/>
      <c r="B68" s="88"/>
      <c r="C68" s="89"/>
      <c r="D68" s="90"/>
      <c r="E68" s="89"/>
    </row>
    <row r="69" spans="1:5" ht="11.1" customHeight="1" x14ac:dyDescent="0.25">
      <c r="A69" s="89"/>
      <c r="B69" s="88"/>
      <c r="C69" s="90"/>
      <c r="D69" s="90"/>
      <c r="E69" s="89"/>
    </row>
    <row r="70" spans="1:5" ht="11.1" customHeight="1" x14ac:dyDescent="0.25">
      <c r="A70" s="89"/>
      <c r="B70" s="88"/>
      <c r="C70" s="90"/>
      <c r="D70" s="90"/>
      <c r="E70" s="89"/>
    </row>
    <row r="71" spans="1:5" ht="11.1" customHeight="1" x14ac:dyDescent="0.25">
      <c r="A71" s="89"/>
      <c r="B71" s="88"/>
      <c r="C71" s="89"/>
      <c r="D71" s="90"/>
      <c r="E71" s="89"/>
    </row>
    <row r="72" spans="1:5" ht="11.1" customHeight="1" x14ac:dyDescent="0.25">
      <c r="A72" s="89"/>
      <c r="B72" s="88"/>
      <c r="C72" s="89"/>
      <c r="D72" s="90"/>
      <c r="E72" s="89"/>
    </row>
    <row r="73" spans="1:5" ht="11.1" customHeight="1" x14ac:dyDescent="0.25">
      <c r="A73" s="89"/>
      <c r="B73" s="88"/>
      <c r="C73" s="90"/>
      <c r="D73" s="89"/>
      <c r="E73" s="89"/>
    </row>
    <row r="74" spans="1:5" ht="11.1" customHeight="1" x14ac:dyDescent="0.25">
      <c r="A74" s="89"/>
      <c r="B74" s="88"/>
      <c r="C74" s="90"/>
      <c r="D74" s="89"/>
      <c r="E74" s="8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19.42578125" bestFit="1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114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91" t="s">
        <v>3</v>
      </c>
      <c r="B6" s="48"/>
      <c r="C6" s="92" t="s">
        <v>4</v>
      </c>
      <c r="D6" s="92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604" t="s">
        <v>53</v>
      </c>
      <c r="B7" s="605" t="s">
        <v>21</v>
      </c>
      <c r="C7" s="606" t="s">
        <v>212</v>
      </c>
      <c r="D7" s="606" t="s">
        <v>212</v>
      </c>
      <c r="E7" s="599" t="s">
        <v>212</v>
      </c>
      <c r="F7" s="599" t="s">
        <v>212</v>
      </c>
      <c r="G7" s="599" t="s">
        <v>212</v>
      </c>
      <c r="H7" s="599" t="s">
        <v>212</v>
      </c>
      <c r="I7" s="599" t="s">
        <v>212</v>
      </c>
      <c r="J7" s="599" t="s">
        <v>212</v>
      </c>
      <c r="K7" s="599" t="s">
        <v>212</v>
      </c>
      <c r="L7" s="599" t="s">
        <v>212</v>
      </c>
      <c r="M7" s="606">
        <v>581</v>
      </c>
      <c r="N7" s="599" t="s">
        <v>212</v>
      </c>
      <c r="O7" s="599" t="s">
        <v>212</v>
      </c>
      <c r="P7" s="599" t="s">
        <v>212</v>
      </c>
      <c r="Q7" s="599" t="s">
        <v>212</v>
      </c>
      <c r="R7" s="601">
        <f>SUM(C7:Q7)</f>
        <v>581</v>
      </c>
    </row>
    <row r="8" spans="1:18" s="9" customFormat="1" ht="9.9499999999999993" customHeight="1" x14ac:dyDescent="0.25">
      <c r="A8" s="565" t="s">
        <v>53</v>
      </c>
      <c r="B8" s="566" t="s">
        <v>22</v>
      </c>
      <c r="C8" s="567" t="s">
        <v>212</v>
      </c>
      <c r="D8" s="567" t="s">
        <v>212</v>
      </c>
      <c r="E8" s="400" t="s">
        <v>212</v>
      </c>
      <c r="F8" s="400" t="s">
        <v>212</v>
      </c>
      <c r="G8" s="400" t="s">
        <v>212</v>
      </c>
      <c r="H8" s="400" t="s">
        <v>212</v>
      </c>
      <c r="I8" s="400" t="s">
        <v>212</v>
      </c>
      <c r="J8" s="400" t="s">
        <v>212</v>
      </c>
      <c r="K8" s="400" t="s">
        <v>212</v>
      </c>
      <c r="L8" s="400" t="s">
        <v>212</v>
      </c>
      <c r="M8" s="567">
        <v>129</v>
      </c>
      <c r="N8" s="400" t="s">
        <v>212</v>
      </c>
      <c r="O8" s="400" t="s">
        <v>212</v>
      </c>
      <c r="P8" s="400" t="s">
        <v>212</v>
      </c>
      <c r="Q8" s="400" t="s">
        <v>212</v>
      </c>
      <c r="R8" s="492">
        <f t="shared" ref="R8:R37" si="0">SUM(C8:Q8)</f>
        <v>129</v>
      </c>
    </row>
    <row r="9" spans="1:18" s="9" customFormat="1" ht="9.9499999999999993" customHeight="1" x14ac:dyDescent="0.25">
      <c r="A9" s="94"/>
      <c r="B9" s="93"/>
      <c r="C9" s="95"/>
      <c r="D9" s="95"/>
      <c r="E9" s="147"/>
      <c r="F9" s="147"/>
      <c r="G9" s="147"/>
      <c r="H9" s="147"/>
      <c r="I9" s="147"/>
      <c r="J9" s="147"/>
      <c r="K9" s="147"/>
      <c r="L9" s="147"/>
      <c r="M9" s="95"/>
      <c r="N9" s="147"/>
      <c r="O9" s="147"/>
      <c r="P9" s="147"/>
      <c r="Q9" s="147"/>
      <c r="R9" s="71"/>
    </row>
    <row r="10" spans="1:18" s="9" customFormat="1" ht="9.9499999999999993" customHeight="1" x14ac:dyDescent="0.25">
      <c r="A10" s="94" t="s">
        <v>100</v>
      </c>
      <c r="B10" s="93" t="s">
        <v>21</v>
      </c>
      <c r="C10" s="95" t="s">
        <v>212</v>
      </c>
      <c r="D10" s="95">
        <v>2</v>
      </c>
      <c r="E10" s="147" t="s">
        <v>212</v>
      </c>
      <c r="F10" s="147" t="s">
        <v>212</v>
      </c>
      <c r="G10" s="147" t="s">
        <v>212</v>
      </c>
      <c r="H10" s="147" t="s">
        <v>212</v>
      </c>
      <c r="I10" s="147" t="s">
        <v>212</v>
      </c>
      <c r="J10" s="147" t="s">
        <v>212</v>
      </c>
      <c r="K10" s="147" t="s">
        <v>212</v>
      </c>
      <c r="L10" s="147" t="s">
        <v>212</v>
      </c>
      <c r="M10" s="95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</v>
      </c>
    </row>
    <row r="11" spans="1:18" s="9" customFormat="1" ht="9.9499999999999993" customHeight="1" x14ac:dyDescent="0.25">
      <c r="A11" s="565" t="s">
        <v>100</v>
      </c>
      <c r="B11" s="566" t="s">
        <v>22</v>
      </c>
      <c r="C11" s="567" t="s">
        <v>212</v>
      </c>
      <c r="D11" s="567">
        <v>1</v>
      </c>
      <c r="E11" s="400" t="s">
        <v>212</v>
      </c>
      <c r="F11" s="400" t="s">
        <v>212</v>
      </c>
      <c r="G11" s="400" t="s">
        <v>212</v>
      </c>
      <c r="H11" s="400" t="s">
        <v>212</v>
      </c>
      <c r="I11" s="400" t="s">
        <v>212</v>
      </c>
      <c r="J11" s="400" t="s">
        <v>212</v>
      </c>
      <c r="K11" s="400" t="s">
        <v>212</v>
      </c>
      <c r="L11" s="400" t="s">
        <v>212</v>
      </c>
      <c r="M11" s="567" t="s">
        <v>212</v>
      </c>
      <c r="N11" s="400" t="s">
        <v>212</v>
      </c>
      <c r="O11" s="400" t="s">
        <v>212</v>
      </c>
      <c r="P11" s="400" t="s">
        <v>212</v>
      </c>
      <c r="Q11" s="400" t="s">
        <v>212</v>
      </c>
      <c r="R11" s="492">
        <f t="shared" si="0"/>
        <v>1</v>
      </c>
    </row>
    <row r="12" spans="1:18" s="9" customFormat="1" ht="9.9499999999999993" customHeight="1" x14ac:dyDescent="0.25">
      <c r="A12" s="94"/>
      <c r="B12" s="93"/>
      <c r="C12" s="95"/>
      <c r="D12" s="95"/>
      <c r="E12" s="147"/>
      <c r="F12" s="147"/>
      <c r="G12" s="147"/>
      <c r="H12" s="147"/>
      <c r="I12" s="147"/>
      <c r="J12" s="147"/>
      <c r="K12" s="147"/>
      <c r="L12" s="147"/>
      <c r="M12" s="95"/>
      <c r="N12" s="147"/>
      <c r="O12" s="147"/>
      <c r="P12" s="147"/>
      <c r="Q12" s="147"/>
      <c r="R12" s="71"/>
    </row>
    <row r="13" spans="1:18" s="9" customFormat="1" ht="9.9499999999999993" customHeight="1" x14ac:dyDescent="0.25">
      <c r="A13" s="94" t="s">
        <v>28</v>
      </c>
      <c r="B13" s="93" t="s">
        <v>21</v>
      </c>
      <c r="C13" s="95">
        <v>11</v>
      </c>
      <c r="D13" s="95" t="s">
        <v>212</v>
      </c>
      <c r="E13" s="147" t="s">
        <v>212</v>
      </c>
      <c r="F13" s="147" t="s">
        <v>212</v>
      </c>
      <c r="G13" s="147" t="s">
        <v>212</v>
      </c>
      <c r="H13" s="147" t="s">
        <v>212</v>
      </c>
      <c r="I13" s="147" t="s">
        <v>212</v>
      </c>
      <c r="J13" s="147" t="s">
        <v>212</v>
      </c>
      <c r="K13" s="147" t="s">
        <v>212</v>
      </c>
      <c r="L13" s="147" t="s">
        <v>212</v>
      </c>
      <c r="M13" s="95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11</v>
      </c>
    </row>
    <row r="14" spans="1:18" s="9" customFormat="1" ht="9.9499999999999993" customHeight="1" x14ac:dyDescent="0.25">
      <c r="A14" s="94" t="s">
        <v>28</v>
      </c>
      <c r="B14" s="93" t="s">
        <v>22</v>
      </c>
      <c r="C14" s="95">
        <v>6</v>
      </c>
      <c r="D14" s="95" t="s">
        <v>212</v>
      </c>
      <c r="E14" s="147" t="s">
        <v>212</v>
      </c>
      <c r="F14" s="147" t="s">
        <v>212</v>
      </c>
      <c r="G14" s="147" t="s">
        <v>212</v>
      </c>
      <c r="H14" s="147" t="s">
        <v>212</v>
      </c>
      <c r="I14" s="147" t="s">
        <v>212</v>
      </c>
      <c r="J14" s="147" t="s">
        <v>212</v>
      </c>
      <c r="K14" s="147" t="s">
        <v>212</v>
      </c>
      <c r="L14" s="147" t="s">
        <v>212</v>
      </c>
      <c r="M14" s="95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6</v>
      </c>
    </row>
    <row r="15" spans="1:18" s="9" customFormat="1" ht="9.9499999999999993" customHeight="1" x14ac:dyDescent="0.25">
      <c r="A15" s="94" t="s">
        <v>61</v>
      </c>
      <c r="B15" s="93" t="s">
        <v>21</v>
      </c>
      <c r="C15" s="95">
        <v>1</v>
      </c>
      <c r="D15" s="95">
        <v>12</v>
      </c>
      <c r="E15" s="147" t="s">
        <v>212</v>
      </c>
      <c r="F15" s="147" t="s">
        <v>212</v>
      </c>
      <c r="G15" s="147" t="s">
        <v>212</v>
      </c>
      <c r="H15" s="147" t="s">
        <v>212</v>
      </c>
      <c r="I15" s="147" t="s">
        <v>212</v>
      </c>
      <c r="J15" s="147" t="s">
        <v>212</v>
      </c>
      <c r="K15" s="147" t="s">
        <v>212</v>
      </c>
      <c r="L15" s="147" t="s">
        <v>212</v>
      </c>
      <c r="M15" s="95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13</v>
      </c>
    </row>
    <row r="16" spans="1:18" s="9" customFormat="1" ht="9.9499999999999993" customHeight="1" x14ac:dyDescent="0.25">
      <c r="A16" s="94" t="s">
        <v>61</v>
      </c>
      <c r="B16" s="93" t="s">
        <v>22</v>
      </c>
      <c r="C16" s="95" t="s">
        <v>212</v>
      </c>
      <c r="D16" s="95">
        <v>6</v>
      </c>
      <c r="E16" s="147" t="s">
        <v>212</v>
      </c>
      <c r="F16" s="147" t="s">
        <v>212</v>
      </c>
      <c r="G16" s="147" t="s">
        <v>212</v>
      </c>
      <c r="H16" s="147" t="s">
        <v>212</v>
      </c>
      <c r="I16" s="147" t="s">
        <v>212</v>
      </c>
      <c r="J16" s="147" t="s">
        <v>212</v>
      </c>
      <c r="K16" s="147" t="s">
        <v>212</v>
      </c>
      <c r="L16" s="147" t="s">
        <v>212</v>
      </c>
      <c r="M16" s="95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6</v>
      </c>
    </row>
    <row r="17" spans="1:19" s="9" customFormat="1" ht="9.9499999999999993" customHeight="1" x14ac:dyDescent="0.25">
      <c r="A17" s="94" t="s">
        <v>106</v>
      </c>
      <c r="B17" s="93" t="s">
        <v>21</v>
      </c>
      <c r="C17" s="95">
        <v>5</v>
      </c>
      <c r="D17" s="95">
        <v>14</v>
      </c>
      <c r="E17" s="147" t="s">
        <v>212</v>
      </c>
      <c r="F17" s="147" t="s">
        <v>212</v>
      </c>
      <c r="G17" s="147" t="s">
        <v>212</v>
      </c>
      <c r="H17" s="147" t="s">
        <v>212</v>
      </c>
      <c r="I17" s="147" t="s">
        <v>212</v>
      </c>
      <c r="J17" s="147" t="s">
        <v>212</v>
      </c>
      <c r="K17" s="147" t="s">
        <v>212</v>
      </c>
      <c r="L17" s="147" t="s">
        <v>212</v>
      </c>
      <c r="M17" s="95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19</v>
      </c>
    </row>
    <row r="18" spans="1:19" s="9" customFormat="1" ht="9.9499999999999993" customHeight="1" x14ac:dyDescent="0.25">
      <c r="A18" s="94" t="s">
        <v>106</v>
      </c>
      <c r="B18" s="93" t="s">
        <v>22</v>
      </c>
      <c r="C18" s="95">
        <v>2</v>
      </c>
      <c r="D18" s="95">
        <v>3</v>
      </c>
      <c r="E18" s="147" t="s">
        <v>212</v>
      </c>
      <c r="F18" s="147" t="s">
        <v>212</v>
      </c>
      <c r="G18" s="147" t="s">
        <v>212</v>
      </c>
      <c r="H18" s="147" t="s">
        <v>212</v>
      </c>
      <c r="I18" s="147" t="s">
        <v>212</v>
      </c>
      <c r="J18" s="147" t="s">
        <v>212</v>
      </c>
      <c r="K18" s="147" t="s">
        <v>212</v>
      </c>
      <c r="L18" s="147" t="s">
        <v>212</v>
      </c>
      <c r="M18" s="95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5</v>
      </c>
    </row>
    <row r="19" spans="1:19" s="9" customFormat="1" ht="9.9499999999999993" customHeight="1" x14ac:dyDescent="0.25">
      <c r="A19" s="94" t="s">
        <v>84</v>
      </c>
      <c r="B19" s="93" t="s">
        <v>21</v>
      </c>
      <c r="C19" s="95">
        <v>60</v>
      </c>
      <c r="D19" s="95">
        <v>149</v>
      </c>
      <c r="E19" s="147" t="s">
        <v>212</v>
      </c>
      <c r="F19" s="147" t="s">
        <v>212</v>
      </c>
      <c r="G19" s="147" t="s">
        <v>212</v>
      </c>
      <c r="H19" s="147" t="s">
        <v>212</v>
      </c>
      <c r="I19" s="147" t="s">
        <v>212</v>
      </c>
      <c r="J19" s="147" t="s">
        <v>212</v>
      </c>
      <c r="K19" s="147" t="s">
        <v>212</v>
      </c>
      <c r="L19" s="147" t="s">
        <v>212</v>
      </c>
      <c r="M19" s="95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209</v>
      </c>
    </row>
    <row r="20" spans="1:19" s="9" customFormat="1" ht="9.9499999999999993" customHeight="1" x14ac:dyDescent="0.25">
      <c r="A20" s="565" t="s">
        <v>84</v>
      </c>
      <c r="B20" s="566" t="s">
        <v>22</v>
      </c>
      <c r="C20" s="567">
        <v>12</v>
      </c>
      <c r="D20" s="567">
        <v>39</v>
      </c>
      <c r="E20" s="400" t="s">
        <v>212</v>
      </c>
      <c r="F20" s="400" t="s">
        <v>212</v>
      </c>
      <c r="G20" s="400" t="s">
        <v>212</v>
      </c>
      <c r="H20" s="400" t="s">
        <v>212</v>
      </c>
      <c r="I20" s="400" t="s">
        <v>212</v>
      </c>
      <c r="J20" s="400" t="s">
        <v>212</v>
      </c>
      <c r="K20" s="400" t="s">
        <v>212</v>
      </c>
      <c r="L20" s="400" t="s">
        <v>212</v>
      </c>
      <c r="M20" s="567" t="s">
        <v>212</v>
      </c>
      <c r="N20" s="400" t="s">
        <v>212</v>
      </c>
      <c r="O20" s="400" t="s">
        <v>212</v>
      </c>
      <c r="P20" s="400" t="s">
        <v>212</v>
      </c>
      <c r="Q20" s="400" t="s">
        <v>212</v>
      </c>
      <c r="R20" s="492">
        <f t="shared" si="0"/>
        <v>51</v>
      </c>
    </row>
    <row r="21" spans="1:19" s="9" customFormat="1" ht="9.9499999999999993" customHeight="1" x14ac:dyDescent="0.25">
      <c r="A21" s="94"/>
      <c r="B21" s="93"/>
      <c r="C21" s="95"/>
      <c r="D21" s="95"/>
      <c r="E21" s="147"/>
      <c r="F21" s="147"/>
      <c r="G21" s="147"/>
      <c r="H21" s="147"/>
      <c r="I21" s="147"/>
      <c r="J21" s="147"/>
      <c r="K21" s="147"/>
      <c r="L21" s="147"/>
      <c r="M21" s="95"/>
      <c r="N21" s="147"/>
      <c r="O21" s="147"/>
      <c r="P21" s="147"/>
      <c r="Q21" s="147"/>
      <c r="R21" s="71"/>
    </row>
    <row r="22" spans="1:19" s="9" customFormat="1" ht="9.9499999999999993" customHeight="1" x14ac:dyDescent="0.25">
      <c r="A22" s="94" t="s">
        <v>122</v>
      </c>
      <c r="B22" s="93" t="s">
        <v>21</v>
      </c>
      <c r="C22" s="95" t="s">
        <v>212</v>
      </c>
      <c r="D22" s="95">
        <v>1</v>
      </c>
      <c r="E22" s="147" t="s">
        <v>212</v>
      </c>
      <c r="F22" s="147" t="s">
        <v>212</v>
      </c>
      <c r="G22" s="147" t="s">
        <v>212</v>
      </c>
      <c r="H22" s="147" t="s">
        <v>212</v>
      </c>
      <c r="I22" s="147" t="s">
        <v>212</v>
      </c>
      <c r="J22" s="147" t="s">
        <v>212</v>
      </c>
      <c r="K22" s="147" t="s">
        <v>212</v>
      </c>
      <c r="L22" s="147" t="s">
        <v>212</v>
      </c>
      <c r="M22" s="95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1</v>
      </c>
    </row>
    <row r="23" spans="1:19" s="9" customFormat="1" ht="9.9499999999999993" customHeight="1" x14ac:dyDescent="0.25">
      <c r="A23" s="565" t="s">
        <v>122</v>
      </c>
      <c r="B23" s="566" t="s">
        <v>22</v>
      </c>
      <c r="C23" s="567" t="s">
        <v>212</v>
      </c>
      <c r="D23" s="567" t="s">
        <v>212</v>
      </c>
      <c r="E23" s="400" t="s">
        <v>212</v>
      </c>
      <c r="F23" s="400" t="s">
        <v>212</v>
      </c>
      <c r="G23" s="400" t="s">
        <v>212</v>
      </c>
      <c r="H23" s="400" t="s">
        <v>212</v>
      </c>
      <c r="I23" s="400" t="s">
        <v>212</v>
      </c>
      <c r="J23" s="400" t="s">
        <v>212</v>
      </c>
      <c r="K23" s="400" t="s">
        <v>212</v>
      </c>
      <c r="L23" s="400" t="s">
        <v>212</v>
      </c>
      <c r="M23" s="567" t="s">
        <v>212</v>
      </c>
      <c r="N23" s="400" t="s">
        <v>212</v>
      </c>
      <c r="O23" s="400" t="s">
        <v>212</v>
      </c>
      <c r="P23" s="400" t="s">
        <v>212</v>
      </c>
      <c r="Q23" s="400" t="s">
        <v>212</v>
      </c>
      <c r="R23" s="492">
        <f t="shared" si="0"/>
        <v>0</v>
      </c>
    </row>
    <row r="24" spans="1:19" s="9" customFormat="1" ht="9.9499999999999993" customHeight="1" x14ac:dyDescent="0.25">
      <c r="A24" s="94"/>
      <c r="B24" s="93"/>
      <c r="C24" s="95"/>
      <c r="D24" s="95"/>
      <c r="E24" s="147"/>
      <c r="F24" s="147"/>
      <c r="G24" s="147"/>
      <c r="H24" s="147"/>
      <c r="I24" s="147"/>
      <c r="J24" s="147"/>
      <c r="K24" s="147"/>
      <c r="L24" s="147"/>
      <c r="M24" s="95"/>
      <c r="N24" s="147"/>
      <c r="O24" s="147"/>
      <c r="P24" s="147"/>
      <c r="Q24" s="147"/>
      <c r="R24" s="71"/>
    </row>
    <row r="25" spans="1:19" s="9" customFormat="1" ht="9.9499999999999993" customHeight="1" x14ac:dyDescent="0.25">
      <c r="A25" s="94" t="s">
        <v>86</v>
      </c>
      <c r="B25" s="93" t="s">
        <v>21</v>
      </c>
      <c r="C25" s="95">
        <v>1</v>
      </c>
      <c r="D25" s="95" t="s">
        <v>212</v>
      </c>
      <c r="E25" s="147" t="s">
        <v>212</v>
      </c>
      <c r="F25" s="147" t="s">
        <v>212</v>
      </c>
      <c r="G25" s="147" t="s">
        <v>212</v>
      </c>
      <c r="H25" s="147" t="s">
        <v>212</v>
      </c>
      <c r="I25" s="147" t="s">
        <v>212</v>
      </c>
      <c r="J25" s="147" t="s">
        <v>212</v>
      </c>
      <c r="K25" s="147" t="s">
        <v>212</v>
      </c>
      <c r="L25" s="147" t="s">
        <v>212</v>
      </c>
      <c r="M25" s="95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</v>
      </c>
    </row>
    <row r="26" spans="1:19" s="9" customFormat="1" ht="9.9499999999999993" customHeight="1" x14ac:dyDescent="0.25">
      <c r="A26" s="565" t="s">
        <v>86</v>
      </c>
      <c r="B26" s="566" t="s">
        <v>22</v>
      </c>
      <c r="C26" s="567" t="s">
        <v>212</v>
      </c>
      <c r="D26" s="567" t="s">
        <v>212</v>
      </c>
      <c r="E26" s="400" t="s">
        <v>212</v>
      </c>
      <c r="F26" s="400" t="s">
        <v>212</v>
      </c>
      <c r="G26" s="400" t="s">
        <v>212</v>
      </c>
      <c r="H26" s="400" t="s">
        <v>212</v>
      </c>
      <c r="I26" s="400" t="s">
        <v>212</v>
      </c>
      <c r="J26" s="400" t="s">
        <v>212</v>
      </c>
      <c r="K26" s="400" t="s">
        <v>212</v>
      </c>
      <c r="L26" s="400" t="s">
        <v>212</v>
      </c>
      <c r="M26" s="567" t="s">
        <v>212</v>
      </c>
      <c r="N26" s="400" t="s">
        <v>212</v>
      </c>
      <c r="O26" s="400" t="s">
        <v>212</v>
      </c>
      <c r="P26" s="400" t="s">
        <v>212</v>
      </c>
      <c r="Q26" s="400" t="s">
        <v>212</v>
      </c>
      <c r="R26" s="492">
        <f t="shared" si="0"/>
        <v>0</v>
      </c>
    </row>
    <row r="27" spans="1:19" s="9" customFormat="1" ht="9.9499999999999993" customHeight="1" x14ac:dyDescent="0.25">
      <c r="A27" s="94"/>
      <c r="B27" s="93"/>
      <c r="C27" s="95"/>
      <c r="D27" s="95"/>
      <c r="E27" s="94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71"/>
    </row>
    <row r="28" spans="1:19" s="79" customFormat="1" ht="9.9499999999999993" customHeight="1" x14ac:dyDescent="0.25">
      <c r="A28" s="32" t="s">
        <v>30</v>
      </c>
      <c r="B28" s="238" t="s">
        <v>21</v>
      </c>
      <c r="C28" s="94">
        <v>0</v>
      </c>
      <c r="D28" s="94">
        <v>0</v>
      </c>
      <c r="E28" s="148">
        <v>0</v>
      </c>
      <c r="F28" s="188">
        <v>0</v>
      </c>
      <c r="G28" s="188">
        <v>0</v>
      </c>
      <c r="H28" s="188">
        <v>0</v>
      </c>
      <c r="I28" s="188">
        <v>0</v>
      </c>
      <c r="J28" s="188">
        <v>0</v>
      </c>
      <c r="K28" s="188">
        <v>0</v>
      </c>
      <c r="L28" s="188">
        <v>0</v>
      </c>
      <c r="M28" s="95">
        <v>581</v>
      </c>
      <c r="N28" s="188">
        <v>0</v>
      </c>
      <c r="O28" s="188">
        <v>0</v>
      </c>
      <c r="P28" s="188">
        <v>0</v>
      </c>
      <c r="Q28" s="188">
        <v>0</v>
      </c>
      <c r="R28" s="71">
        <f t="shared" si="0"/>
        <v>581</v>
      </c>
      <c r="S28" s="71"/>
    </row>
    <row r="29" spans="1:19" s="79" customFormat="1" ht="9.9499999999999993" customHeight="1" x14ac:dyDescent="0.25">
      <c r="A29" s="32"/>
      <c r="B29" s="238" t="s">
        <v>22</v>
      </c>
      <c r="C29" s="94">
        <v>0</v>
      </c>
      <c r="D29" s="94">
        <v>0</v>
      </c>
      <c r="E29" s="148">
        <v>0</v>
      </c>
      <c r="F29" s="188">
        <v>0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95">
        <v>129</v>
      </c>
      <c r="N29" s="188">
        <v>0</v>
      </c>
      <c r="O29" s="188">
        <v>0</v>
      </c>
      <c r="P29" s="188">
        <v>0</v>
      </c>
      <c r="Q29" s="188">
        <v>0</v>
      </c>
      <c r="R29" s="71">
        <f t="shared" si="0"/>
        <v>129</v>
      </c>
      <c r="S29" s="71"/>
    </row>
    <row r="30" spans="1:19" s="79" customFormat="1" ht="9.9499999999999993" customHeight="1" x14ac:dyDescent="0.25">
      <c r="A30" s="32" t="s">
        <v>31</v>
      </c>
      <c r="B30" s="238" t="s">
        <v>21</v>
      </c>
      <c r="C30" s="95">
        <v>0</v>
      </c>
      <c r="D30" s="95">
        <v>2</v>
      </c>
      <c r="E30" s="148">
        <v>0</v>
      </c>
      <c r="F30" s="188">
        <v>0</v>
      </c>
      <c r="G30" s="188">
        <v>0</v>
      </c>
      <c r="H30" s="188">
        <v>0</v>
      </c>
      <c r="I30" s="188">
        <v>0</v>
      </c>
      <c r="J30" s="188">
        <v>0</v>
      </c>
      <c r="K30" s="188">
        <v>0</v>
      </c>
      <c r="L30" s="188">
        <v>0</v>
      </c>
      <c r="M30" s="94">
        <v>0</v>
      </c>
      <c r="N30" s="188">
        <v>0</v>
      </c>
      <c r="O30" s="188">
        <v>0</v>
      </c>
      <c r="P30" s="188">
        <v>0</v>
      </c>
      <c r="Q30" s="188">
        <v>0</v>
      </c>
      <c r="R30" s="71">
        <f t="shared" si="0"/>
        <v>2</v>
      </c>
    </row>
    <row r="31" spans="1:19" s="79" customFormat="1" ht="9.9499999999999993" customHeight="1" x14ac:dyDescent="0.25">
      <c r="A31" s="32"/>
      <c r="B31" s="238" t="s">
        <v>22</v>
      </c>
      <c r="C31" s="95">
        <v>0</v>
      </c>
      <c r="D31" s="95">
        <v>1</v>
      </c>
      <c r="E31" s="14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94">
        <v>0</v>
      </c>
      <c r="N31" s="188">
        <v>0</v>
      </c>
      <c r="O31" s="188">
        <v>0</v>
      </c>
      <c r="P31" s="188">
        <v>0</v>
      </c>
      <c r="Q31" s="188">
        <v>0</v>
      </c>
      <c r="R31" s="71">
        <f t="shared" si="0"/>
        <v>1</v>
      </c>
    </row>
    <row r="32" spans="1:19" s="79" customFormat="1" ht="9.9499999999999993" customHeight="1" x14ac:dyDescent="0.25">
      <c r="A32" s="32" t="s">
        <v>32</v>
      </c>
      <c r="B32" s="238" t="s">
        <v>21</v>
      </c>
      <c r="C32" s="95">
        <v>77</v>
      </c>
      <c r="D32" s="95">
        <v>175</v>
      </c>
      <c r="E32" s="14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94">
        <v>0</v>
      </c>
      <c r="N32" s="188">
        <v>0</v>
      </c>
      <c r="O32" s="188">
        <v>0</v>
      </c>
      <c r="P32" s="188">
        <v>0</v>
      </c>
      <c r="Q32" s="188">
        <v>0</v>
      </c>
      <c r="R32" s="71">
        <f t="shared" si="0"/>
        <v>252</v>
      </c>
    </row>
    <row r="33" spans="1:18" s="79" customFormat="1" ht="9.9499999999999993" customHeight="1" x14ac:dyDescent="0.25">
      <c r="A33" s="32"/>
      <c r="B33" s="238" t="s">
        <v>22</v>
      </c>
      <c r="C33" s="95">
        <v>20</v>
      </c>
      <c r="D33" s="95">
        <v>48</v>
      </c>
      <c r="E33" s="148">
        <v>0</v>
      </c>
      <c r="F33" s="188">
        <v>0</v>
      </c>
      <c r="G33" s="188">
        <v>0</v>
      </c>
      <c r="H33" s="188">
        <v>0</v>
      </c>
      <c r="I33" s="188">
        <v>0</v>
      </c>
      <c r="J33" s="188">
        <v>0</v>
      </c>
      <c r="K33" s="188">
        <v>0</v>
      </c>
      <c r="L33" s="188">
        <v>0</v>
      </c>
      <c r="M33" s="94">
        <v>0</v>
      </c>
      <c r="N33" s="188">
        <v>0</v>
      </c>
      <c r="O33" s="188">
        <v>0</v>
      </c>
      <c r="P33" s="188">
        <v>0</v>
      </c>
      <c r="Q33" s="188">
        <v>0</v>
      </c>
      <c r="R33" s="71">
        <f t="shared" si="0"/>
        <v>68</v>
      </c>
    </row>
    <row r="34" spans="1:18" s="79" customFormat="1" ht="9.9499999999999993" customHeight="1" x14ac:dyDescent="0.25">
      <c r="A34" s="32" t="s">
        <v>33</v>
      </c>
      <c r="B34" s="238" t="s">
        <v>21</v>
      </c>
      <c r="C34" s="95">
        <v>0</v>
      </c>
      <c r="D34" s="95">
        <v>1</v>
      </c>
      <c r="E34" s="148">
        <v>0</v>
      </c>
      <c r="F34" s="188">
        <v>0</v>
      </c>
      <c r="G34" s="188">
        <v>0</v>
      </c>
      <c r="H34" s="188">
        <v>0</v>
      </c>
      <c r="I34" s="188">
        <v>0</v>
      </c>
      <c r="J34" s="188">
        <v>0</v>
      </c>
      <c r="K34" s="188">
        <v>0</v>
      </c>
      <c r="L34" s="188">
        <v>0</v>
      </c>
      <c r="M34" s="94">
        <v>0</v>
      </c>
      <c r="N34" s="188">
        <v>0</v>
      </c>
      <c r="O34" s="188">
        <v>0</v>
      </c>
      <c r="P34" s="188">
        <v>0</v>
      </c>
      <c r="Q34" s="188">
        <v>0</v>
      </c>
      <c r="R34" s="71">
        <f t="shared" si="0"/>
        <v>1</v>
      </c>
    </row>
    <row r="35" spans="1:18" s="79" customFormat="1" ht="9.9499999999999993" customHeight="1" x14ac:dyDescent="0.25">
      <c r="A35" s="32"/>
      <c r="B35" s="238" t="s">
        <v>22</v>
      </c>
      <c r="C35" s="95">
        <v>0</v>
      </c>
      <c r="D35" s="95">
        <v>0</v>
      </c>
      <c r="E35" s="148">
        <v>0</v>
      </c>
      <c r="F35" s="188">
        <v>0</v>
      </c>
      <c r="G35" s="188">
        <v>0</v>
      </c>
      <c r="H35" s="188">
        <v>0</v>
      </c>
      <c r="I35" s="188">
        <v>0</v>
      </c>
      <c r="J35" s="188">
        <v>0</v>
      </c>
      <c r="K35" s="188">
        <v>0</v>
      </c>
      <c r="L35" s="188">
        <v>0</v>
      </c>
      <c r="M35" s="94">
        <v>0</v>
      </c>
      <c r="N35" s="188">
        <v>0</v>
      </c>
      <c r="O35" s="188">
        <v>0</v>
      </c>
      <c r="P35" s="188">
        <v>0</v>
      </c>
      <c r="Q35" s="188">
        <v>0</v>
      </c>
      <c r="R35" s="71">
        <f t="shared" si="0"/>
        <v>0</v>
      </c>
    </row>
    <row r="36" spans="1:18" s="79" customFormat="1" ht="9.9499999999999993" customHeight="1" x14ac:dyDescent="0.25">
      <c r="A36" s="32" t="s">
        <v>34</v>
      </c>
      <c r="B36" s="238" t="s">
        <v>21</v>
      </c>
      <c r="C36" s="95">
        <v>1</v>
      </c>
      <c r="D36" s="95">
        <v>0</v>
      </c>
      <c r="E36" s="148">
        <v>0</v>
      </c>
      <c r="F36" s="188">
        <v>0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8">
        <v>0</v>
      </c>
      <c r="M36" s="94">
        <v>0</v>
      </c>
      <c r="N36" s="188">
        <v>0</v>
      </c>
      <c r="O36" s="188">
        <v>0</v>
      </c>
      <c r="P36" s="188">
        <v>0</v>
      </c>
      <c r="Q36" s="188">
        <v>0</v>
      </c>
      <c r="R36" s="71">
        <f t="shared" si="0"/>
        <v>1</v>
      </c>
    </row>
    <row r="37" spans="1:18" s="79" customFormat="1" ht="9.9499999999999993" customHeight="1" x14ac:dyDescent="0.25">
      <c r="A37" s="32"/>
      <c r="B37" s="238" t="s">
        <v>22</v>
      </c>
      <c r="C37" s="95">
        <v>0</v>
      </c>
      <c r="D37" s="95">
        <v>0</v>
      </c>
      <c r="E37" s="148">
        <v>0</v>
      </c>
      <c r="F37" s="188">
        <v>0</v>
      </c>
      <c r="G37" s="188">
        <v>0</v>
      </c>
      <c r="H37" s="188">
        <v>0</v>
      </c>
      <c r="I37" s="188">
        <v>0</v>
      </c>
      <c r="J37" s="188">
        <v>0</v>
      </c>
      <c r="K37" s="188">
        <v>0</v>
      </c>
      <c r="L37" s="188">
        <v>0</v>
      </c>
      <c r="M37" s="94">
        <v>0</v>
      </c>
      <c r="N37" s="188">
        <v>0</v>
      </c>
      <c r="O37" s="188">
        <v>0</v>
      </c>
      <c r="P37" s="188">
        <v>0</v>
      </c>
      <c r="Q37" s="188">
        <v>0</v>
      </c>
      <c r="R37" s="71">
        <f t="shared" si="0"/>
        <v>0</v>
      </c>
    </row>
    <row r="38" spans="1:18" s="79" customFormat="1" ht="9.9499999999999993" customHeight="1" x14ac:dyDescent="0.25">
      <c r="A38" s="15" t="s">
        <v>35</v>
      </c>
      <c r="B38" s="239" t="s">
        <v>21</v>
      </c>
      <c r="C38" s="17">
        <f>C28+C30+C32+C34+C36</f>
        <v>78</v>
      </c>
      <c r="D38" s="233">
        <f t="shared" ref="D38:R38" si="1">D28+D30+D32+D34+D36</f>
        <v>178</v>
      </c>
      <c r="E38" s="233">
        <f t="shared" si="1"/>
        <v>0</v>
      </c>
      <c r="F38" s="233">
        <f t="shared" si="1"/>
        <v>0</v>
      </c>
      <c r="G38" s="233">
        <f t="shared" si="1"/>
        <v>0</v>
      </c>
      <c r="H38" s="233">
        <f t="shared" si="1"/>
        <v>0</v>
      </c>
      <c r="I38" s="233">
        <f t="shared" si="1"/>
        <v>0</v>
      </c>
      <c r="J38" s="233">
        <f t="shared" si="1"/>
        <v>0</v>
      </c>
      <c r="K38" s="233">
        <f t="shared" si="1"/>
        <v>0</v>
      </c>
      <c r="L38" s="233">
        <f t="shared" si="1"/>
        <v>0</v>
      </c>
      <c r="M38" s="233">
        <f t="shared" si="1"/>
        <v>581</v>
      </c>
      <c r="N38" s="233">
        <f t="shared" si="1"/>
        <v>0</v>
      </c>
      <c r="O38" s="233">
        <f t="shared" si="1"/>
        <v>0</v>
      </c>
      <c r="P38" s="233">
        <f t="shared" si="1"/>
        <v>0</v>
      </c>
      <c r="Q38" s="233">
        <f t="shared" si="1"/>
        <v>0</v>
      </c>
      <c r="R38" s="233">
        <f t="shared" si="1"/>
        <v>837</v>
      </c>
    </row>
    <row r="39" spans="1:18" s="71" customFormat="1" ht="9.9499999999999993" customHeight="1" x14ac:dyDescent="0.25">
      <c r="A39" s="18"/>
      <c r="B39" s="240" t="s">
        <v>22</v>
      </c>
      <c r="C39" s="20">
        <f>C29+C31+C33+C35+C37</f>
        <v>20</v>
      </c>
      <c r="D39" s="235">
        <f t="shared" ref="D39:R39" si="2">D29+D31+D33+D35+D37</f>
        <v>49</v>
      </c>
      <c r="E39" s="235">
        <f t="shared" si="2"/>
        <v>0</v>
      </c>
      <c r="F39" s="235">
        <f t="shared" si="2"/>
        <v>0</v>
      </c>
      <c r="G39" s="235">
        <f t="shared" si="2"/>
        <v>0</v>
      </c>
      <c r="H39" s="235">
        <f t="shared" si="2"/>
        <v>0</v>
      </c>
      <c r="I39" s="235">
        <f t="shared" si="2"/>
        <v>0</v>
      </c>
      <c r="J39" s="235">
        <f t="shared" si="2"/>
        <v>0</v>
      </c>
      <c r="K39" s="235">
        <f t="shared" si="2"/>
        <v>0</v>
      </c>
      <c r="L39" s="235">
        <f t="shared" si="2"/>
        <v>0</v>
      </c>
      <c r="M39" s="235">
        <f t="shared" si="2"/>
        <v>129</v>
      </c>
      <c r="N39" s="235">
        <f t="shared" si="2"/>
        <v>0</v>
      </c>
      <c r="O39" s="235">
        <f t="shared" si="2"/>
        <v>0</v>
      </c>
      <c r="P39" s="235">
        <f t="shared" si="2"/>
        <v>0</v>
      </c>
      <c r="Q39" s="235">
        <f t="shared" si="2"/>
        <v>0</v>
      </c>
      <c r="R39" s="235">
        <f t="shared" si="2"/>
        <v>198</v>
      </c>
    </row>
    <row r="40" spans="1:18" s="71" customFormat="1" ht="12.2" customHeight="1" x14ac:dyDescent="0.25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s="71" customFormat="1" ht="12.2" customHeight="1" x14ac:dyDescent="0.25">
      <c r="A41" s="1"/>
      <c r="B41" s="254"/>
      <c r="C41" s="21" t="s">
        <v>36</v>
      </c>
      <c r="D41" s="21"/>
      <c r="E41" s="21"/>
      <c r="F41" s="1"/>
      <c r="G41" s="21" t="s">
        <v>37</v>
      </c>
      <c r="H41" s="21"/>
      <c r="I41" s="21"/>
      <c r="J41" s="1"/>
      <c r="K41" s="21" t="s">
        <v>38</v>
      </c>
      <c r="L41" s="1"/>
      <c r="M41" s="1"/>
      <c r="N41" s="21" t="s">
        <v>39</v>
      </c>
      <c r="O41" s="1"/>
      <c r="P41" s="1"/>
      <c r="Q41" s="24" t="s">
        <v>40</v>
      </c>
      <c r="R41" s="1"/>
    </row>
    <row r="42" spans="1:18" s="71" customFormat="1" ht="12.2" customHeight="1" x14ac:dyDescent="0.25">
      <c r="A42" s="1"/>
      <c r="B42" s="254"/>
      <c r="C42" s="21" t="s">
        <v>41</v>
      </c>
      <c r="D42" s="21"/>
      <c r="E42" s="21"/>
      <c r="F42" s="1"/>
      <c r="G42" s="21" t="s">
        <v>42</v>
      </c>
      <c r="H42" s="21"/>
      <c r="I42" s="21"/>
      <c r="J42" s="1"/>
      <c r="K42" s="21" t="s">
        <v>43</v>
      </c>
      <c r="L42" s="1"/>
      <c r="M42" s="1"/>
      <c r="N42" s="21" t="s">
        <v>44</v>
      </c>
      <c r="O42" s="1"/>
      <c r="P42" s="1"/>
      <c r="Q42" s="21" t="s">
        <v>45</v>
      </c>
      <c r="R42" s="1"/>
    </row>
    <row r="43" spans="1:18" s="71" customFormat="1" ht="12.2" customHeight="1" x14ac:dyDescent="0.25">
      <c r="A43" s="1"/>
      <c r="B43" s="254"/>
      <c r="C43" s="21" t="s">
        <v>46</v>
      </c>
      <c r="D43" s="21"/>
      <c r="E43" s="21"/>
      <c r="F43" s="1"/>
      <c r="G43" s="21" t="s">
        <v>47</v>
      </c>
      <c r="H43" s="21"/>
      <c r="I43" s="21"/>
      <c r="J43" s="1"/>
      <c r="K43" s="24" t="s">
        <v>48</v>
      </c>
      <c r="L43" s="1"/>
      <c r="M43" s="1"/>
      <c r="N43" s="24" t="s">
        <v>49</v>
      </c>
      <c r="O43" s="1"/>
      <c r="P43" s="1"/>
      <c r="Q43" s="24" t="s">
        <v>50</v>
      </c>
      <c r="R43" s="1"/>
    </row>
    <row r="44" spans="1:18" ht="12.2" customHeight="1" x14ac:dyDescent="0.25"/>
    <row r="45" spans="1:18" ht="12.2" customHeight="1" x14ac:dyDescent="0.25"/>
    <row r="46" spans="1:18" ht="12.2" customHeight="1" x14ac:dyDescent="0.25"/>
    <row r="47" spans="1:18" ht="11.1" customHeight="1" x14ac:dyDescent="0.25">
      <c r="A47" s="93"/>
      <c r="B47" s="93"/>
      <c r="C47" s="93"/>
      <c r="D47" s="93"/>
      <c r="E47" s="93"/>
    </row>
    <row r="48" spans="1:18" ht="11.1" customHeight="1" x14ac:dyDescent="0.25">
      <c r="A48" s="94"/>
      <c r="B48" s="93"/>
      <c r="C48" s="94"/>
      <c r="D48" s="94"/>
      <c r="E48" s="95"/>
    </row>
    <row r="49" spans="1:5" ht="11.1" customHeight="1" x14ac:dyDescent="0.25">
      <c r="A49" s="94"/>
      <c r="B49" s="93"/>
      <c r="C49" s="94"/>
      <c r="D49" s="94"/>
      <c r="E49" s="95"/>
    </row>
    <row r="50" spans="1:5" ht="11.1" customHeight="1" x14ac:dyDescent="0.25">
      <c r="A50" s="94"/>
      <c r="B50" s="93"/>
      <c r="C50" s="95"/>
      <c r="D50" s="95"/>
      <c r="E50" s="94"/>
    </row>
    <row r="51" spans="1:5" ht="11.1" customHeight="1" x14ac:dyDescent="0.25">
      <c r="A51" s="94"/>
      <c r="B51" s="93"/>
      <c r="C51" s="95"/>
      <c r="D51" s="95"/>
      <c r="E51" s="94"/>
    </row>
    <row r="52" spans="1:5" ht="11.1" customHeight="1" x14ac:dyDescent="0.25">
      <c r="A52" s="94"/>
      <c r="B52" s="93"/>
      <c r="C52" s="95"/>
      <c r="D52" s="95"/>
      <c r="E52" s="94"/>
    </row>
    <row r="53" spans="1:5" ht="11.1" customHeight="1" x14ac:dyDescent="0.25">
      <c r="A53" s="94"/>
      <c r="B53" s="93"/>
      <c r="C53" s="95"/>
      <c r="D53" s="95"/>
      <c r="E53" s="94"/>
    </row>
    <row r="54" spans="1:5" ht="11.1" customHeight="1" x14ac:dyDescent="0.25">
      <c r="A54" s="94"/>
      <c r="B54" s="93"/>
      <c r="C54" s="95"/>
      <c r="D54" s="95"/>
      <c r="E54" s="94"/>
    </row>
    <row r="55" spans="1:5" ht="11.1" customHeight="1" x14ac:dyDescent="0.25">
      <c r="A55" s="94"/>
      <c r="B55" s="93"/>
      <c r="C55" s="95"/>
      <c r="D55" s="95"/>
      <c r="E55" s="94"/>
    </row>
    <row r="56" spans="1:5" ht="11.1" customHeight="1" x14ac:dyDescent="0.25"/>
    <row r="57" spans="1:5" ht="11.1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zoomScaleNormal="100" workbookViewId="0">
      <selection sqref="A1:R1"/>
    </sheetView>
  </sheetViews>
  <sheetFormatPr baseColWidth="10" defaultRowHeight="15" x14ac:dyDescent="0.25"/>
  <cols>
    <col min="1" max="1" width="30" bestFit="1" customWidth="1"/>
    <col min="2" max="2" width="6.7109375" style="128" customWidth="1"/>
    <col min="3" max="19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115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72" t="s">
        <v>3</v>
      </c>
      <c r="B6" s="73"/>
      <c r="C6" s="74" t="s">
        <v>4</v>
      </c>
      <c r="D6" s="74" t="s">
        <v>5</v>
      </c>
      <c r="E6" s="74" t="s">
        <v>6</v>
      </c>
      <c r="F6" s="74" t="s">
        <v>7</v>
      </c>
      <c r="G6" s="74" t="s">
        <v>8</v>
      </c>
      <c r="H6" s="74" t="s">
        <v>9</v>
      </c>
      <c r="I6" s="74" t="s">
        <v>10</v>
      </c>
      <c r="J6" s="74" t="s">
        <v>11</v>
      </c>
      <c r="K6" s="74" t="s">
        <v>12</v>
      </c>
      <c r="L6" s="74" t="s">
        <v>13</v>
      </c>
      <c r="M6" s="74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11.25" customHeight="1" x14ac:dyDescent="0.25">
      <c r="A7" s="271" t="s">
        <v>91</v>
      </c>
      <c r="B7" s="270" t="s">
        <v>21</v>
      </c>
      <c r="C7" s="272" t="s">
        <v>212</v>
      </c>
      <c r="D7" s="272" t="s">
        <v>212</v>
      </c>
      <c r="E7" s="147" t="s">
        <v>212</v>
      </c>
      <c r="F7" s="272" t="s">
        <v>212</v>
      </c>
      <c r="G7" s="147" t="s">
        <v>212</v>
      </c>
      <c r="H7" s="272" t="s">
        <v>212</v>
      </c>
      <c r="I7" s="272" t="s">
        <v>212</v>
      </c>
      <c r="J7" s="272" t="s">
        <v>212</v>
      </c>
      <c r="K7" s="272" t="s">
        <v>212</v>
      </c>
      <c r="L7" s="272" t="s">
        <v>212</v>
      </c>
      <c r="M7" s="272">
        <v>75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75</v>
      </c>
    </row>
    <row r="8" spans="1:18" s="9" customFormat="1" ht="11.25" customHeight="1" x14ac:dyDescent="0.25">
      <c r="A8" s="271" t="s">
        <v>91</v>
      </c>
      <c r="B8" s="270" t="s">
        <v>22</v>
      </c>
      <c r="C8" s="272" t="s">
        <v>212</v>
      </c>
      <c r="D8" s="272" t="s">
        <v>212</v>
      </c>
      <c r="E8" s="147" t="s">
        <v>212</v>
      </c>
      <c r="F8" s="272" t="s">
        <v>212</v>
      </c>
      <c r="G8" s="147" t="s">
        <v>212</v>
      </c>
      <c r="H8" s="272" t="s">
        <v>212</v>
      </c>
      <c r="I8" s="272" t="s">
        <v>212</v>
      </c>
      <c r="J8" s="272" t="s">
        <v>212</v>
      </c>
      <c r="K8" s="272" t="s">
        <v>212</v>
      </c>
      <c r="L8" s="272" t="s">
        <v>212</v>
      </c>
      <c r="M8" s="272">
        <v>25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55" si="0">SUM(C8:Q8)</f>
        <v>25</v>
      </c>
    </row>
    <row r="9" spans="1:18" s="9" customFormat="1" ht="11.25" customHeight="1" x14ac:dyDescent="0.25">
      <c r="A9" s="271" t="s">
        <v>53</v>
      </c>
      <c r="B9" s="270" t="s">
        <v>21</v>
      </c>
      <c r="C9" s="272" t="s">
        <v>212</v>
      </c>
      <c r="D9" s="272" t="s">
        <v>212</v>
      </c>
      <c r="E9" s="147" t="s">
        <v>212</v>
      </c>
      <c r="F9" s="272" t="s">
        <v>212</v>
      </c>
      <c r="G9" s="147" t="s">
        <v>212</v>
      </c>
      <c r="H9" s="272" t="s">
        <v>212</v>
      </c>
      <c r="I9" s="272" t="s">
        <v>212</v>
      </c>
      <c r="J9" s="272" t="s">
        <v>212</v>
      </c>
      <c r="K9" s="272" t="s">
        <v>212</v>
      </c>
      <c r="L9" s="272" t="s">
        <v>212</v>
      </c>
      <c r="M9" s="272">
        <v>2925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2925</v>
      </c>
    </row>
    <row r="10" spans="1:18" s="9" customFormat="1" ht="11.25" customHeight="1" x14ac:dyDescent="0.25">
      <c r="A10" s="271" t="s">
        <v>53</v>
      </c>
      <c r="B10" s="270" t="s">
        <v>22</v>
      </c>
      <c r="C10" s="272" t="s">
        <v>212</v>
      </c>
      <c r="D10" s="272" t="s">
        <v>212</v>
      </c>
      <c r="E10" s="147" t="s">
        <v>212</v>
      </c>
      <c r="F10" s="272" t="s">
        <v>212</v>
      </c>
      <c r="G10" s="147" t="s">
        <v>212</v>
      </c>
      <c r="H10" s="272" t="s">
        <v>212</v>
      </c>
      <c r="I10" s="272" t="s">
        <v>212</v>
      </c>
      <c r="J10" s="272" t="s">
        <v>212</v>
      </c>
      <c r="K10" s="272" t="s">
        <v>212</v>
      </c>
      <c r="L10" s="272" t="s">
        <v>212</v>
      </c>
      <c r="M10" s="272">
        <v>607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607</v>
      </c>
    </row>
    <row r="11" spans="1:18" s="9" customFormat="1" ht="11.25" customHeight="1" x14ac:dyDescent="0.25">
      <c r="A11" s="271" t="s">
        <v>77</v>
      </c>
      <c r="B11" s="270" t="s">
        <v>21</v>
      </c>
      <c r="C11" s="272" t="s">
        <v>212</v>
      </c>
      <c r="D11" s="272" t="s">
        <v>212</v>
      </c>
      <c r="E11" s="147" t="s">
        <v>212</v>
      </c>
      <c r="F11" s="272" t="s">
        <v>212</v>
      </c>
      <c r="G11" s="147" t="s">
        <v>212</v>
      </c>
      <c r="H11" s="272" t="s">
        <v>212</v>
      </c>
      <c r="I11" s="272" t="s">
        <v>212</v>
      </c>
      <c r="J11" s="272" t="s">
        <v>212</v>
      </c>
      <c r="K11" s="272" t="s">
        <v>212</v>
      </c>
      <c r="L11" s="272" t="s">
        <v>212</v>
      </c>
      <c r="M11" s="272">
        <v>229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229</v>
      </c>
    </row>
    <row r="12" spans="1:18" s="9" customFormat="1" ht="11.25" customHeight="1" x14ac:dyDescent="0.25">
      <c r="A12" s="271" t="s">
        <v>77</v>
      </c>
      <c r="B12" s="270" t="s">
        <v>22</v>
      </c>
      <c r="C12" s="272" t="s">
        <v>212</v>
      </c>
      <c r="D12" s="272" t="s">
        <v>212</v>
      </c>
      <c r="E12" s="147" t="s">
        <v>212</v>
      </c>
      <c r="F12" s="272" t="s">
        <v>212</v>
      </c>
      <c r="G12" s="147" t="s">
        <v>212</v>
      </c>
      <c r="H12" s="272" t="s">
        <v>212</v>
      </c>
      <c r="I12" s="272" t="s">
        <v>212</v>
      </c>
      <c r="J12" s="272" t="s">
        <v>212</v>
      </c>
      <c r="K12" s="272" t="s">
        <v>212</v>
      </c>
      <c r="L12" s="272" t="s">
        <v>212</v>
      </c>
      <c r="M12" s="272">
        <v>65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65</v>
      </c>
    </row>
    <row r="13" spans="1:18" s="9" customFormat="1" ht="11.25" customHeight="1" x14ac:dyDescent="0.25">
      <c r="A13" s="271" t="s">
        <v>54</v>
      </c>
      <c r="B13" s="270" t="s">
        <v>21</v>
      </c>
      <c r="C13" s="272" t="s">
        <v>212</v>
      </c>
      <c r="D13" s="272" t="s">
        <v>212</v>
      </c>
      <c r="E13" s="147" t="s">
        <v>212</v>
      </c>
      <c r="F13" s="272" t="s">
        <v>212</v>
      </c>
      <c r="G13" s="147" t="s">
        <v>212</v>
      </c>
      <c r="H13" s="272" t="s">
        <v>212</v>
      </c>
      <c r="I13" s="272" t="s">
        <v>212</v>
      </c>
      <c r="J13" s="272" t="s">
        <v>212</v>
      </c>
      <c r="K13" s="272" t="s">
        <v>212</v>
      </c>
      <c r="L13" s="272" t="s">
        <v>212</v>
      </c>
      <c r="M13" s="272">
        <v>92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92</v>
      </c>
    </row>
    <row r="14" spans="1:18" s="9" customFormat="1" ht="11.25" customHeight="1" x14ac:dyDescent="0.25">
      <c r="A14" s="271" t="s">
        <v>54</v>
      </c>
      <c r="B14" s="270" t="s">
        <v>22</v>
      </c>
      <c r="C14" s="272" t="s">
        <v>212</v>
      </c>
      <c r="D14" s="272" t="s">
        <v>212</v>
      </c>
      <c r="E14" s="147" t="s">
        <v>212</v>
      </c>
      <c r="F14" s="272" t="s">
        <v>212</v>
      </c>
      <c r="G14" s="147" t="s">
        <v>212</v>
      </c>
      <c r="H14" s="272" t="s">
        <v>212</v>
      </c>
      <c r="I14" s="272" t="s">
        <v>212</v>
      </c>
      <c r="J14" s="272" t="s">
        <v>212</v>
      </c>
      <c r="K14" s="272" t="s">
        <v>212</v>
      </c>
      <c r="L14" s="272" t="s">
        <v>212</v>
      </c>
      <c r="M14" s="272">
        <v>21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21</v>
      </c>
    </row>
    <row r="15" spans="1:18" s="9" customFormat="1" ht="11.25" customHeight="1" x14ac:dyDescent="0.25">
      <c r="A15" s="271" t="s">
        <v>55</v>
      </c>
      <c r="B15" s="270" t="s">
        <v>21</v>
      </c>
      <c r="C15" s="272" t="s">
        <v>212</v>
      </c>
      <c r="D15" s="272" t="s">
        <v>212</v>
      </c>
      <c r="E15" s="147" t="s">
        <v>212</v>
      </c>
      <c r="F15" s="272" t="s">
        <v>212</v>
      </c>
      <c r="G15" s="147" t="s">
        <v>212</v>
      </c>
      <c r="H15" s="272" t="s">
        <v>212</v>
      </c>
      <c r="I15" s="272" t="s">
        <v>212</v>
      </c>
      <c r="J15" s="272" t="s">
        <v>212</v>
      </c>
      <c r="K15" s="272" t="s">
        <v>212</v>
      </c>
      <c r="L15" s="272" t="s">
        <v>212</v>
      </c>
      <c r="M15" s="272">
        <v>348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348</v>
      </c>
    </row>
    <row r="16" spans="1:18" s="9" customFormat="1" ht="11.25" customHeight="1" x14ac:dyDescent="0.25">
      <c r="A16" s="271" t="s">
        <v>55</v>
      </c>
      <c r="B16" s="270" t="s">
        <v>22</v>
      </c>
      <c r="C16" s="272" t="s">
        <v>212</v>
      </c>
      <c r="D16" s="272" t="s">
        <v>212</v>
      </c>
      <c r="E16" s="147" t="s">
        <v>212</v>
      </c>
      <c r="F16" s="272" t="s">
        <v>212</v>
      </c>
      <c r="G16" s="147" t="s">
        <v>212</v>
      </c>
      <c r="H16" s="272" t="s">
        <v>212</v>
      </c>
      <c r="I16" s="272" t="s">
        <v>212</v>
      </c>
      <c r="J16" s="272" t="s">
        <v>212</v>
      </c>
      <c r="K16" s="272" t="s">
        <v>212</v>
      </c>
      <c r="L16" s="272" t="s">
        <v>212</v>
      </c>
      <c r="M16" s="272">
        <v>108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108</v>
      </c>
    </row>
    <row r="17" spans="1:18" s="9" customFormat="1" ht="11.25" customHeight="1" x14ac:dyDescent="0.25">
      <c r="A17" s="271" t="s">
        <v>116</v>
      </c>
      <c r="B17" s="270" t="s">
        <v>21</v>
      </c>
      <c r="C17" s="272" t="s">
        <v>212</v>
      </c>
      <c r="D17" s="272" t="s">
        <v>212</v>
      </c>
      <c r="E17" s="147" t="s">
        <v>212</v>
      </c>
      <c r="F17" s="272" t="s">
        <v>212</v>
      </c>
      <c r="G17" s="147" t="s">
        <v>212</v>
      </c>
      <c r="H17" s="272" t="s">
        <v>212</v>
      </c>
      <c r="I17" s="272" t="s">
        <v>212</v>
      </c>
      <c r="J17" s="272" t="s">
        <v>212</v>
      </c>
      <c r="K17" s="272" t="s">
        <v>212</v>
      </c>
      <c r="L17" s="272" t="s">
        <v>212</v>
      </c>
      <c r="M17" s="272">
        <v>93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93</v>
      </c>
    </row>
    <row r="18" spans="1:18" s="9" customFormat="1" ht="11.25" customHeight="1" x14ac:dyDescent="0.25">
      <c r="A18" s="271" t="s">
        <v>116</v>
      </c>
      <c r="B18" s="270" t="s">
        <v>22</v>
      </c>
      <c r="C18" s="272" t="s">
        <v>212</v>
      </c>
      <c r="D18" s="272" t="s">
        <v>212</v>
      </c>
      <c r="E18" s="147" t="s">
        <v>212</v>
      </c>
      <c r="F18" s="272" t="s">
        <v>212</v>
      </c>
      <c r="G18" s="147" t="s">
        <v>212</v>
      </c>
      <c r="H18" s="272" t="s">
        <v>212</v>
      </c>
      <c r="I18" s="272" t="s">
        <v>212</v>
      </c>
      <c r="J18" s="272" t="s">
        <v>212</v>
      </c>
      <c r="K18" s="272" t="s">
        <v>212</v>
      </c>
      <c r="L18" s="272" t="s">
        <v>212</v>
      </c>
      <c r="M18" s="272">
        <v>18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18</v>
      </c>
    </row>
    <row r="19" spans="1:18" s="9" customFormat="1" ht="11.25" customHeight="1" x14ac:dyDescent="0.25">
      <c r="A19" s="271" t="s">
        <v>66</v>
      </c>
      <c r="B19" s="270" t="s">
        <v>21</v>
      </c>
      <c r="C19" s="272" t="s">
        <v>212</v>
      </c>
      <c r="D19" s="272" t="s">
        <v>212</v>
      </c>
      <c r="E19" s="147" t="s">
        <v>212</v>
      </c>
      <c r="F19" s="272" t="s">
        <v>212</v>
      </c>
      <c r="G19" s="147" t="s">
        <v>212</v>
      </c>
      <c r="H19" s="272" t="s">
        <v>212</v>
      </c>
      <c r="I19" s="272" t="s">
        <v>212</v>
      </c>
      <c r="J19" s="272" t="s">
        <v>212</v>
      </c>
      <c r="K19" s="272" t="s">
        <v>212</v>
      </c>
      <c r="L19" s="272">
        <v>9709</v>
      </c>
      <c r="M19" s="272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9709</v>
      </c>
    </row>
    <row r="20" spans="1:18" s="9" customFormat="1" ht="11.25" customHeight="1" x14ac:dyDescent="0.25">
      <c r="A20" s="568" t="s">
        <v>66</v>
      </c>
      <c r="B20" s="569" t="s">
        <v>22</v>
      </c>
      <c r="C20" s="570" t="s">
        <v>212</v>
      </c>
      <c r="D20" s="570" t="s">
        <v>212</v>
      </c>
      <c r="E20" s="400" t="s">
        <v>212</v>
      </c>
      <c r="F20" s="570" t="s">
        <v>212</v>
      </c>
      <c r="G20" s="400" t="s">
        <v>212</v>
      </c>
      <c r="H20" s="570" t="s">
        <v>212</v>
      </c>
      <c r="I20" s="570" t="s">
        <v>212</v>
      </c>
      <c r="J20" s="570" t="s">
        <v>212</v>
      </c>
      <c r="K20" s="570" t="s">
        <v>212</v>
      </c>
      <c r="L20" s="570">
        <v>606</v>
      </c>
      <c r="M20" s="570" t="s">
        <v>212</v>
      </c>
      <c r="N20" s="400" t="s">
        <v>212</v>
      </c>
      <c r="O20" s="400" t="s">
        <v>212</v>
      </c>
      <c r="P20" s="400" t="s">
        <v>212</v>
      </c>
      <c r="Q20" s="400" t="s">
        <v>212</v>
      </c>
      <c r="R20" s="492">
        <f t="shared" si="0"/>
        <v>606</v>
      </c>
    </row>
    <row r="21" spans="1:18" s="9" customFormat="1" ht="11.25" customHeight="1" x14ac:dyDescent="0.25">
      <c r="A21" s="271"/>
      <c r="B21" s="270"/>
      <c r="C21" s="272"/>
      <c r="D21" s="272"/>
      <c r="E21" s="147"/>
      <c r="F21" s="272"/>
      <c r="G21" s="147"/>
      <c r="H21" s="272"/>
      <c r="I21" s="272"/>
      <c r="J21" s="272"/>
      <c r="K21" s="272"/>
      <c r="L21" s="272"/>
      <c r="M21" s="272"/>
      <c r="N21" s="147"/>
      <c r="O21" s="147"/>
      <c r="P21" s="147"/>
      <c r="Q21" s="147"/>
      <c r="R21" s="71"/>
    </row>
    <row r="22" spans="1:18" s="9" customFormat="1" ht="11.25" customHeight="1" x14ac:dyDescent="0.25">
      <c r="A22" s="271" t="s">
        <v>56</v>
      </c>
      <c r="B22" s="270" t="s">
        <v>21</v>
      </c>
      <c r="C22" s="272">
        <v>193</v>
      </c>
      <c r="D22" s="272">
        <v>99</v>
      </c>
      <c r="E22" s="147" t="s">
        <v>212</v>
      </c>
      <c r="F22" s="272" t="s">
        <v>212</v>
      </c>
      <c r="G22" s="147" t="s">
        <v>212</v>
      </c>
      <c r="H22" s="272" t="s">
        <v>212</v>
      </c>
      <c r="I22" s="272" t="s">
        <v>212</v>
      </c>
      <c r="J22" s="272" t="s">
        <v>212</v>
      </c>
      <c r="K22" s="272" t="s">
        <v>212</v>
      </c>
      <c r="L22" s="272" t="s">
        <v>212</v>
      </c>
      <c r="M22" s="272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292</v>
      </c>
    </row>
    <row r="23" spans="1:18" s="9" customFormat="1" ht="11.25" customHeight="1" x14ac:dyDescent="0.25">
      <c r="A23" s="271" t="s">
        <v>56</v>
      </c>
      <c r="B23" s="270" t="s">
        <v>22</v>
      </c>
      <c r="C23" s="272">
        <v>161</v>
      </c>
      <c r="D23" s="272">
        <v>89</v>
      </c>
      <c r="E23" s="147" t="s">
        <v>212</v>
      </c>
      <c r="F23" s="272" t="s">
        <v>212</v>
      </c>
      <c r="G23" s="147" t="s">
        <v>212</v>
      </c>
      <c r="H23" s="272" t="s">
        <v>212</v>
      </c>
      <c r="I23" s="272" t="s">
        <v>212</v>
      </c>
      <c r="J23" s="272" t="s">
        <v>212</v>
      </c>
      <c r="K23" s="272" t="s">
        <v>212</v>
      </c>
      <c r="L23" s="272" t="s">
        <v>212</v>
      </c>
      <c r="M23" s="272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250</v>
      </c>
    </row>
    <row r="24" spans="1:18" s="9" customFormat="1" ht="11.25" customHeight="1" x14ac:dyDescent="0.25">
      <c r="A24" s="271" t="s">
        <v>23</v>
      </c>
      <c r="B24" s="270" t="s">
        <v>21</v>
      </c>
      <c r="C24" s="272" t="s">
        <v>212</v>
      </c>
      <c r="D24" s="272" t="s">
        <v>212</v>
      </c>
      <c r="E24" s="147" t="s">
        <v>212</v>
      </c>
      <c r="F24" s="272" t="s">
        <v>212</v>
      </c>
      <c r="G24" s="147" t="s">
        <v>212</v>
      </c>
      <c r="H24" s="272" t="s">
        <v>212</v>
      </c>
      <c r="I24" s="272" t="s">
        <v>212</v>
      </c>
      <c r="J24" s="272">
        <v>3681</v>
      </c>
      <c r="K24" s="272" t="s">
        <v>212</v>
      </c>
      <c r="L24" s="272" t="s">
        <v>212</v>
      </c>
      <c r="M24" s="272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3681</v>
      </c>
    </row>
    <row r="25" spans="1:18" s="9" customFormat="1" ht="11.25" customHeight="1" x14ac:dyDescent="0.25">
      <c r="A25" s="271" t="s">
        <v>23</v>
      </c>
      <c r="B25" s="270" t="s">
        <v>22</v>
      </c>
      <c r="C25" s="272" t="s">
        <v>212</v>
      </c>
      <c r="D25" s="272" t="s">
        <v>212</v>
      </c>
      <c r="E25" s="147" t="s">
        <v>212</v>
      </c>
      <c r="F25" s="272" t="s">
        <v>212</v>
      </c>
      <c r="G25" s="147" t="s">
        <v>212</v>
      </c>
      <c r="H25" s="272" t="s">
        <v>212</v>
      </c>
      <c r="I25" s="272" t="s">
        <v>212</v>
      </c>
      <c r="J25" s="272">
        <v>775</v>
      </c>
      <c r="K25" s="272">
        <v>277</v>
      </c>
      <c r="L25" s="272" t="s">
        <v>212</v>
      </c>
      <c r="M25" s="272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1052</v>
      </c>
    </row>
    <row r="26" spans="1:18" s="9" customFormat="1" ht="11.25" customHeight="1" x14ac:dyDescent="0.25">
      <c r="A26" s="271" t="s">
        <v>58</v>
      </c>
      <c r="B26" s="270" t="s">
        <v>21</v>
      </c>
      <c r="C26" s="272" t="s">
        <v>212</v>
      </c>
      <c r="D26" s="272">
        <v>64</v>
      </c>
      <c r="E26" s="147" t="s">
        <v>212</v>
      </c>
      <c r="F26" s="272" t="s">
        <v>212</v>
      </c>
      <c r="G26" s="147" t="s">
        <v>212</v>
      </c>
      <c r="H26" s="272" t="s">
        <v>212</v>
      </c>
      <c r="I26" s="272" t="s">
        <v>212</v>
      </c>
      <c r="J26" s="272" t="s">
        <v>212</v>
      </c>
      <c r="K26" s="272" t="s">
        <v>212</v>
      </c>
      <c r="L26" s="272" t="s">
        <v>212</v>
      </c>
      <c r="M26" s="272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64</v>
      </c>
    </row>
    <row r="27" spans="1:18" s="9" customFormat="1" ht="11.25" customHeight="1" x14ac:dyDescent="0.25">
      <c r="A27" s="271" t="s">
        <v>58</v>
      </c>
      <c r="B27" s="270" t="s">
        <v>22</v>
      </c>
      <c r="C27" s="272" t="s">
        <v>212</v>
      </c>
      <c r="D27" s="272">
        <v>61</v>
      </c>
      <c r="E27" s="147" t="s">
        <v>212</v>
      </c>
      <c r="F27" s="272" t="s">
        <v>212</v>
      </c>
      <c r="G27" s="147" t="s">
        <v>212</v>
      </c>
      <c r="H27" s="272" t="s">
        <v>212</v>
      </c>
      <c r="I27" s="272" t="s">
        <v>212</v>
      </c>
      <c r="J27" s="272" t="s">
        <v>212</v>
      </c>
      <c r="K27" s="272" t="s">
        <v>212</v>
      </c>
      <c r="L27" s="272" t="s">
        <v>212</v>
      </c>
      <c r="M27" s="272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61</v>
      </c>
    </row>
    <row r="28" spans="1:18" s="9" customFormat="1" ht="11.25" customHeight="1" x14ac:dyDescent="0.25">
      <c r="A28" s="271" t="s">
        <v>24</v>
      </c>
      <c r="B28" s="270" t="s">
        <v>21</v>
      </c>
      <c r="C28" s="272" t="s">
        <v>212</v>
      </c>
      <c r="D28" s="272" t="s">
        <v>212</v>
      </c>
      <c r="E28" s="147" t="s">
        <v>212</v>
      </c>
      <c r="F28" s="272" t="s">
        <v>212</v>
      </c>
      <c r="G28" s="147" t="s">
        <v>212</v>
      </c>
      <c r="H28" s="272" t="s">
        <v>212</v>
      </c>
      <c r="I28" s="272" t="s">
        <v>212</v>
      </c>
      <c r="J28" s="272">
        <v>25</v>
      </c>
      <c r="K28" s="272" t="s">
        <v>212</v>
      </c>
      <c r="L28" s="272" t="s">
        <v>212</v>
      </c>
      <c r="M28" s="272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25</v>
      </c>
    </row>
    <row r="29" spans="1:18" s="9" customFormat="1" ht="11.25" customHeight="1" x14ac:dyDescent="0.25">
      <c r="A29" s="271" t="s">
        <v>24</v>
      </c>
      <c r="B29" s="270" t="s">
        <v>22</v>
      </c>
      <c r="C29" s="272" t="s">
        <v>212</v>
      </c>
      <c r="D29" s="272" t="s">
        <v>212</v>
      </c>
      <c r="E29" s="147" t="s">
        <v>212</v>
      </c>
      <c r="F29" s="272" t="s">
        <v>212</v>
      </c>
      <c r="G29" s="147" t="s">
        <v>212</v>
      </c>
      <c r="H29" s="272" t="s">
        <v>212</v>
      </c>
      <c r="I29" s="272" t="s">
        <v>212</v>
      </c>
      <c r="J29" s="272">
        <v>6</v>
      </c>
      <c r="K29" s="272">
        <v>1</v>
      </c>
      <c r="L29" s="272" t="s">
        <v>212</v>
      </c>
      <c r="M29" s="272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7</v>
      </c>
    </row>
    <row r="30" spans="1:18" s="9" customFormat="1" ht="11.25" customHeight="1" x14ac:dyDescent="0.25">
      <c r="A30" s="271" t="s">
        <v>68</v>
      </c>
      <c r="B30" s="270" t="s">
        <v>21</v>
      </c>
      <c r="C30" s="272" t="s">
        <v>212</v>
      </c>
      <c r="D30" s="272">
        <v>2</v>
      </c>
      <c r="E30" s="147" t="s">
        <v>212</v>
      </c>
      <c r="F30" s="272" t="s">
        <v>212</v>
      </c>
      <c r="G30" s="147" t="s">
        <v>212</v>
      </c>
      <c r="H30" s="272" t="s">
        <v>212</v>
      </c>
      <c r="I30" s="272" t="s">
        <v>212</v>
      </c>
      <c r="J30" s="272" t="s">
        <v>212</v>
      </c>
      <c r="K30" s="272" t="s">
        <v>212</v>
      </c>
      <c r="L30" s="272" t="s">
        <v>212</v>
      </c>
      <c r="M30" s="272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2</v>
      </c>
    </row>
    <row r="31" spans="1:18" s="9" customFormat="1" ht="11.25" customHeight="1" x14ac:dyDescent="0.25">
      <c r="A31" s="271" t="s">
        <v>68</v>
      </c>
      <c r="B31" s="270" t="s">
        <v>22</v>
      </c>
      <c r="C31" s="272" t="s">
        <v>212</v>
      </c>
      <c r="D31" s="272">
        <v>2</v>
      </c>
      <c r="E31" s="147" t="s">
        <v>212</v>
      </c>
      <c r="F31" s="272" t="s">
        <v>212</v>
      </c>
      <c r="G31" s="147" t="s">
        <v>212</v>
      </c>
      <c r="H31" s="272" t="s">
        <v>212</v>
      </c>
      <c r="I31" s="272" t="s">
        <v>212</v>
      </c>
      <c r="J31" s="272" t="s">
        <v>212</v>
      </c>
      <c r="K31" s="272" t="s">
        <v>212</v>
      </c>
      <c r="L31" s="272" t="s">
        <v>212</v>
      </c>
      <c r="M31" s="272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2</v>
      </c>
    </row>
    <row r="32" spans="1:18" s="9" customFormat="1" ht="11.25" customHeight="1" x14ac:dyDescent="0.25">
      <c r="A32" s="271" t="s">
        <v>95</v>
      </c>
      <c r="B32" s="270" t="s">
        <v>21</v>
      </c>
      <c r="C32" s="272" t="s">
        <v>212</v>
      </c>
      <c r="D32" s="272">
        <v>2</v>
      </c>
      <c r="E32" s="147" t="s">
        <v>212</v>
      </c>
      <c r="F32" s="272" t="s">
        <v>212</v>
      </c>
      <c r="G32" s="147" t="s">
        <v>212</v>
      </c>
      <c r="H32" s="272" t="s">
        <v>212</v>
      </c>
      <c r="I32" s="272" t="s">
        <v>212</v>
      </c>
      <c r="J32" s="272" t="s">
        <v>212</v>
      </c>
      <c r="K32" s="272" t="s">
        <v>212</v>
      </c>
      <c r="L32" s="272" t="s">
        <v>212</v>
      </c>
      <c r="M32" s="272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2</v>
      </c>
    </row>
    <row r="33" spans="1:18" s="9" customFormat="1" ht="11.25" customHeight="1" x14ac:dyDescent="0.25">
      <c r="A33" s="271" t="s">
        <v>95</v>
      </c>
      <c r="B33" s="270" t="s">
        <v>22</v>
      </c>
      <c r="C33" s="272" t="s">
        <v>212</v>
      </c>
      <c r="D33" s="272">
        <v>2</v>
      </c>
      <c r="E33" s="147" t="s">
        <v>212</v>
      </c>
      <c r="F33" s="272" t="s">
        <v>212</v>
      </c>
      <c r="G33" s="147" t="s">
        <v>212</v>
      </c>
      <c r="H33" s="272" t="s">
        <v>212</v>
      </c>
      <c r="I33" s="272" t="s">
        <v>212</v>
      </c>
      <c r="J33" s="272" t="s">
        <v>212</v>
      </c>
      <c r="K33" s="272" t="s">
        <v>212</v>
      </c>
      <c r="L33" s="272" t="s">
        <v>212</v>
      </c>
      <c r="M33" s="272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2</v>
      </c>
    </row>
    <row r="34" spans="1:18" s="9" customFormat="1" ht="11.25" customHeight="1" x14ac:dyDescent="0.25">
      <c r="A34" s="271" t="s">
        <v>25</v>
      </c>
      <c r="B34" s="270" t="s">
        <v>21</v>
      </c>
      <c r="C34" s="272" t="s">
        <v>212</v>
      </c>
      <c r="D34" s="272">
        <v>1</v>
      </c>
      <c r="E34" s="147" t="s">
        <v>212</v>
      </c>
      <c r="F34" s="272" t="s">
        <v>212</v>
      </c>
      <c r="G34" s="147" t="s">
        <v>212</v>
      </c>
      <c r="H34" s="272" t="s">
        <v>212</v>
      </c>
      <c r="I34" s="272" t="s">
        <v>212</v>
      </c>
      <c r="J34" s="272">
        <v>149</v>
      </c>
      <c r="K34" s="272" t="s">
        <v>212</v>
      </c>
      <c r="L34" s="272" t="s">
        <v>212</v>
      </c>
      <c r="M34" s="272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150</v>
      </c>
    </row>
    <row r="35" spans="1:18" s="9" customFormat="1" ht="11.25" customHeight="1" x14ac:dyDescent="0.25">
      <c r="A35" s="271" t="s">
        <v>25</v>
      </c>
      <c r="B35" s="270" t="s">
        <v>22</v>
      </c>
      <c r="C35" s="272" t="s">
        <v>212</v>
      </c>
      <c r="D35" s="272">
        <v>1</v>
      </c>
      <c r="E35" s="147" t="s">
        <v>212</v>
      </c>
      <c r="F35" s="272" t="s">
        <v>212</v>
      </c>
      <c r="G35" s="147" t="s">
        <v>212</v>
      </c>
      <c r="H35" s="272" t="s">
        <v>212</v>
      </c>
      <c r="I35" s="272" t="s">
        <v>212</v>
      </c>
      <c r="J35" s="272">
        <v>35</v>
      </c>
      <c r="K35" s="272">
        <v>4</v>
      </c>
      <c r="L35" s="272" t="s">
        <v>212</v>
      </c>
      <c r="M35" s="272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40</v>
      </c>
    </row>
    <row r="36" spans="1:18" s="9" customFormat="1" ht="11.25" customHeight="1" x14ac:dyDescent="0.25">
      <c r="A36" s="271" t="s">
        <v>97</v>
      </c>
      <c r="B36" s="270" t="s">
        <v>21</v>
      </c>
      <c r="C36" s="272" t="s">
        <v>212</v>
      </c>
      <c r="D36" s="272" t="s">
        <v>212</v>
      </c>
      <c r="E36" s="147" t="s">
        <v>212</v>
      </c>
      <c r="F36" s="272" t="s">
        <v>212</v>
      </c>
      <c r="G36" s="147" t="s">
        <v>212</v>
      </c>
      <c r="H36" s="272" t="s">
        <v>212</v>
      </c>
      <c r="I36" s="272" t="s">
        <v>212</v>
      </c>
      <c r="J36" s="272">
        <v>214</v>
      </c>
      <c r="K36" s="272" t="s">
        <v>212</v>
      </c>
      <c r="L36" s="272" t="s">
        <v>212</v>
      </c>
      <c r="M36" s="272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214</v>
      </c>
    </row>
    <row r="37" spans="1:18" s="9" customFormat="1" ht="11.25" customHeight="1" x14ac:dyDescent="0.25">
      <c r="A37" s="271" t="s">
        <v>97</v>
      </c>
      <c r="B37" s="270" t="s">
        <v>22</v>
      </c>
      <c r="C37" s="272" t="s">
        <v>212</v>
      </c>
      <c r="D37" s="272" t="s">
        <v>212</v>
      </c>
      <c r="E37" s="147" t="s">
        <v>212</v>
      </c>
      <c r="F37" s="272" t="s">
        <v>212</v>
      </c>
      <c r="G37" s="147" t="s">
        <v>212</v>
      </c>
      <c r="H37" s="272" t="s">
        <v>212</v>
      </c>
      <c r="I37" s="272" t="s">
        <v>212</v>
      </c>
      <c r="J37" s="272">
        <v>46</v>
      </c>
      <c r="K37" s="272">
        <v>1</v>
      </c>
      <c r="L37" s="272" t="s">
        <v>212</v>
      </c>
      <c r="M37" s="272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47</v>
      </c>
    </row>
    <row r="38" spans="1:18" s="9" customFormat="1" ht="11.25" customHeight="1" x14ac:dyDescent="0.25">
      <c r="A38" s="271" t="s">
        <v>98</v>
      </c>
      <c r="B38" s="270" t="s">
        <v>21</v>
      </c>
      <c r="C38" s="272" t="s">
        <v>212</v>
      </c>
      <c r="D38" s="272">
        <v>35</v>
      </c>
      <c r="E38" s="147" t="s">
        <v>212</v>
      </c>
      <c r="F38" s="272" t="s">
        <v>212</v>
      </c>
      <c r="G38" s="147" t="s">
        <v>212</v>
      </c>
      <c r="H38" s="272" t="s">
        <v>212</v>
      </c>
      <c r="I38" s="272" t="s">
        <v>212</v>
      </c>
      <c r="J38" s="272" t="s">
        <v>212</v>
      </c>
      <c r="K38" s="272" t="s">
        <v>212</v>
      </c>
      <c r="L38" s="272" t="s">
        <v>212</v>
      </c>
      <c r="M38" s="272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35</v>
      </c>
    </row>
    <row r="39" spans="1:18" s="9" customFormat="1" ht="11.25" customHeight="1" x14ac:dyDescent="0.25">
      <c r="A39" s="271" t="s">
        <v>98</v>
      </c>
      <c r="B39" s="270" t="s">
        <v>22</v>
      </c>
      <c r="C39" s="272" t="s">
        <v>212</v>
      </c>
      <c r="D39" s="272">
        <v>20</v>
      </c>
      <c r="E39" s="147" t="s">
        <v>212</v>
      </c>
      <c r="F39" s="272" t="s">
        <v>212</v>
      </c>
      <c r="G39" s="147" t="s">
        <v>212</v>
      </c>
      <c r="H39" s="272" t="s">
        <v>212</v>
      </c>
      <c r="I39" s="272" t="s">
        <v>212</v>
      </c>
      <c r="J39" s="272" t="s">
        <v>212</v>
      </c>
      <c r="K39" s="272" t="s">
        <v>212</v>
      </c>
      <c r="L39" s="272" t="s">
        <v>212</v>
      </c>
      <c r="M39" s="272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71">
        <f t="shared" si="0"/>
        <v>20</v>
      </c>
    </row>
    <row r="40" spans="1:18" s="9" customFormat="1" ht="11.25" customHeight="1" x14ac:dyDescent="0.25">
      <c r="A40" s="271" t="s">
        <v>26</v>
      </c>
      <c r="B40" s="270" t="s">
        <v>21</v>
      </c>
      <c r="C40" s="272" t="s">
        <v>212</v>
      </c>
      <c r="D40" s="272" t="s">
        <v>212</v>
      </c>
      <c r="E40" s="147" t="s">
        <v>212</v>
      </c>
      <c r="F40" s="272" t="s">
        <v>212</v>
      </c>
      <c r="G40" s="147" t="s">
        <v>212</v>
      </c>
      <c r="H40" s="272" t="s">
        <v>212</v>
      </c>
      <c r="I40" s="272" t="s">
        <v>212</v>
      </c>
      <c r="J40" s="272">
        <v>13</v>
      </c>
      <c r="K40" s="272" t="s">
        <v>212</v>
      </c>
      <c r="L40" s="272" t="s">
        <v>212</v>
      </c>
      <c r="M40" s="272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71">
        <f t="shared" si="0"/>
        <v>13</v>
      </c>
    </row>
    <row r="41" spans="1:18" s="9" customFormat="1" ht="11.25" customHeight="1" x14ac:dyDescent="0.25">
      <c r="A41" s="271" t="s">
        <v>26</v>
      </c>
      <c r="B41" s="270" t="s">
        <v>22</v>
      </c>
      <c r="C41" s="272" t="s">
        <v>212</v>
      </c>
      <c r="D41" s="272" t="s">
        <v>212</v>
      </c>
      <c r="E41" s="147" t="s">
        <v>212</v>
      </c>
      <c r="F41" s="272" t="s">
        <v>212</v>
      </c>
      <c r="G41" s="147" t="s">
        <v>212</v>
      </c>
      <c r="H41" s="272" t="s">
        <v>212</v>
      </c>
      <c r="I41" s="272" t="s">
        <v>212</v>
      </c>
      <c r="J41" s="272">
        <v>2</v>
      </c>
      <c r="K41" s="272" t="s">
        <v>212</v>
      </c>
      <c r="L41" s="272" t="s">
        <v>212</v>
      </c>
      <c r="M41" s="272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2</v>
      </c>
    </row>
    <row r="42" spans="1:18" s="9" customFormat="1" ht="11.25" customHeight="1" x14ac:dyDescent="0.25">
      <c r="A42" s="271" t="s">
        <v>100</v>
      </c>
      <c r="B42" s="270" t="s">
        <v>21</v>
      </c>
      <c r="C42" s="272">
        <v>29</v>
      </c>
      <c r="D42" s="272">
        <v>65</v>
      </c>
      <c r="E42" s="147" t="s">
        <v>212</v>
      </c>
      <c r="F42" s="272" t="s">
        <v>212</v>
      </c>
      <c r="G42" s="147" t="s">
        <v>212</v>
      </c>
      <c r="H42" s="272" t="s">
        <v>212</v>
      </c>
      <c r="I42" s="272" t="s">
        <v>212</v>
      </c>
      <c r="J42" s="272" t="s">
        <v>212</v>
      </c>
      <c r="K42" s="272" t="s">
        <v>212</v>
      </c>
      <c r="L42" s="272" t="s">
        <v>212</v>
      </c>
      <c r="M42" s="272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71">
        <f t="shared" si="0"/>
        <v>94</v>
      </c>
    </row>
    <row r="43" spans="1:18" s="9" customFormat="1" ht="11.25" customHeight="1" x14ac:dyDescent="0.25">
      <c r="A43" s="271" t="s">
        <v>100</v>
      </c>
      <c r="B43" s="270" t="s">
        <v>22</v>
      </c>
      <c r="C43" s="272">
        <v>13</v>
      </c>
      <c r="D43" s="272">
        <v>42</v>
      </c>
      <c r="E43" s="147" t="s">
        <v>212</v>
      </c>
      <c r="F43" s="272" t="s">
        <v>212</v>
      </c>
      <c r="G43" s="147" t="s">
        <v>212</v>
      </c>
      <c r="H43" s="272" t="s">
        <v>212</v>
      </c>
      <c r="I43" s="272" t="s">
        <v>212</v>
      </c>
      <c r="J43" s="272" t="s">
        <v>212</v>
      </c>
      <c r="K43" s="272" t="s">
        <v>212</v>
      </c>
      <c r="L43" s="272" t="s">
        <v>212</v>
      </c>
      <c r="M43" s="272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71">
        <f t="shared" si="0"/>
        <v>55</v>
      </c>
    </row>
    <row r="44" spans="1:18" s="9" customFormat="1" ht="11.25" customHeight="1" x14ac:dyDescent="0.25">
      <c r="A44" s="271" t="s">
        <v>119</v>
      </c>
      <c r="B44" s="270" t="s">
        <v>21</v>
      </c>
      <c r="C44" s="272" t="s">
        <v>212</v>
      </c>
      <c r="D44" s="272">
        <v>2</v>
      </c>
      <c r="E44" s="147" t="s">
        <v>212</v>
      </c>
      <c r="F44" s="272" t="s">
        <v>212</v>
      </c>
      <c r="G44" s="147" t="s">
        <v>212</v>
      </c>
      <c r="H44" s="272" t="s">
        <v>212</v>
      </c>
      <c r="I44" s="272" t="s">
        <v>212</v>
      </c>
      <c r="J44" s="272">
        <v>3179</v>
      </c>
      <c r="K44" s="272" t="s">
        <v>212</v>
      </c>
      <c r="L44" s="272" t="s">
        <v>212</v>
      </c>
      <c r="M44" s="272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71">
        <f t="shared" si="0"/>
        <v>3181</v>
      </c>
    </row>
    <row r="45" spans="1:18" s="9" customFormat="1" ht="11.25" customHeight="1" x14ac:dyDescent="0.25">
      <c r="A45" s="271" t="s">
        <v>119</v>
      </c>
      <c r="B45" s="270" t="s">
        <v>22</v>
      </c>
      <c r="C45" s="272" t="s">
        <v>212</v>
      </c>
      <c r="D45" s="272">
        <v>2</v>
      </c>
      <c r="E45" s="147" t="s">
        <v>212</v>
      </c>
      <c r="F45" s="272" t="s">
        <v>212</v>
      </c>
      <c r="G45" s="147" t="s">
        <v>212</v>
      </c>
      <c r="H45" s="272" t="s">
        <v>212</v>
      </c>
      <c r="I45" s="272" t="s">
        <v>212</v>
      </c>
      <c r="J45" s="272">
        <v>633</v>
      </c>
      <c r="K45" s="272">
        <v>248</v>
      </c>
      <c r="L45" s="272" t="s">
        <v>212</v>
      </c>
      <c r="M45" s="272" t="s">
        <v>212</v>
      </c>
      <c r="N45" s="147" t="s">
        <v>212</v>
      </c>
      <c r="O45" s="147" t="s">
        <v>212</v>
      </c>
      <c r="P45" s="147" t="s">
        <v>212</v>
      </c>
      <c r="Q45" s="147" t="s">
        <v>212</v>
      </c>
      <c r="R45" s="71">
        <f t="shared" si="0"/>
        <v>883</v>
      </c>
    </row>
    <row r="46" spans="1:18" s="9" customFormat="1" ht="11.25" customHeight="1" x14ac:dyDescent="0.25">
      <c r="A46" s="271" t="s">
        <v>102</v>
      </c>
      <c r="B46" s="270" t="s">
        <v>21</v>
      </c>
      <c r="C46" s="272" t="s">
        <v>212</v>
      </c>
      <c r="D46" s="272">
        <v>7</v>
      </c>
      <c r="E46" s="147" t="s">
        <v>212</v>
      </c>
      <c r="F46" s="272" t="s">
        <v>212</v>
      </c>
      <c r="G46" s="147" t="s">
        <v>212</v>
      </c>
      <c r="H46" s="272" t="s">
        <v>212</v>
      </c>
      <c r="I46" s="272" t="s">
        <v>212</v>
      </c>
      <c r="J46" s="272" t="s">
        <v>212</v>
      </c>
      <c r="K46" s="272" t="s">
        <v>212</v>
      </c>
      <c r="L46" s="272" t="s">
        <v>212</v>
      </c>
      <c r="M46" s="272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71">
        <f t="shared" si="0"/>
        <v>7</v>
      </c>
    </row>
    <row r="47" spans="1:18" s="9" customFormat="1" ht="11.25" customHeight="1" x14ac:dyDescent="0.25">
      <c r="A47" s="568" t="s">
        <v>102</v>
      </c>
      <c r="B47" s="569" t="s">
        <v>22</v>
      </c>
      <c r="C47" s="570" t="s">
        <v>212</v>
      </c>
      <c r="D47" s="570">
        <v>1</v>
      </c>
      <c r="E47" s="400" t="s">
        <v>212</v>
      </c>
      <c r="F47" s="570" t="s">
        <v>212</v>
      </c>
      <c r="G47" s="400" t="s">
        <v>212</v>
      </c>
      <c r="H47" s="570" t="s">
        <v>212</v>
      </c>
      <c r="I47" s="570" t="s">
        <v>212</v>
      </c>
      <c r="J47" s="570" t="s">
        <v>212</v>
      </c>
      <c r="K47" s="570" t="s">
        <v>212</v>
      </c>
      <c r="L47" s="570" t="s">
        <v>212</v>
      </c>
      <c r="M47" s="570" t="s">
        <v>212</v>
      </c>
      <c r="N47" s="400" t="s">
        <v>212</v>
      </c>
      <c r="O47" s="400" t="s">
        <v>212</v>
      </c>
      <c r="P47" s="400" t="s">
        <v>212</v>
      </c>
      <c r="Q47" s="400" t="s">
        <v>212</v>
      </c>
      <c r="R47" s="492">
        <f t="shared" si="0"/>
        <v>1</v>
      </c>
    </row>
    <row r="48" spans="1:18" s="9" customFormat="1" ht="11.25" customHeight="1" x14ac:dyDescent="0.25">
      <c r="A48" s="271"/>
      <c r="B48" s="270"/>
      <c r="C48" s="272"/>
      <c r="D48" s="272"/>
      <c r="E48" s="147"/>
      <c r="F48" s="272"/>
      <c r="G48" s="147"/>
      <c r="H48" s="272"/>
      <c r="I48" s="272"/>
      <c r="J48" s="272"/>
      <c r="K48" s="272"/>
      <c r="L48" s="272"/>
      <c r="M48" s="272"/>
      <c r="N48" s="147"/>
      <c r="O48" s="147"/>
      <c r="P48" s="147"/>
      <c r="Q48" s="147"/>
      <c r="R48" s="71"/>
    </row>
    <row r="49" spans="1:18" s="9" customFormat="1" ht="11.25" customHeight="1" x14ac:dyDescent="0.25">
      <c r="A49" s="271" t="s">
        <v>83</v>
      </c>
      <c r="B49" s="270" t="s">
        <v>21</v>
      </c>
      <c r="C49" s="272">
        <v>4</v>
      </c>
      <c r="D49" s="272">
        <v>5</v>
      </c>
      <c r="E49" s="147" t="s">
        <v>212</v>
      </c>
      <c r="F49" s="272" t="s">
        <v>212</v>
      </c>
      <c r="G49" s="147" t="s">
        <v>212</v>
      </c>
      <c r="H49" s="272" t="s">
        <v>212</v>
      </c>
      <c r="I49" s="272">
        <v>136</v>
      </c>
      <c r="J49" s="272" t="s">
        <v>212</v>
      </c>
      <c r="K49" s="272" t="s">
        <v>212</v>
      </c>
      <c r="L49" s="272" t="s">
        <v>212</v>
      </c>
      <c r="M49" s="272" t="s">
        <v>212</v>
      </c>
      <c r="N49" s="147" t="s">
        <v>212</v>
      </c>
      <c r="O49" s="147" t="s">
        <v>212</v>
      </c>
      <c r="P49" s="147" t="s">
        <v>212</v>
      </c>
      <c r="Q49" s="147" t="s">
        <v>212</v>
      </c>
      <c r="R49" s="71">
        <f t="shared" si="0"/>
        <v>145</v>
      </c>
    </row>
    <row r="50" spans="1:18" s="9" customFormat="1" ht="11.25" customHeight="1" x14ac:dyDescent="0.25">
      <c r="A50" s="271" t="s">
        <v>83</v>
      </c>
      <c r="B50" s="270" t="s">
        <v>22</v>
      </c>
      <c r="C50" s="272">
        <v>4</v>
      </c>
      <c r="D50" s="272">
        <v>4</v>
      </c>
      <c r="E50" s="147" t="s">
        <v>212</v>
      </c>
      <c r="F50" s="272" t="s">
        <v>212</v>
      </c>
      <c r="G50" s="147" t="s">
        <v>212</v>
      </c>
      <c r="H50" s="272" t="s">
        <v>212</v>
      </c>
      <c r="I50" s="272">
        <v>31</v>
      </c>
      <c r="J50" s="272" t="s">
        <v>212</v>
      </c>
      <c r="K50" s="272" t="s">
        <v>212</v>
      </c>
      <c r="L50" s="272" t="s">
        <v>212</v>
      </c>
      <c r="M50" s="272" t="s">
        <v>212</v>
      </c>
      <c r="N50" s="147" t="s">
        <v>212</v>
      </c>
      <c r="O50" s="147" t="s">
        <v>212</v>
      </c>
      <c r="P50" s="147" t="s">
        <v>212</v>
      </c>
      <c r="Q50" s="147" t="s">
        <v>212</v>
      </c>
      <c r="R50" s="71">
        <f t="shared" si="0"/>
        <v>39</v>
      </c>
    </row>
    <row r="51" spans="1:18" s="9" customFormat="1" ht="11.25" customHeight="1" x14ac:dyDescent="0.25">
      <c r="A51" s="271" t="s">
        <v>28</v>
      </c>
      <c r="B51" s="270" t="s">
        <v>21</v>
      </c>
      <c r="C51" s="272">
        <v>4096</v>
      </c>
      <c r="D51" s="272">
        <v>26733</v>
      </c>
      <c r="E51" s="147" t="s">
        <v>212</v>
      </c>
      <c r="F51" s="272" t="s">
        <v>212</v>
      </c>
      <c r="G51" s="147" t="s">
        <v>212</v>
      </c>
      <c r="H51" s="272" t="s">
        <v>212</v>
      </c>
      <c r="I51" s="272" t="s">
        <v>212</v>
      </c>
      <c r="J51" s="272" t="s">
        <v>212</v>
      </c>
      <c r="K51" s="272" t="s">
        <v>212</v>
      </c>
      <c r="L51" s="272" t="s">
        <v>212</v>
      </c>
      <c r="M51" s="272" t="s">
        <v>212</v>
      </c>
      <c r="N51" s="147" t="s">
        <v>212</v>
      </c>
      <c r="O51" s="147" t="s">
        <v>212</v>
      </c>
      <c r="P51" s="147" t="s">
        <v>212</v>
      </c>
      <c r="Q51" s="147" t="s">
        <v>212</v>
      </c>
      <c r="R51" s="71">
        <f t="shared" si="0"/>
        <v>30829</v>
      </c>
    </row>
    <row r="52" spans="1:18" s="9" customFormat="1" ht="11.25" customHeight="1" x14ac:dyDescent="0.25">
      <c r="A52" s="271" t="s">
        <v>28</v>
      </c>
      <c r="B52" s="270" t="s">
        <v>22</v>
      </c>
      <c r="C52" s="272">
        <v>3630</v>
      </c>
      <c r="D52" s="272">
        <v>21775</v>
      </c>
      <c r="E52" s="147" t="s">
        <v>212</v>
      </c>
      <c r="F52" s="272" t="s">
        <v>212</v>
      </c>
      <c r="G52" s="147" t="s">
        <v>212</v>
      </c>
      <c r="H52" s="272" t="s">
        <v>212</v>
      </c>
      <c r="I52" s="272" t="s">
        <v>212</v>
      </c>
      <c r="J52" s="272" t="s">
        <v>212</v>
      </c>
      <c r="K52" s="272" t="s">
        <v>212</v>
      </c>
      <c r="L52" s="272" t="s">
        <v>212</v>
      </c>
      <c r="M52" s="272" t="s">
        <v>212</v>
      </c>
      <c r="N52" s="147" t="s">
        <v>212</v>
      </c>
      <c r="O52" s="147" t="s">
        <v>212</v>
      </c>
      <c r="P52" s="147" t="s">
        <v>212</v>
      </c>
      <c r="Q52" s="147" t="s">
        <v>212</v>
      </c>
      <c r="R52" s="71">
        <f t="shared" si="0"/>
        <v>25405</v>
      </c>
    </row>
    <row r="53" spans="1:18" s="9" customFormat="1" ht="11.25" customHeight="1" x14ac:dyDescent="0.25">
      <c r="A53" s="271" t="s">
        <v>61</v>
      </c>
      <c r="B53" s="270" t="s">
        <v>21</v>
      </c>
      <c r="C53" s="272" t="s">
        <v>212</v>
      </c>
      <c r="D53" s="272">
        <v>22</v>
      </c>
      <c r="E53" s="147" t="s">
        <v>212</v>
      </c>
      <c r="F53" s="272" t="s">
        <v>212</v>
      </c>
      <c r="G53" s="147" t="s">
        <v>212</v>
      </c>
      <c r="H53" s="272" t="s">
        <v>212</v>
      </c>
      <c r="I53" s="272" t="s">
        <v>212</v>
      </c>
      <c r="J53" s="272" t="s">
        <v>212</v>
      </c>
      <c r="K53" s="272" t="s">
        <v>212</v>
      </c>
      <c r="L53" s="272" t="s">
        <v>212</v>
      </c>
      <c r="M53" s="272" t="s">
        <v>212</v>
      </c>
      <c r="N53" s="147" t="s">
        <v>212</v>
      </c>
      <c r="O53" s="147" t="s">
        <v>212</v>
      </c>
      <c r="P53" s="147" t="s">
        <v>212</v>
      </c>
      <c r="Q53" s="147" t="s">
        <v>212</v>
      </c>
      <c r="R53" s="71">
        <f t="shared" si="0"/>
        <v>22</v>
      </c>
    </row>
    <row r="54" spans="1:18" s="9" customFormat="1" ht="11.25" customHeight="1" x14ac:dyDescent="0.25">
      <c r="A54" s="271" t="s">
        <v>61</v>
      </c>
      <c r="B54" s="270" t="s">
        <v>22</v>
      </c>
      <c r="C54" s="272" t="s">
        <v>212</v>
      </c>
      <c r="D54" s="272">
        <v>2</v>
      </c>
      <c r="E54" s="147" t="s">
        <v>212</v>
      </c>
      <c r="F54" s="272" t="s">
        <v>212</v>
      </c>
      <c r="G54" s="147" t="s">
        <v>212</v>
      </c>
      <c r="H54" s="272" t="s">
        <v>212</v>
      </c>
      <c r="I54" s="272" t="s">
        <v>212</v>
      </c>
      <c r="J54" s="272" t="s">
        <v>212</v>
      </c>
      <c r="K54" s="272" t="s">
        <v>212</v>
      </c>
      <c r="L54" s="272" t="s">
        <v>212</v>
      </c>
      <c r="M54" s="272" t="s">
        <v>212</v>
      </c>
      <c r="N54" s="147" t="s">
        <v>212</v>
      </c>
      <c r="O54" s="147" t="s">
        <v>212</v>
      </c>
      <c r="P54" s="147" t="s">
        <v>212</v>
      </c>
      <c r="Q54" s="147" t="s">
        <v>212</v>
      </c>
      <c r="R54" s="71">
        <f t="shared" si="0"/>
        <v>2</v>
      </c>
    </row>
    <row r="55" spans="1:18" s="9" customFormat="1" ht="11.25" customHeight="1" x14ac:dyDescent="0.25">
      <c r="A55" s="271" t="s">
        <v>139</v>
      </c>
      <c r="B55" s="270" t="s">
        <v>21</v>
      </c>
      <c r="C55" s="272" t="s">
        <v>212</v>
      </c>
      <c r="D55" s="272">
        <v>12</v>
      </c>
      <c r="E55" s="147" t="s">
        <v>212</v>
      </c>
      <c r="F55" s="272" t="s">
        <v>212</v>
      </c>
      <c r="G55" s="147" t="s">
        <v>212</v>
      </c>
      <c r="H55" s="272" t="s">
        <v>212</v>
      </c>
      <c r="I55" s="272" t="s">
        <v>212</v>
      </c>
      <c r="J55" s="272" t="s">
        <v>212</v>
      </c>
      <c r="K55" s="272" t="s">
        <v>212</v>
      </c>
      <c r="L55" s="272" t="s">
        <v>212</v>
      </c>
      <c r="M55" s="272" t="s">
        <v>212</v>
      </c>
      <c r="N55" s="147" t="s">
        <v>212</v>
      </c>
      <c r="O55" s="147" t="s">
        <v>212</v>
      </c>
      <c r="P55" s="147" t="s">
        <v>212</v>
      </c>
      <c r="Q55" s="147" t="s">
        <v>212</v>
      </c>
      <c r="R55" s="71">
        <f t="shared" si="0"/>
        <v>12</v>
      </c>
    </row>
    <row r="56" spans="1:18" s="9" customFormat="1" ht="11.25" customHeight="1" x14ac:dyDescent="0.25">
      <c r="A56" s="568" t="s">
        <v>139</v>
      </c>
      <c r="B56" s="569" t="s">
        <v>22</v>
      </c>
      <c r="C56" s="570" t="s">
        <v>212</v>
      </c>
      <c r="D56" s="570">
        <v>9</v>
      </c>
      <c r="E56" s="400" t="s">
        <v>212</v>
      </c>
      <c r="F56" s="570" t="s">
        <v>212</v>
      </c>
      <c r="G56" s="400" t="s">
        <v>212</v>
      </c>
      <c r="H56" s="570" t="s">
        <v>212</v>
      </c>
      <c r="I56" s="570" t="s">
        <v>212</v>
      </c>
      <c r="J56" s="570" t="s">
        <v>212</v>
      </c>
      <c r="K56" s="570" t="s">
        <v>212</v>
      </c>
      <c r="L56" s="570" t="s">
        <v>212</v>
      </c>
      <c r="M56" s="570" t="s">
        <v>212</v>
      </c>
      <c r="N56" s="400" t="s">
        <v>212</v>
      </c>
      <c r="O56" s="400" t="s">
        <v>212</v>
      </c>
      <c r="P56" s="400" t="s">
        <v>212</v>
      </c>
      <c r="Q56" s="400" t="s">
        <v>212</v>
      </c>
      <c r="R56" s="492">
        <f t="shared" ref="R56:R82" si="1">SUM(C56:Q56)</f>
        <v>9</v>
      </c>
    </row>
    <row r="57" spans="1:18" s="9" customFormat="1" ht="11.25" customHeight="1" x14ac:dyDescent="0.25">
      <c r="A57" s="271"/>
      <c r="B57" s="270"/>
      <c r="C57" s="272"/>
      <c r="D57" s="272"/>
      <c r="E57" s="147"/>
      <c r="F57" s="272"/>
      <c r="G57" s="147"/>
      <c r="H57" s="272"/>
      <c r="I57" s="272"/>
      <c r="J57" s="272"/>
      <c r="K57" s="272"/>
      <c r="L57" s="272"/>
      <c r="M57" s="272"/>
      <c r="N57" s="147"/>
      <c r="O57" s="147"/>
      <c r="P57" s="147"/>
      <c r="Q57" s="147"/>
      <c r="R57" s="71"/>
    </row>
    <row r="58" spans="1:18" s="9" customFormat="1" ht="11.25" customHeight="1" x14ac:dyDescent="0.25">
      <c r="A58" s="271" t="s">
        <v>107</v>
      </c>
      <c r="B58" s="270" t="s">
        <v>21</v>
      </c>
      <c r="C58" s="272">
        <v>178</v>
      </c>
      <c r="D58" s="272">
        <v>1107</v>
      </c>
      <c r="E58" s="147" t="s">
        <v>212</v>
      </c>
      <c r="F58" s="272" t="s">
        <v>212</v>
      </c>
      <c r="G58" s="147" t="s">
        <v>212</v>
      </c>
      <c r="H58" s="272" t="s">
        <v>212</v>
      </c>
      <c r="I58" s="272" t="s">
        <v>212</v>
      </c>
      <c r="J58" s="272" t="s">
        <v>212</v>
      </c>
      <c r="K58" s="272" t="s">
        <v>212</v>
      </c>
      <c r="L58" s="272" t="s">
        <v>212</v>
      </c>
      <c r="M58" s="272" t="s">
        <v>212</v>
      </c>
      <c r="N58" s="147" t="s">
        <v>212</v>
      </c>
      <c r="O58" s="147" t="s">
        <v>212</v>
      </c>
      <c r="P58" s="147" t="s">
        <v>212</v>
      </c>
      <c r="Q58" s="147" t="s">
        <v>212</v>
      </c>
      <c r="R58" s="71">
        <f t="shared" si="1"/>
        <v>1285</v>
      </c>
    </row>
    <row r="59" spans="1:18" s="9" customFormat="1" ht="11.25" customHeight="1" x14ac:dyDescent="0.25">
      <c r="A59" s="271" t="s">
        <v>107</v>
      </c>
      <c r="B59" s="270" t="s">
        <v>22</v>
      </c>
      <c r="C59" s="272">
        <v>127</v>
      </c>
      <c r="D59" s="272">
        <v>281</v>
      </c>
      <c r="E59" s="147" t="s">
        <v>212</v>
      </c>
      <c r="F59" s="272" t="s">
        <v>212</v>
      </c>
      <c r="G59" s="147" t="s">
        <v>212</v>
      </c>
      <c r="H59" s="272" t="s">
        <v>212</v>
      </c>
      <c r="I59" s="272" t="s">
        <v>212</v>
      </c>
      <c r="J59" s="272" t="s">
        <v>212</v>
      </c>
      <c r="K59" s="272" t="s">
        <v>212</v>
      </c>
      <c r="L59" s="272" t="s">
        <v>212</v>
      </c>
      <c r="M59" s="272" t="s">
        <v>212</v>
      </c>
      <c r="N59" s="147" t="s">
        <v>212</v>
      </c>
      <c r="O59" s="147" t="s">
        <v>212</v>
      </c>
      <c r="P59" s="147" t="s">
        <v>212</v>
      </c>
      <c r="Q59" s="147" t="s">
        <v>212</v>
      </c>
      <c r="R59" s="71">
        <f t="shared" si="1"/>
        <v>408</v>
      </c>
    </row>
    <row r="60" spans="1:18" s="9" customFormat="1" ht="11.25" customHeight="1" x14ac:dyDescent="0.25">
      <c r="A60" s="271" t="s">
        <v>192</v>
      </c>
      <c r="B60" s="270" t="s">
        <v>21</v>
      </c>
      <c r="C60" s="272" t="s">
        <v>212</v>
      </c>
      <c r="D60" s="272">
        <v>2</v>
      </c>
      <c r="E60" s="147" t="s">
        <v>212</v>
      </c>
      <c r="F60" s="272" t="s">
        <v>212</v>
      </c>
      <c r="G60" s="147" t="s">
        <v>212</v>
      </c>
      <c r="H60" s="272" t="s">
        <v>212</v>
      </c>
      <c r="I60" s="272" t="s">
        <v>212</v>
      </c>
      <c r="J60" s="272" t="s">
        <v>212</v>
      </c>
      <c r="K60" s="272" t="s">
        <v>212</v>
      </c>
      <c r="L60" s="272" t="s">
        <v>212</v>
      </c>
      <c r="M60" s="272" t="s">
        <v>212</v>
      </c>
      <c r="N60" s="147" t="s">
        <v>212</v>
      </c>
      <c r="O60" s="147" t="s">
        <v>212</v>
      </c>
      <c r="P60" s="147" t="s">
        <v>212</v>
      </c>
      <c r="Q60" s="147" t="s">
        <v>212</v>
      </c>
      <c r="R60" s="71">
        <f t="shared" si="1"/>
        <v>2</v>
      </c>
    </row>
    <row r="61" spans="1:18" s="9" customFormat="1" ht="11.25" customHeight="1" x14ac:dyDescent="0.25">
      <c r="A61" s="271" t="s">
        <v>192</v>
      </c>
      <c r="B61" s="270" t="s">
        <v>22</v>
      </c>
      <c r="C61" s="272" t="s">
        <v>212</v>
      </c>
      <c r="D61" s="272" t="s">
        <v>212</v>
      </c>
      <c r="E61" s="147" t="s">
        <v>212</v>
      </c>
      <c r="F61" s="272" t="s">
        <v>212</v>
      </c>
      <c r="G61" s="147" t="s">
        <v>212</v>
      </c>
      <c r="H61" s="272" t="s">
        <v>212</v>
      </c>
      <c r="I61" s="272" t="s">
        <v>212</v>
      </c>
      <c r="J61" s="272" t="s">
        <v>212</v>
      </c>
      <c r="K61" s="272" t="s">
        <v>212</v>
      </c>
      <c r="L61" s="272" t="s">
        <v>212</v>
      </c>
      <c r="M61" s="272" t="s">
        <v>212</v>
      </c>
      <c r="N61" s="147" t="s">
        <v>212</v>
      </c>
      <c r="O61" s="147" t="s">
        <v>212</v>
      </c>
      <c r="P61" s="147" t="s">
        <v>212</v>
      </c>
      <c r="Q61" s="147" t="s">
        <v>212</v>
      </c>
      <c r="R61" s="71">
        <f t="shared" si="1"/>
        <v>0</v>
      </c>
    </row>
    <row r="62" spans="1:18" s="9" customFormat="1" ht="11.25" customHeight="1" x14ac:dyDescent="0.25">
      <c r="A62" s="271" t="s">
        <v>121</v>
      </c>
      <c r="B62" s="270" t="s">
        <v>21</v>
      </c>
      <c r="C62" s="272" t="s">
        <v>212</v>
      </c>
      <c r="D62" s="272">
        <v>5</v>
      </c>
      <c r="E62" s="147" t="s">
        <v>212</v>
      </c>
      <c r="F62" s="272" t="s">
        <v>212</v>
      </c>
      <c r="G62" s="147" t="s">
        <v>212</v>
      </c>
      <c r="H62" s="272" t="s">
        <v>212</v>
      </c>
      <c r="I62" s="272" t="s">
        <v>212</v>
      </c>
      <c r="J62" s="272" t="s">
        <v>212</v>
      </c>
      <c r="K62" s="272" t="s">
        <v>212</v>
      </c>
      <c r="L62" s="272" t="s">
        <v>212</v>
      </c>
      <c r="M62" s="272" t="s">
        <v>212</v>
      </c>
      <c r="N62" s="147" t="s">
        <v>212</v>
      </c>
      <c r="O62" s="147" t="s">
        <v>212</v>
      </c>
      <c r="P62" s="147" t="s">
        <v>212</v>
      </c>
      <c r="Q62" s="147" t="s">
        <v>212</v>
      </c>
      <c r="R62" s="71">
        <f t="shared" si="1"/>
        <v>5</v>
      </c>
    </row>
    <row r="63" spans="1:18" s="9" customFormat="1" ht="11.25" customHeight="1" x14ac:dyDescent="0.25">
      <c r="A63" s="271" t="s">
        <v>121</v>
      </c>
      <c r="B63" s="270" t="s">
        <v>22</v>
      </c>
      <c r="C63" s="272" t="s">
        <v>212</v>
      </c>
      <c r="D63" s="272" t="s">
        <v>212</v>
      </c>
      <c r="E63" s="147" t="s">
        <v>212</v>
      </c>
      <c r="F63" s="272" t="s">
        <v>212</v>
      </c>
      <c r="G63" s="147" t="s">
        <v>212</v>
      </c>
      <c r="H63" s="272" t="s">
        <v>212</v>
      </c>
      <c r="I63" s="272" t="s">
        <v>212</v>
      </c>
      <c r="J63" s="272" t="s">
        <v>212</v>
      </c>
      <c r="K63" s="272" t="s">
        <v>212</v>
      </c>
      <c r="L63" s="272" t="s">
        <v>212</v>
      </c>
      <c r="M63" s="272" t="s">
        <v>212</v>
      </c>
      <c r="N63" s="147" t="s">
        <v>212</v>
      </c>
      <c r="O63" s="147" t="s">
        <v>212</v>
      </c>
      <c r="P63" s="147" t="s">
        <v>212</v>
      </c>
      <c r="Q63" s="147" t="s">
        <v>212</v>
      </c>
      <c r="R63" s="71">
        <f t="shared" si="1"/>
        <v>0</v>
      </c>
    </row>
    <row r="64" spans="1:18" s="9" customFormat="1" ht="11.25" customHeight="1" x14ac:dyDescent="0.25">
      <c r="A64" s="271" t="s">
        <v>108</v>
      </c>
      <c r="B64" s="270" t="s">
        <v>21</v>
      </c>
      <c r="C64" s="272" t="s">
        <v>212</v>
      </c>
      <c r="D64" s="272">
        <v>55</v>
      </c>
      <c r="E64" s="147" t="s">
        <v>212</v>
      </c>
      <c r="F64" s="272" t="s">
        <v>212</v>
      </c>
      <c r="G64" s="147" t="s">
        <v>212</v>
      </c>
      <c r="H64" s="272" t="s">
        <v>212</v>
      </c>
      <c r="I64" s="272" t="s">
        <v>212</v>
      </c>
      <c r="J64" s="272" t="s">
        <v>212</v>
      </c>
      <c r="K64" s="272" t="s">
        <v>212</v>
      </c>
      <c r="L64" s="272" t="s">
        <v>212</v>
      </c>
      <c r="M64" s="272" t="s">
        <v>212</v>
      </c>
      <c r="N64" s="147" t="s">
        <v>212</v>
      </c>
      <c r="O64" s="147" t="s">
        <v>212</v>
      </c>
      <c r="P64" s="147" t="s">
        <v>212</v>
      </c>
      <c r="Q64" s="147" t="s">
        <v>212</v>
      </c>
      <c r="R64" s="71">
        <f t="shared" si="1"/>
        <v>55</v>
      </c>
    </row>
    <row r="65" spans="1:19" s="9" customFormat="1" ht="11.25" customHeight="1" x14ac:dyDescent="0.25">
      <c r="A65" s="271" t="s">
        <v>108</v>
      </c>
      <c r="B65" s="270" t="s">
        <v>22</v>
      </c>
      <c r="C65" s="272" t="s">
        <v>212</v>
      </c>
      <c r="D65" s="272">
        <v>11</v>
      </c>
      <c r="E65" s="147" t="s">
        <v>212</v>
      </c>
      <c r="F65" s="272" t="s">
        <v>212</v>
      </c>
      <c r="G65" s="147" t="s">
        <v>212</v>
      </c>
      <c r="H65" s="272" t="s">
        <v>212</v>
      </c>
      <c r="I65" s="272" t="s">
        <v>212</v>
      </c>
      <c r="J65" s="272" t="s">
        <v>212</v>
      </c>
      <c r="K65" s="272" t="s">
        <v>212</v>
      </c>
      <c r="L65" s="272" t="s">
        <v>212</v>
      </c>
      <c r="M65" s="272" t="s">
        <v>212</v>
      </c>
      <c r="N65" s="147" t="s">
        <v>212</v>
      </c>
      <c r="O65" s="147" t="s">
        <v>212</v>
      </c>
      <c r="P65" s="147" t="s">
        <v>212</v>
      </c>
      <c r="Q65" s="147" t="s">
        <v>212</v>
      </c>
      <c r="R65" s="71">
        <f t="shared" si="1"/>
        <v>11</v>
      </c>
    </row>
    <row r="66" spans="1:19" s="9" customFormat="1" ht="11.25" customHeight="1" x14ac:dyDescent="0.25">
      <c r="A66" s="271" t="s">
        <v>122</v>
      </c>
      <c r="B66" s="270" t="s">
        <v>21</v>
      </c>
      <c r="C66" s="272" t="s">
        <v>212</v>
      </c>
      <c r="D66" s="272">
        <v>158</v>
      </c>
      <c r="E66" s="147" t="s">
        <v>212</v>
      </c>
      <c r="F66" s="272" t="s">
        <v>212</v>
      </c>
      <c r="G66" s="147" t="s">
        <v>212</v>
      </c>
      <c r="H66" s="272" t="s">
        <v>212</v>
      </c>
      <c r="I66" s="272" t="s">
        <v>212</v>
      </c>
      <c r="J66" s="272" t="s">
        <v>212</v>
      </c>
      <c r="K66" s="272" t="s">
        <v>212</v>
      </c>
      <c r="L66" s="272" t="s">
        <v>212</v>
      </c>
      <c r="M66" s="272" t="s">
        <v>212</v>
      </c>
      <c r="N66" s="147" t="s">
        <v>212</v>
      </c>
      <c r="O66" s="147" t="s">
        <v>212</v>
      </c>
      <c r="P66" s="147" t="s">
        <v>212</v>
      </c>
      <c r="Q66" s="147" t="s">
        <v>212</v>
      </c>
      <c r="R66" s="71">
        <f t="shared" si="1"/>
        <v>158</v>
      </c>
    </row>
    <row r="67" spans="1:19" s="9" customFormat="1" ht="11.25" customHeight="1" x14ac:dyDescent="0.25">
      <c r="A67" s="271" t="s">
        <v>122</v>
      </c>
      <c r="B67" s="270" t="s">
        <v>22</v>
      </c>
      <c r="C67" s="272" t="s">
        <v>212</v>
      </c>
      <c r="D67" s="272">
        <v>140</v>
      </c>
      <c r="E67" s="147" t="s">
        <v>212</v>
      </c>
      <c r="F67" s="272" t="s">
        <v>212</v>
      </c>
      <c r="G67" s="147" t="s">
        <v>212</v>
      </c>
      <c r="H67" s="272" t="s">
        <v>212</v>
      </c>
      <c r="I67" s="272" t="s">
        <v>212</v>
      </c>
      <c r="J67" s="272" t="s">
        <v>212</v>
      </c>
      <c r="K67" s="272" t="s">
        <v>212</v>
      </c>
      <c r="L67" s="272" t="s">
        <v>212</v>
      </c>
      <c r="M67" s="272" t="s">
        <v>212</v>
      </c>
      <c r="N67" s="147" t="s">
        <v>212</v>
      </c>
      <c r="O67" s="147" t="s">
        <v>212</v>
      </c>
      <c r="P67" s="147" t="s">
        <v>212</v>
      </c>
      <c r="Q67" s="147" t="s">
        <v>212</v>
      </c>
      <c r="R67" s="71">
        <f t="shared" si="1"/>
        <v>140</v>
      </c>
    </row>
    <row r="68" spans="1:19" s="9" customFormat="1" ht="11.25" customHeight="1" x14ac:dyDescent="0.25">
      <c r="A68" s="271" t="s">
        <v>110</v>
      </c>
      <c r="B68" s="270" t="s">
        <v>21</v>
      </c>
      <c r="C68" s="272" t="s">
        <v>212</v>
      </c>
      <c r="D68" s="272">
        <v>244</v>
      </c>
      <c r="E68" s="147" t="s">
        <v>212</v>
      </c>
      <c r="F68" s="272" t="s">
        <v>212</v>
      </c>
      <c r="G68" s="147" t="s">
        <v>212</v>
      </c>
      <c r="H68" s="272" t="s">
        <v>212</v>
      </c>
      <c r="I68" s="272" t="s">
        <v>212</v>
      </c>
      <c r="J68" s="272" t="s">
        <v>212</v>
      </c>
      <c r="K68" s="272" t="s">
        <v>212</v>
      </c>
      <c r="L68" s="272" t="s">
        <v>212</v>
      </c>
      <c r="M68" s="272" t="s">
        <v>212</v>
      </c>
      <c r="N68" s="147" t="s">
        <v>212</v>
      </c>
      <c r="O68" s="147" t="s">
        <v>212</v>
      </c>
      <c r="P68" s="147" t="s">
        <v>212</v>
      </c>
      <c r="Q68" s="147" t="s">
        <v>212</v>
      </c>
      <c r="R68" s="71">
        <f t="shared" si="1"/>
        <v>244</v>
      </c>
    </row>
    <row r="69" spans="1:19" s="9" customFormat="1" ht="11.25" customHeight="1" x14ac:dyDescent="0.25">
      <c r="A69" s="271" t="s">
        <v>110</v>
      </c>
      <c r="B69" s="270" t="s">
        <v>22</v>
      </c>
      <c r="C69" s="272" t="s">
        <v>212</v>
      </c>
      <c r="D69" s="272">
        <v>28</v>
      </c>
      <c r="E69" s="147" t="s">
        <v>212</v>
      </c>
      <c r="F69" s="272" t="s">
        <v>212</v>
      </c>
      <c r="G69" s="147" t="s">
        <v>212</v>
      </c>
      <c r="H69" s="272" t="s">
        <v>212</v>
      </c>
      <c r="I69" s="272" t="s">
        <v>212</v>
      </c>
      <c r="J69" s="272" t="s">
        <v>212</v>
      </c>
      <c r="K69" s="272" t="s">
        <v>212</v>
      </c>
      <c r="L69" s="272" t="s">
        <v>212</v>
      </c>
      <c r="M69" s="272" t="s">
        <v>212</v>
      </c>
      <c r="N69" s="147" t="s">
        <v>212</v>
      </c>
      <c r="O69" s="147" t="s">
        <v>212</v>
      </c>
      <c r="P69" s="147" t="s">
        <v>212</v>
      </c>
      <c r="Q69" s="147" t="s">
        <v>212</v>
      </c>
      <c r="R69" s="71">
        <f t="shared" si="1"/>
        <v>28</v>
      </c>
    </row>
    <row r="70" spans="1:19" s="9" customFormat="1" ht="11.25" customHeight="1" x14ac:dyDescent="0.25">
      <c r="A70" s="271" t="s">
        <v>111</v>
      </c>
      <c r="B70" s="270" t="s">
        <v>21</v>
      </c>
      <c r="C70" s="272" t="s">
        <v>212</v>
      </c>
      <c r="D70" s="272">
        <v>15</v>
      </c>
      <c r="E70" s="147" t="s">
        <v>212</v>
      </c>
      <c r="F70" s="272" t="s">
        <v>212</v>
      </c>
      <c r="G70" s="147" t="s">
        <v>212</v>
      </c>
      <c r="H70" s="272" t="s">
        <v>212</v>
      </c>
      <c r="I70" s="272" t="s">
        <v>212</v>
      </c>
      <c r="J70" s="272" t="s">
        <v>212</v>
      </c>
      <c r="K70" s="272" t="s">
        <v>212</v>
      </c>
      <c r="L70" s="272" t="s">
        <v>212</v>
      </c>
      <c r="M70" s="272" t="s">
        <v>212</v>
      </c>
      <c r="N70" s="147" t="s">
        <v>212</v>
      </c>
      <c r="O70" s="147" t="s">
        <v>212</v>
      </c>
      <c r="P70" s="147" t="s">
        <v>212</v>
      </c>
      <c r="Q70" s="147" t="s">
        <v>212</v>
      </c>
      <c r="R70" s="71">
        <f t="shared" si="1"/>
        <v>15</v>
      </c>
    </row>
    <row r="71" spans="1:19" s="9" customFormat="1" ht="11.25" customHeight="1" x14ac:dyDescent="0.25">
      <c r="A71" s="568" t="s">
        <v>111</v>
      </c>
      <c r="B71" s="569" t="s">
        <v>22</v>
      </c>
      <c r="C71" s="570" t="s">
        <v>212</v>
      </c>
      <c r="D71" s="570">
        <v>2</v>
      </c>
      <c r="E71" s="400" t="s">
        <v>212</v>
      </c>
      <c r="F71" s="570" t="s">
        <v>212</v>
      </c>
      <c r="G71" s="400" t="s">
        <v>212</v>
      </c>
      <c r="H71" s="570" t="s">
        <v>212</v>
      </c>
      <c r="I71" s="570" t="s">
        <v>212</v>
      </c>
      <c r="J71" s="570" t="s">
        <v>212</v>
      </c>
      <c r="K71" s="570" t="s">
        <v>212</v>
      </c>
      <c r="L71" s="570" t="s">
        <v>212</v>
      </c>
      <c r="M71" s="570" t="s">
        <v>212</v>
      </c>
      <c r="N71" s="400" t="s">
        <v>212</v>
      </c>
      <c r="O71" s="400" t="s">
        <v>212</v>
      </c>
      <c r="P71" s="400" t="s">
        <v>212</v>
      </c>
      <c r="Q71" s="400" t="s">
        <v>212</v>
      </c>
      <c r="R71" s="492">
        <f t="shared" si="1"/>
        <v>2</v>
      </c>
    </row>
    <row r="72" spans="1:19" s="9" customFormat="1" ht="11.25" customHeight="1" x14ac:dyDescent="0.25">
      <c r="A72" s="159"/>
      <c r="B72" s="160"/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158"/>
      <c r="O72" s="158"/>
      <c r="P72" s="158"/>
      <c r="Q72" s="158"/>
      <c r="R72" s="71"/>
    </row>
    <row r="73" spans="1:19" s="79" customFormat="1" ht="11.25" customHeight="1" x14ac:dyDescent="0.25">
      <c r="A73" s="32" t="s">
        <v>30</v>
      </c>
      <c r="B73" s="238" t="s">
        <v>21</v>
      </c>
      <c r="C73" s="271">
        <v>0</v>
      </c>
      <c r="D73" s="271">
        <v>0</v>
      </c>
      <c r="E73" s="148">
        <v>0</v>
      </c>
      <c r="F73" s="271">
        <v>0</v>
      </c>
      <c r="G73" s="148">
        <v>0</v>
      </c>
      <c r="H73" s="271">
        <v>0</v>
      </c>
      <c r="I73" s="271">
        <v>0</v>
      </c>
      <c r="J73" s="272">
        <v>0</v>
      </c>
      <c r="K73" s="271">
        <v>0</v>
      </c>
      <c r="L73" s="272">
        <v>9709</v>
      </c>
      <c r="M73" s="272">
        <v>3762</v>
      </c>
      <c r="N73" s="188">
        <v>0</v>
      </c>
      <c r="O73" s="188">
        <v>0</v>
      </c>
      <c r="P73" s="188">
        <v>0</v>
      </c>
      <c r="Q73" s="188">
        <v>0</v>
      </c>
      <c r="R73" s="71">
        <f t="shared" si="1"/>
        <v>13471</v>
      </c>
      <c r="S73" s="71"/>
    </row>
    <row r="74" spans="1:19" s="79" customFormat="1" ht="11.25" customHeight="1" x14ac:dyDescent="0.25">
      <c r="A74" s="32"/>
      <c r="B74" s="238" t="s">
        <v>22</v>
      </c>
      <c r="C74" s="271">
        <v>0</v>
      </c>
      <c r="D74" s="271">
        <v>0</v>
      </c>
      <c r="E74" s="148">
        <v>0</v>
      </c>
      <c r="F74" s="271">
        <v>0</v>
      </c>
      <c r="G74" s="148">
        <v>0</v>
      </c>
      <c r="H74" s="271">
        <v>0</v>
      </c>
      <c r="I74" s="271">
        <v>0</v>
      </c>
      <c r="J74" s="272">
        <v>0</v>
      </c>
      <c r="K74" s="271">
        <v>0</v>
      </c>
      <c r="L74" s="272">
        <v>606</v>
      </c>
      <c r="M74" s="272">
        <v>844</v>
      </c>
      <c r="N74" s="188">
        <v>0</v>
      </c>
      <c r="O74" s="188">
        <v>0</v>
      </c>
      <c r="P74" s="188">
        <v>0</v>
      </c>
      <c r="Q74" s="188">
        <v>0</v>
      </c>
      <c r="R74" s="71">
        <f t="shared" si="1"/>
        <v>1450</v>
      </c>
      <c r="S74" s="71"/>
    </row>
    <row r="75" spans="1:19" s="79" customFormat="1" ht="11.25" customHeight="1" x14ac:dyDescent="0.25">
      <c r="A75" s="32" t="s">
        <v>31</v>
      </c>
      <c r="B75" s="238" t="s">
        <v>21</v>
      </c>
      <c r="C75" s="272">
        <v>222</v>
      </c>
      <c r="D75" s="272">
        <v>277</v>
      </c>
      <c r="E75" s="148">
        <v>0</v>
      </c>
      <c r="F75" s="272">
        <v>0</v>
      </c>
      <c r="G75" s="148">
        <v>0</v>
      </c>
      <c r="H75" s="272">
        <v>0</v>
      </c>
      <c r="I75" s="271">
        <v>0</v>
      </c>
      <c r="J75" s="272">
        <v>7261</v>
      </c>
      <c r="K75" s="272">
        <v>0</v>
      </c>
      <c r="L75" s="271">
        <v>0</v>
      </c>
      <c r="M75" s="271">
        <v>0</v>
      </c>
      <c r="N75" s="188">
        <v>0</v>
      </c>
      <c r="O75" s="188">
        <v>0</v>
      </c>
      <c r="P75" s="188">
        <v>0</v>
      </c>
      <c r="Q75" s="188">
        <v>0</v>
      </c>
      <c r="R75" s="71">
        <f t="shared" si="1"/>
        <v>7760</v>
      </c>
    </row>
    <row r="76" spans="1:19" s="79" customFormat="1" ht="11.25" customHeight="1" x14ac:dyDescent="0.25">
      <c r="A76" s="32"/>
      <c r="B76" s="238" t="s">
        <v>22</v>
      </c>
      <c r="C76" s="272">
        <v>174</v>
      </c>
      <c r="D76" s="272">
        <v>220</v>
      </c>
      <c r="E76" s="148">
        <v>0</v>
      </c>
      <c r="F76" s="272">
        <v>0</v>
      </c>
      <c r="G76" s="148">
        <v>0</v>
      </c>
      <c r="H76" s="272">
        <v>0</v>
      </c>
      <c r="I76" s="271">
        <v>0</v>
      </c>
      <c r="J76" s="272">
        <v>1497</v>
      </c>
      <c r="K76" s="272">
        <v>531</v>
      </c>
      <c r="L76" s="271">
        <v>0</v>
      </c>
      <c r="M76" s="271">
        <v>0</v>
      </c>
      <c r="N76" s="188">
        <v>0</v>
      </c>
      <c r="O76" s="188">
        <v>0</v>
      </c>
      <c r="P76" s="188">
        <v>0</v>
      </c>
      <c r="Q76" s="188">
        <v>0</v>
      </c>
      <c r="R76" s="71">
        <f t="shared" si="1"/>
        <v>2422</v>
      </c>
    </row>
    <row r="77" spans="1:19" s="79" customFormat="1" ht="11.25" customHeight="1" x14ac:dyDescent="0.25">
      <c r="A77" s="32" t="s">
        <v>32</v>
      </c>
      <c r="B77" s="238" t="s">
        <v>21</v>
      </c>
      <c r="C77" s="272">
        <v>4100</v>
      </c>
      <c r="D77" s="272">
        <v>26772</v>
      </c>
      <c r="E77" s="148">
        <v>0</v>
      </c>
      <c r="F77" s="271">
        <v>0</v>
      </c>
      <c r="G77" s="148">
        <v>0</v>
      </c>
      <c r="H77" s="271">
        <v>0</v>
      </c>
      <c r="I77" s="272">
        <v>136</v>
      </c>
      <c r="J77" s="271">
        <v>0</v>
      </c>
      <c r="K77" s="271">
        <v>0</v>
      </c>
      <c r="L77" s="271">
        <v>0</v>
      </c>
      <c r="M77" s="271">
        <v>0</v>
      </c>
      <c r="N77" s="188">
        <v>0</v>
      </c>
      <c r="O77" s="188">
        <v>0</v>
      </c>
      <c r="P77" s="188">
        <v>0</v>
      </c>
      <c r="Q77" s="188">
        <v>0</v>
      </c>
      <c r="R77" s="71">
        <f t="shared" si="1"/>
        <v>31008</v>
      </c>
    </row>
    <row r="78" spans="1:19" s="79" customFormat="1" ht="11.25" customHeight="1" x14ac:dyDescent="0.25">
      <c r="A78" s="32"/>
      <c r="B78" s="238" t="s">
        <v>22</v>
      </c>
      <c r="C78" s="272">
        <v>3634</v>
      </c>
      <c r="D78" s="272">
        <v>21790</v>
      </c>
      <c r="E78" s="148">
        <v>0</v>
      </c>
      <c r="F78" s="271">
        <v>0</v>
      </c>
      <c r="G78" s="148">
        <v>0</v>
      </c>
      <c r="H78" s="271">
        <v>0</v>
      </c>
      <c r="I78" s="272">
        <v>31</v>
      </c>
      <c r="J78" s="271">
        <v>0</v>
      </c>
      <c r="K78" s="271">
        <v>0</v>
      </c>
      <c r="L78" s="271">
        <v>0</v>
      </c>
      <c r="M78" s="271">
        <v>0</v>
      </c>
      <c r="N78" s="188">
        <v>0</v>
      </c>
      <c r="O78" s="188">
        <v>0</v>
      </c>
      <c r="P78" s="188">
        <v>0</v>
      </c>
      <c r="Q78" s="188">
        <v>0</v>
      </c>
      <c r="R78" s="71">
        <f t="shared" si="1"/>
        <v>25455</v>
      </c>
    </row>
    <row r="79" spans="1:19" s="79" customFormat="1" ht="11.25" customHeight="1" x14ac:dyDescent="0.25">
      <c r="A79" s="32" t="s">
        <v>33</v>
      </c>
      <c r="B79" s="238" t="s">
        <v>21</v>
      </c>
      <c r="C79" s="272">
        <v>178</v>
      </c>
      <c r="D79" s="272">
        <v>1586</v>
      </c>
      <c r="E79" s="148">
        <v>0</v>
      </c>
      <c r="F79" s="271">
        <v>0</v>
      </c>
      <c r="G79" s="148">
        <v>0</v>
      </c>
      <c r="H79" s="271">
        <v>0</v>
      </c>
      <c r="I79" s="271">
        <v>0</v>
      </c>
      <c r="J79" s="271">
        <v>0</v>
      </c>
      <c r="K79" s="271">
        <v>0</v>
      </c>
      <c r="L79" s="271">
        <v>0</v>
      </c>
      <c r="M79" s="271">
        <v>0</v>
      </c>
      <c r="N79" s="188">
        <v>0</v>
      </c>
      <c r="O79" s="188">
        <v>0</v>
      </c>
      <c r="P79" s="188">
        <v>0</v>
      </c>
      <c r="Q79" s="188">
        <v>0</v>
      </c>
      <c r="R79" s="71">
        <f t="shared" si="1"/>
        <v>1764</v>
      </c>
    </row>
    <row r="80" spans="1:19" s="79" customFormat="1" ht="11.25" customHeight="1" x14ac:dyDescent="0.25">
      <c r="A80" s="32"/>
      <c r="B80" s="238" t="s">
        <v>22</v>
      </c>
      <c r="C80" s="272">
        <v>127</v>
      </c>
      <c r="D80" s="272">
        <v>462</v>
      </c>
      <c r="E80" s="148">
        <v>0</v>
      </c>
      <c r="F80" s="271">
        <v>0</v>
      </c>
      <c r="G80" s="148">
        <v>0</v>
      </c>
      <c r="H80" s="271">
        <v>0</v>
      </c>
      <c r="I80" s="271">
        <v>0</v>
      </c>
      <c r="J80" s="271">
        <v>0</v>
      </c>
      <c r="K80" s="271">
        <v>0</v>
      </c>
      <c r="L80" s="271">
        <v>0</v>
      </c>
      <c r="M80" s="271">
        <v>0</v>
      </c>
      <c r="N80" s="188">
        <v>0</v>
      </c>
      <c r="O80" s="188">
        <v>0</v>
      </c>
      <c r="P80" s="188">
        <v>0</v>
      </c>
      <c r="Q80" s="188">
        <v>0</v>
      </c>
      <c r="R80" s="71">
        <f t="shared" si="1"/>
        <v>589</v>
      </c>
    </row>
    <row r="81" spans="1:18" s="79" customFormat="1" ht="11.25" customHeight="1" x14ac:dyDescent="0.25">
      <c r="A81" s="32" t="s">
        <v>34</v>
      </c>
      <c r="B81" s="238" t="s">
        <v>21</v>
      </c>
      <c r="C81" s="236">
        <v>0</v>
      </c>
      <c r="D81" s="236">
        <v>0</v>
      </c>
      <c r="E81" s="236">
        <v>0</v>
      </c>
      <c r="F81" s="236">
        <v>0</v>
      </c>
      <c r="G81" s="236">
        <v>0</v>
      </c>
      <c r="H81" s="236">
        <v>0</v>
      </c>
      <c r="I81" s="236">
        <v>0</v>
      </c>
      <c r="J81" s="236">
        <v>0</v>
      </c>
      <c r="K81" s="236">
        <v>0</v>
      </c>
      <c r="L81" s="236">
        <v>0</v>
      </c>
      <c r="M81" s="236">
        <v>0</v>
      </c>
      <c r="N81" s="236">
        <v>0</v>
      </c>
      <c r="O81" s="236">
        <v>0</v>
      </c>
      <c r="P81" s="236">
        <v>0</v>
      </c>
      <c r="Q81" s="236">
        <v>0</v>
      </c>
      <c r="R81" s="71">
        <f t="shared" si="1"/>
        <v>0</v>
      </c>
    </row>
    <row r="82" spans="1:18" s="79" customFormat="1" ht="11.25" customHeight="1" x14ac:dyDescent="0.25">
      <c r="A82" s="32"/>
      <c r="B82" s="238" t="s">
        <v>22</v>
      </c>
      <c r="C82" s="236">
        <v>0</v>
      </c>
      <c r="D82" s="236">
        <v>0</v>
      </c>
      <c r="E82" s="236">
        <v>0</v>
      </c>
      <c r="F82" s="236">
        <v>0</v>
      </c>
      <c r="G82" s="236">
        <v>0</v>
      </c>
      <c r="H82" s="236">
        <v>0</v>
      </c>
      <c r="I82" s="236">
        <v>0</v>
      </c>
      <c r="J82" s="236">
        <v>0</v>
      </c>
      <c r="K82" s="236">
        <v>0</v>
      </c>
      <c r="L82" s="236">
        <v>0</v>
      </c>
      <c r="M82" s="236">
        <v>0</v>
      </c>
      <c r="N82" s="236">
        <v>0</v>
      </c>
      <c r="O82" s="236">
        <v>0</v>
      </c>
      <c r="P82" s="236">
        <v>0</v>
      </c>
      <c r="Q82" s="236">
        <v>0</v>
      </c>
      <c r="R82" s="492">
        <f t="shared" si="1"/>
        <v>0</v>
      </c>
    </row>
    <row r="83" spans="1:18" s="79" customFormat="1" ht="12.75" customHeight="1" x14ac:dyDescent="0.25">
      <c r="A83" s="15" t="s">
        <v>35</v>
      </c>
      <c r="B83" s="239" t="s">
        <v>21</v>
      </c>
      <c r="C83" s="233">
        <f>C73+C75+C77+C79+C81</f>
        <v>4500</v>
      </c>
      <c r="D83" s="233">
        <f t="shared" ref="D83:R83" si="2">D73+D75+D77+D79+D81</f>
        <v>28635</v>
      </c>
      <c r="E83" s="233">
        <f t="shared" si="2"/>
        <v>0</v>
      </c>
      <c r="F83" s="233">
        <f t="shared" si="2"/>
        <v>0</v>
      </c>
      <c r="G83" s="233">
        <f t="shared" si="2"/>
        <v>0</v>
      </c>
      <c r="H83" s="233">
        <f t="shared" si="2"/>
        <v>0</v>
      </c>
      <c r="I83" s="233">
        <f t="shared" si="2"/>
        <v>136</v>
      </c>
      <c r="J83" s="233">
        <f t="shared" si="2"/>
        <v>7261</v>
      </c>
      <c r="K83" s="233">
        <f t="shared" si="2"/>
        <v>0</v>
      </c>
      <c r="L83" s="233">
        <f t="shared" si="2"/>
        <v>9709</v>
      </c>
      <c r="M83" s="233">
        <f t="shared" si="2"/>
        <v>3762</v>
      </c>
      <c r="N83" s="233">
        <f t="shared" si="2"/>
        <v>0</v>
      </c>
      <c r="O83" s="233">
        <f t="shared" si="2"/>
        <v>0</v>
      </c>
      <c r="P83" s="233">
        <f t="shared" si="2"/>
        <v>0</v>
      </c>
      <c r="Q83" s="233">
        <f t="shared" si="2"/>
        <v>0</v>
      </c>
      <c r="R83" s="233">
        <f t="shared" si="2"/>
        <v>54003</v>
      </c>
    </row>
    <row r="84" spans="1:18" s="71" customFormat="1" ht="12.75" customHeight="1" x14ac:dyDescent="0.25">
      <c r="A84" s="18"/>
      <c r="B84" s="240" t="s">
        <v>22</v>
      </c>
      <c r="C84" s="235">
        <f>C74+C76+C78+C80+C82</f>
        <v>3935</v>
      </c>
      <c r="D84" s="235">
        <f t="shared" ref="D84:R84" si="3">D74+D76+D78+D80+D82</f>
        <v>22472</v>
      </c>
      <c r="E84" s="235">
        <f t="shared" si="3"/>
        <v>0</v>
      </c>
      <c r="F84" s="235">
        <f t="shared" si="3"/>
        <v>0</v>
      </c>
      <c r="G84" s="235">
        <f t="shared" si="3"/>
        <v>0</v>
      </c>
      <c r="H84" s="235">
        <f t="shared" si="3"/>
        <v>0</v>
      </c>
      <c r="I84" s="235">
        <f t="shared" si="3"/>
        <v>31</v>
      </c>
      <c r="J84" s="235">
        <f t="shared" si="3"/>
        <v>1497</v>
      </c>
      <c r="K84" s="235">
        <f t="shared" si="3"/>
        <v>531</v>
      </c>
      <c r="L84" s="235">
        <f t="shared" si="3"/>
        <v>606</v>
      </c>
      <c r="M84" s="235">
        <f t="shared" si="3"/>
        <v>844</v>
      </c>
      <c r="N84" s="235">
        <f t="shared" si="3"/>
        <v>0</v>
      </c>
      <c r="O84" s="235">
        <f t="shared" si="3"/>
        <v>0</v>
      </c>
      <c r="P84" s="235">
        <f t="shared" si="3"/>
        <v>0</v>
      </c>
      <c r="Q84" s="235">
        <f t="shared" si="3"/>
        <v>0</v>
      </c>
      <c r="R84" s="235">
        <f t="shared" si="3"/>
        <v>29916</v>
      </c>
    </row>
    <row r="85" spans="1:18" s="71" customFormat="1" ht="12.75" customHeight="1" x14ac:dyDescent="0.25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71" customFormat="1" ht="12.75" customHeight="1" x14ac:dyDescent="0.25">
      <c r="A86" s="1"/>
      <c r="B86" s="254"/>
      <c r="C86" s="21" t="s">
        <v>36</v>
      </c>
      <c r="D86" s="21"/>
      <c r="E86" s="1"/>
      <c r="F86" s="21" t="s">
        <v>37</v>
      </c>
      <c r="G86" s="21"/>
      <c r="H86" s="21"/>
      <c r="J86" s="21" t="s">
        <v>38</v>
      </c>
      <c r="L86" s="21" t="s">
        <v>39</v>
      </c>
      <c r="O86" s="24" t="s">
        <v>40</v>
      </c>
      <c r="Q86" s="1"/>
      <c r="R86" s="3"/>
    </row>
    <row r="87" spans="1:18" s="71" customFormat="1" ht="12.75" customHeight="1" x14ac:dyDescent="0.25">
      <c r="A87" s="1"/>
      <c r="B87" s="254"/>
      <c r="C87" s="21" t="s">
        <v>41</v>
      </c>
      <c r="D87" s="21"/>
      <c r="E87" s="1"/>
      <c r="F87" s="21" t="s">
        <v>42</v>
      </c>
      <c r="G87" s="21"/>
      <c r="H87" s="21"/>
      <c r="J87" s="21" t="s">
        <v>43</v>
      </c>
      <c r="L87" s="21" t="s">
        <v>44</v>
      </c>
      <c r="O87" s="21" t="s">
        <v>45</v>
      </c>
      <c r="Q87" s="1"/>
      <c r="R87" s="3"/>
    </row>
    <row r="88" spans="1:18" s="71" customFormat="1" ht="12.75" customHeight="1" x14ac:dyDescent="0.25">
      <c r="A88" s="1"/>
      <c r="B88" s="254"/>
      <c r="C88" s="21" t="s">
        <v>46</v>
      </c>
      <c r="D88" s="21"/>
      <c r="E88" s="1"/>
      <c r="F88" s="21" t="s">
        <v>47</v>
      </c>
      <c r="G88" s="21"/>
      <c r="H88" s="21"/>
      <c r="J88" s="24" t="s">
        <v>48</v>
      </c>
      <c r="L88" s="24" t="s">
        <v>49</v>
      </c>
      <c r="O88" s="24" t="s">
        <v>50</v>
      </c>
      <c r="Q88" s="1"/>
      <c r="R88" s="3"/>
    </row>
    <row r="89" spans="1:18" ht="12.75" customHeight="1" x14ac:dyDescent="0.25"/>
    <row r="90" spans="1:18" ht="12.75" customHeight="1" x14ac:dyDescent="0.25"/>
    <row r="91" spans="1:18" ht="12.75" customHeight="1" x14ac:dyDescent="0.25"/>
    <row r="92" spans="1:18" ht="12.75" customHeight="1" x14ac:dyDescent="0.25"/>
    <row r="93" spans="1:18" ht="12.75" customHeight="1" x14ac:dyDescent="0.25"/>
    <row r="94" spans="1:18" ht="12.75" customHeight="1" x14ac:dyDescent="0.25"/>
    <row r="95" spans="1:18" ht="12.75" customHeight="1" x14ac:dyDescent="0.25"/>
    <row r="96" spans="1:18" ht="12.75" customHeight="1" x14ac:dyDescent="0.25"/>
    <row r="97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zoomScaleNormal="100" workbookViewId="0">
      <selection sqref="A1:R1"/>
    </sheetView>
  </sheetViews>
  <sheetFormatPr baseColWidth="10" defaultRowHeight="15" x14ac:dyDescent="0.25"/>
  <cols>
    <col min="1" max="1" width="20.85546875" customWidth="1"/>
    <col min="2" max="2" width="3.7109375" style="128" customWidth="1"/>
    <col min="3" max="18" width="6.7109375" customWidth="1"/>
    <col min="19" max="20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123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3"/>
      <c r="Q5" s="3"/>
      <c r="R5" s="3"/>
    </row>
    <row r="6" spans="1:18" s="9" customFormat="1" ht="12.2" customHeight="1" x14ac:dyDescent="0.25">
      <c r="A6" s="57" t="s">
        <v>3</v>
      </c>
      <c r="B6" s="58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97" t="s">
        <v>53</v>
      </c>
      <c r="B7" s="96" t="s">
        <v>21</v>
      </c>
      <c r="C7" s="98" t="s">
        <v>212</v>
      </c>
      <c r="D7" s="98" t="s">
        <v>212</v>
      </c>
      <c r="E7" s="147" t="s">
        <v>212</v>
      </c>
      <c r="F7" s="147" t="s">
        <v>212</v>
      </c>
      <c r="G7" s="147" t="s">
        <v>212</v>
      </c>
      <c r="H7" s="172" t="s">
        <v>212</v>
      </c>
      <c r="I7" s="98" t="s">
        <v>212</v>
      </c>
      <c r="J7" s="147" t="s">
        <v>212</v>
      </c>
      <c r="K7" s="147" t="s">
        <v>212</v>
      </c>
      <c r="L7" s="98" t="s">
        <v>212</v>
      </c>
      <c r="M7" s="98">
        <v>2713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2713</v>
      </c>
    </row>
    <row r="8" spans="1:18" s="9" customFormat="1" ht="9.9499999999999993" customHeight="1" x14ac:dyDescent="0.25">
      <c r="A8" s="97" t="s">
        <v>53</v>
      </c>
      <c r="B8" s="96" t="s">
        <v>22</v>
      </c>
      <c r="C8" s="98" t="s">
        <v>212</v>
      </c>
      <c r="D8" s="98" t="s">
        <v>212</v>
      </c>
      <c r="E8" s="147" t="s">
        <v>212</v>
      </c>
      <c r="F8" s="147" t="s">
        <v>212</v>
      </c>
      <c r="G8" s="147" t="s">
        <v>212</v>
      </c>
      <c r="H8" s="172" t="s">
        <v>212</v>
      </c>
      <c r="I8" s="98" t="s">
        <v>212</v>
      </c>
      <c r="J8" s="147" t="s">
        <v>212</v>
      </c>
      <c r="K8" s="147" t="s">
        <v>212</v>
      </c>
      <c r="L8" s="98" t="s">
        <v>212</v>
      </c>
      <c r="M8" s="98">
        <v>515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53" si="0">SUM(C8:Q8)</f>
        <v>515</v>
      </c>
    </row>
    <row r="9" spans="1:18" s="9" customFormat="1" ht="9.9499999999999993" customHeight="1" x14ac:dyDescent="0.25">
      <c r="A9" s="97" t="s">
        <v>77</v>
      </c>
      <c r="B9" s="96" t="s">
        <v>21</v>
      </c>
      <c r="C9" s="98" t="s">
        <v>212</v>
      </c>
      <c r="D9" s="98" t="s">
        <v>212</v>
      </c>
      <c r="E9" s="147" t="s">
        <v>212</v>
      </c>
      <c r="F9" s="147" t="s">
        <v>212</v>
      </c>
      <c r="G9" s="147" t="s">
        <v>212</v>
      </c>
      <c r="H9" s="172" t="s">
        <v>212</v>
      </c>
      <c r="I9" s="98" t="s">
        <v>212</v>
      </c>
      <c r="J9" s="147" t="s">
        <v>212</v>
      </c>
      <c r="K9" s="147" t="s">
        <v>212</v>
      </c>
      <c r="L9" s="98" t="s">
        <v>212</v>
      </c>
      <c r="M9" s="98">
        <v>11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11</v>
      </c>
    </row>
    <row r="10" spans="1:18" s="9" customFormat="1" ht="9.9499999999999993" customHeight="1" x14ac:dyDescent="0.25">
      <c r="A10" s="97" t="s">
        <v>77</v>
      </c>
      <c r="B10" s="96" t="s">
        <v>22</v>
      </c>
      <c r="C10" s="98" t="s">
        <v>212</v>
      </c>
      <c r="D10" s="98" t="s">
        <v>212</v>
      </c>
      <c r="E10" s="147" t="s">
        <v>212</v>
      </c>
      <c r="F10" s="147" t="s">
        <v>212</v>
      </c>
      <c r="G10" s="147" t="s">
        <v>212</v>
      </c>
      <c r="H10" s="172" t="s">
        <v>212</v>
      </c>
      <c r="I10" s="98" t="s">
        <v>212</v>
      </c>
      <c r="J10" s="147" t="s">
        <v>212</v>
      </c>
      <c r="K10" s="147" t="s">
        <v>212</v>
      </c>
      <c r="L10" s="98" t="s">
        <v>212</v>
      </c>
      <c r="M10" s="98">
        <v>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</v>
      </c>
    </row>
    <row r="11" spans="1:18" s="9" customFormat="1" ht="9.9499999999999993" customHeight="1" x14ac:dyDescent="0.25">
      <c r="A11" s="97" t="s">
        <v>54</v>
      </c>
      <c r="B11" s="96" t="s">
        <v>21</v>
      </c>
      <c r="C11" s="98" t="s">
        <v>212</v>
      </c>
      <c r="D11" s="98" t="s">
        <v>212</v>
      </c>
      <c r="E11" s="147" t="s">
        <v>212</v>
      </c>
      <c r="F11" s="147" t="s">
        <v>212</v>
      </c>
      <c r="G11" s="147" t="s">
        <v>212</v>
      </c>
      <c r="H11" s="172" t="s">
        <v>212</v>
      </c>
      <c r="I11" s="98" t="s">
        <v>212</v>
      </c>
      <c r="J11" s="147" t="s">
        <v>212</v>
      </c>
      <c r="K11" s="147" t="s">
        <v>212</v>
      </c>
      <c r="L11" s="98" t="s">
        <v>212</v>
      </c>
      <c r="M11" s="98">
        <v>38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38</v>
      </c>
    </row>
    <row r="12" spans="1:18" s="9" customFormat="1" ht="9.9499999999999993" customHeight="1" x14ac:dyDescent="0.25">
      <c r="A12" s="97" t="s">
        <v>54</v>
      </c>
      <c r="B12" s="96" t="s">
        <v>22</v>
      </c>
      <c r="C12" s="98" t="s">
        <v>212</v>
      </c>
      <c r="D12" s="98" t="s">
        <v>212</v>
      </c>
      <c r="E12" s="147" t="s">
        <v>212</v>
      </c>
      <c r="F12" s="147" t="s">
        <v>212</v>
      </c>
      <c r="G12" s="147" t="s">
        <v>212</v>
      </c>
      <c r="H12" s="172" t="s">
        <v>212</v>
      </c>
      <c r="I12" s="98" t="s">
        <v>212</v>
      </c>
      <c r="J12" s="147" t="s">
        <v>212</v>
      </c>
      <c r="K12" s="147" t="s">
        <v>212</v>
      </c>
      <c r="L12" s="98" t="s">
        <v>212</v>
      </c>
      <c r="M12" s="98">
        <v>8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8</v>
      </c>
    </row>
    <row r="13" spans="1:18" s="9" customFormat="1" ht="9.9499999999999993" customHeight="1" x14ac:dyDescent="0.25">
      <c r="A13" s="97" t="s">
        <v>55</v>
      </c>
      <c r="B13" s="96" t="s">
        <v>21</v>
      </c>
      <c r="C13" s="98" t="s">
        <v>212</v>
      </c>
      <c r="D13" s="98" t="s">
        <v>212</v>
      </c>
      <c r="E13" s="147" t="s">
        <v>212</v>
      </c>
      <c r="F13" s="147" t="s">
        <v>212</v>
      </c>
      <c r="G13" s="147" t="s">
        <v>212</v>
      </c>
      <c r="H13" s="172" t="s">
        <v>212</v>
      </c>
      <c r="I13" s="98" t="s">
        <v>212</v>
      </c>
      <c r="J13" s="147" t="s">
        <v>212</v>
      </c>
      <c r="K13" s="147" t="s">
        <v>212</v>
      </c>
      <c r="L13" s="98" t="s">
        <v>212</v>
      </c>
      <c r="M13" s="98">
        <v>235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235</v>
      </c>
    </row>
    <row r="14" spans="1:18" s="9" customFormat="1" ht="9.9499999999999993" customHeight="1" x14ac:dyDescent="0.25">
      <c r="A14" s="97" t="s">
        <v>55</v>
      </c>
      <c r="B14" s="96" t="s">
        <v>22</v>
      </c>
      <c r="C14" s="98" t="s">
        <v>212</v>
      </c>
      <c r="D14" s="98" t="s">
        <v>212</v>
      </c>
      <c r="E14" s="147" t="s">
        <v>212</v>
      </c>
      <c r="F14" s="147" t="s">
        <v>212</v>
      </c>
      <c r="G14" s="147" t="s">
        <v>212</v>
      </c>
      <c r="H14" s="172" t="s">
        <v>212</v>
      </c>
      <c r="I14" s="98" t="s">
        <v>212</v>
      </c>
      <c r="J14" s="147" t="s">
        <v>212</v>
      </c>
      <c r="K14" s="147" t="s">
        <v>212</v>
      </c>
      <c r="L14" s="98" t="s">
        <v>212</v>
      </c>
      <c r="M14" s="98">
        <v>56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56</v>
      </c>
    </row>
    <row r="15" spans="1:18" s="9" customFormat="1" ht="9.9499999999999993" customHeight="1" x14ac:dyDescent="0.25">
      <c r="A15" s="97" t="s">
        <v>66</v>
      </c>
      <c r="B15" s="96" t="s">
        <v>21</v>
      </c>
      <c r="C15" s="98" t="s">
        <v>212</v>
      </c>
      <c r="D15" s="98" t="s">
        <v>212</v>
      </c>
      <c r="E15" s="147" t="s">
        <v>212</v>
      </c>
      <c r="F15" s="147" t="s">
        <v>212</v>
      </c>
      <c r="G15" s="147" t="s">
        <v>212</v>
      </c>
      <c r="H15" s="172" t="s">
        <v>212</v>
      </c>
      <c r="I15" s="98" t="s">
        <v>212</v>
      </c>
      <c r="J15" s="147" t="s">
        <v>212</v>
      </c>
      <c r="K15" s="147" t="s">
        <v>212</v>
      </c>
      <c r="L15" s="98">
        <v>9709</v>
      </c>
      <c r="M15" s="98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9709</v>
      </c>
    </row>
    <row r="16" spans="1:18" s="9" customFormat="1" ht="9.9499999999999993" customHeight="1" x14ac:dyDescent="0.25">
      <c r="A16" s="571" t="s">
        <v>66</v>
      </c>
      <c r="B16" s="572" t="s">
        <v>22</v>
      </c>
      <c r="C16" s="573" t="s">
        <v>212</v>
      </c>
      <c r="D16" s="573" t="s">
        <v>212</v>
      </c>
      <c r="E16" s="400" t="s">
        <v>212</v>
      </c>
      <c r="F16" s="400" t="s">
        <v>212</v>
      </c>
      <c r="G16" s="400" t="s">
        <v>212</v>
      </c>
      <c r="H16" s="427" t="s">
        <v>212</v>
      </c>
      <c r="I16" s="573" t="s">
        <v>212</v>
      </c>
      <c r="J16" s="400" t="s">
        <v>212</v>
      </c>
      <c r="K16" s="400" t="s">
        <v>212</v>
      </c>
      <c r="L16" s="573">
        <v>606</v>
      </c>
      <c r="M16" s="573" t="s">
        <v>212</v>
      </c>
      <c r="N16" s="400" t="s">
        <v>212</v>
      </c>
      <c r="O16" s="400" t="s">
        <v>212</v>
      </c>
      <c r="P16" s="400" t="s">
        <v>212</v>
      </c>
      <c r="Q16" s="400" t="s">
        <v>212</v>
      </c>
      <c r="R16" s="492">
        <f t="shared" si="0"/>
        <v>606</v>
      </c>
    </row>
    <row r="17" spans="1:18" s="9" customFormat="1" ht="9.9499999999999993" customHeight="1" x14ac:dyDescent="0.25">
      <c r="A17" s="97"/>
      <c r="B17" s="96"/>
      <c r="C17" s="98"/>
      <c r="D17" s="98"/>
      <c r="E17" s="147"/>
      <c r="F17" s="147"/>
      <c r="G17" s="147"/>
      <c r="H17" s="172"/>
      <c r="I17" s="98"/>
      <c r="J17" s="147"/>
      <c r="K17" s="147"/>
      <c r="L17" s="98"/>
      <c r="M17" s="98"/>
      <c r="N17" s="147"/>
      <c r="O17" s="147"/>
      <c r="P17" s="147"/>
      <c r="Q17" s="147"/>
      <c r="R17" s="71"/>
    </row>
    <row r="18" spans="1:18" s="9" customFormat="1" ht="9.9499999999999993" customHeight="1" x14ac:dyDescent="0.25">
      <c r="A18" s="97" t="s">
        <v>68</v>
      </c>
      <c r="B18" s="96" t="s">
        <v>21</v>
      </c>
      <c r="C18" s="98" t="s">
        <v>212</v>
      </c>
      <c r="D18" s="98">
        <v>2</v>
      </c>
      <c r="E18" s="147" t="s">
        <v>212</v>
      </c>
      <c r="F18" s="147" t="s">
        <v>212</v>
      </c>
      <c r="G18" s="147" t="s">
        <v>212</v>
      </c>
      <c r="H18" s="172" t="s">
        <v>212</v>
      </c>
      <c r="I18" s="98" t="s">
        <v>212</v>
      </c>
      <c r="J18" s="147" t="s">
        <v>212</v>
      </c>
      <c r="K18" s="147" t="s">
        <v>212</v>
      </c>
      <c r="L18" s="98" t="s">
        <v>212</v>
      </c>
      <c r="M18" s="98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2</v>
      </c>
    </row>
    <row r="19" spans="1:18" s="9" customFormat="1" ht="9.9499999999999993" customHeight="1" x14ac:dyDescent="0.25">
      <c r="A19" s="97" t="s">
        <v>68</v>
      </c>
      <c r="B19" s="96" t="s">
        <v>22</v>
      </c>
      <c r="C19" s="98" t="s">
        <v>212</v>
      </c>
      <c r="D19" s="98">
        <v>2</v>
      </c>
      <c r="E19" s="147" t="s">
        <v>212</v>
      </c>
      <c r="F19" s="147" t="s">
        <v>212</v>
      </c>
      <c r="G19" s="147" t="s">
        <v>212</v>
      </c>
      <c r="H19" s="172" t="s">
        <v>212</v>
      </c>
      <c r="I19" s="98" t="s">
        <v>212</v>
      </c>
      <c r="J19" s="147" t="s">
        <v>212</v>
      </c>
      <c r="K19" s="147" t="s">
        <v>212</v>
      </c>
      <c r="L19" s="98" t="s">
        <v>212</v>
      </c>
      <c r="M19" s="98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2</v>
      </c>
    </row>
    <row r="20" spans="1:18" s="9" customFormat="1" ht="9.9499999999999993" customHeight="1" x14ac:dyDescent="0.25">
      <c r="A20" s="97" t="s">
        <v>98</v>
      </c>
      <c r="B20" s="96" t="s">
        <v>21</v>
      </c>
      <c r="C20" s="98" t="s">
        <v>212</v>
      </c>
      <c r="D20" s="98">
        <v>1</v>
      </c>
      <c r="E20" s="147" t="s">
        <v>212</v>
      </c>
      <c r="F20" s="147" t="s">
        <v>212</v>
      </c>
      <c r="G20" s="147" t="s">
        <v>212</v>
      </c>
      <c r="H20" s="172" t="s">
        <v>212</v>
      </c>
      <c r="I20" s="98" t="s">
        <v>212</v>
      </c>
      <c r="J20" s="147" t="s">
        <v>212</v>
      </c>
      <c r="K20" s="147" t="s">
        <v>212</v>
      </c>
      <c r="L20" s="98" t="s">
        <v>212</v>
      </c>
      <c r="M20" s="98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1</v>
      </c>
    </row>
    <row r="21" spans="1:18" s="9" customFormat="1" ht="9.9499999999999993" customHeight="1" x14ac:dyDescent="0.25">
      <c r="A21" s="97" t="s">
        <v>98</v>
      </c>
      <c r="B21" s="96" t="s">
        <v>22</v>
      </c>
      <c r="C21" s="98" t="s">
        <v>212</v>
      </c>
      <c r="D21" s="98" t="s">
        <v>212</v>
      </c>
      <c r="E21" s="147" t="s">
        <v>212</v>
      </c>
      <c r="F21" s="147" t="s">
        <v>212</v>
      </c>
      <c r="G21" s="147" t="s">
        <v>212</v>
      </c>
      <c r="H21" s="172" t="s">
        <v>212</v>
      </c>
      <c r="I21" s="98" t="s">
        <v>212</v>
      </c>
      <c r="J21" s="147" t="s">
        <v>212</v>
      </c>
      <c r="K21" s="147" t="s">
        <v>212</v>
      </c>
      <c r="L21" s="98" t="s">
        <v>212</v>
      </c>
      <c r="M21" s="98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0</v>
      </c>
    </row>
    <row r="22" spans="1:18" s="9" customFormat="1" ht="9.9499999999999993" customHeight="1" x14ac:dyDescent="0.25">
      <c r="A22" s="97" t="s">
        <v>83</v>
      </c>
      <c r="B22" s="96" t="s">
        <v>21</v>
      </c>
      <c r="C22" s="98">
        <v>4</v>
      </c>
      <c r="D22" s="98">
        <v>5</v>
      </c>
      <c r="E22" s="147" t="s">
        <v>212</v>
      </c>
      <c r="F22" s="147" t="s">
        <v>212</v>
      </c>
      <c r="G22" s="147" t="s">
        <v>212</v>
      </c>
      <c r="H22" s="172" t="s">
        <v>212</v>
      </c>
      <c r="I22" s="98">
        <v>136</v>
      </c>
      <c r="J22" s="147" t="s">
        <v>212</v>
      </c>
      <c r="K22" s="147" t="s">
        <v>212</v>
      </c>
      <c r="L22" s="98" t="s">
        <v>212</v>
      </c>
      <c r="M22" s="98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145</v>
      </c>
    </row>
    <row r="23" spans="1:18" s="9" customFormat="1" ht="9.9499999999999993" customHeight="1" x14ac:dyDescent="0.25">
      <c r="A23" s="97" t="s">
        <v>83</v>
      </c>
      <c r="B23" s="96" t="s">
        <v>22</v>
      </c>
      <c r="C23" s="98">
        <v>4</v>
      </c>
      <c r="D23" s="98">
        <v>4</v>
      </c>
      <c r="E23" s="147" t="s">
        <v>212</v>
      </c>
      <c r="F23" s="147" t="s">
        <v>212</v>
      </c>
      <c r="G23" s="147" t="s">
        <v>212</v>
      </c>
      <c r="H23" s="172" t="s">
        <v>212</v>
      </c>
      <c r="I23" s="98">
        <v>31</v>
      </c>
      <c r="J23" s="147" t="s">
        <v>212</v>
      </c>
      <c r="K23" s="147" t="s">
        <v>212</v>
      </c>
      <c r="L23" s="98" t="s">
        <v>212</v>
      </c>
      <c r="M23" s="98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39</v>
      </c>
    </row>
    <row r="24" spans="1:18" s="9" customFormat="1" ht="9.9499999999999993" customHeight="1" x14ac:dyDescent="0.25">
      <c r="A24" s="97" t="s">
        <v>28</v>
      </c>
      <c r="B24" s="96" t="s">
        <v>21</v>
      </c>
      <c r="C24" s="98">
        <v>1385</v>
      </c>
      <c r="D24" s="98">
        <v>4470</v>
      </c>
      <c r="E24" s="147" t="s">
        <v>212</v>
      </c>
      <c r="F24" s="147" t="s">
        <v>212</v>
      </c>
      <c r="G24" s="147" t="s">
        <v>212</v>
      </c>
      <c r="H24" s="172" t="s">
        <v>212</v>
      </c>
      <c r="I24" s="98" t="s">
        <v>212</v>
      </c>
      <c r="J24" s="147" t="s">
        <v>212</v>
      </c>
      <c r="K24" s="147" t="s">
        <v>212</v>
      </c>
      <c r="L24" s="98" t="s">
        <v>212</v>
      </c>
      <c r="M24" s="98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5855</v>
      </c>
    </row>
    <row r="25" spans="1:18" s="9" customFormat="1" ht="9.9499999999999993" customHeight="1" x14ac:dyDescent="0.25">
      <c r="A25" s="97" t="s">
        <v>28</v>
      </c>
      <c r="B25" s="96" t="s">
        <v>22</v>
      </c>
      <c r="C25" s="98">
        <v>1377</v>
      </c>
      <c r="D25" s="98">
        <v>4243</v>
      </c>
      <c r="E25" s="147" t="s">
        <v>212</v>
      </c>
      <c r="F25" s="147" t="s">
        <v>212</v>
      </c>
      <c r="G25" s="147" t="s">
        <v>212</v>
      </c>
      <c r="H25" s="172" t="s">
        <v>212</v>
      </c>
      <c r="I25" s="98" t="s">
        <v>212</v>
      </c>
      <c r="J25" s="147" t="s">
        <v>212</v>
      </c>
      <c r="K25" s="147" t="s">
        <v>212</v>
      </c>
      <c r="L25" s="98" t="s">
        <v>212</v>
      </c>
      <c r="M25" s="98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5620</v>
      </c>
    </row>
    <row r="26" spans="1:18" s="9" customFormat="1" ht="9.9499999999999993" customHeight="1" x14ac:dyDescent="0.25">
      <c r="A26" s="97" t="s">
        <v>61</v>
      </c>
      <c r="B26" s="96" t="s">
        <v>21</v>
      </c>
      <c r="C26" s="98" t="s">
        <v>212</v>
      </c>
      <c r="D26" s="98">
        <v>21</v>
      </c>
      <c r="E26" s="147" t="s">
        <v>212</v>
      </c>
      <c r="F26" s="147" t="s">
        <v>212</v>
      </c>
      <c r="G26" s="147" t="s">
        <v>212</v>
      </c>
      <c r="H26" s="172" t="s">
        <v>212</v>
      </c>
      <c r="I26" s="98" t="s">
        <v>212</v>
      </c>
      <c r="J26" s="147" t="s">
        <v>212</v>
      </c>
      <c r="K26" s="147" t="s">
        <v>212</v>
      </c>
      <c r="L26" s="98" t="s">
        <v>212</v>
      </c>
      <c r="M26" s="98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21</v>
      </c>
    </row>
    <row r="27" spans="1:18" s="9" customFormat="1" ht="9.9499999999999993" customHeight="1" x14ac:dyDescent="0.25">
      <c r="A27" s="97" t="s">
        <v>61</v>
      </c>
      <c r="B27" s="96" t="s">
        <v>22</v>
      </c>
      <c r="C27" s="98" t="s">
        <v>212</v>
      </c>
      <c r="D27" s="98">
        <v>2</v>
      </c>
      <c r="E27" s="147" t="s">
        <v>212</v>
      </c>
      <c r="F27" s="147" t="s">
        <v>212</v>
      </c>
      <c r="G27" s="147" t="s">
        <v>212</v>
      </c>
      <c r="H27" s="172" t="s">
        <v>212</v>
      </c>
      <c r="I27" s="98" t="s">
        <v>212</v>
      </c>
      <c r="J27" s="147" t="s">
        <v>212</v>
      </c>
      <c r="K27" s="147" t="s">
        <v>212</v>
      </c>
      <c r="L27" s="98" t="s">
        <v>212</v>
      </c>
      <c r="M27" s="98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2</v>
      </c>
    </row>
    <row r="28" spans="1:18" s="9" customFormat="1" ht="9.9499999999999993" customHeight="1" x14ac:dyDescent="0.25">
      <c r="A28" s="97" t="s">
        <v>139</v>
      </c>
      <c r="B28" s="96" t="s">
        <v>21</v>
      </c>
      <c r="C28" s="98" t="s">
        <v>212</v>
      </c>
      <c r="D28" s="98">
        <v>2</v>
      </c>
      <c r="E28" s="147" t="s">
        <v>212</v>
      </c>
      <c r="F28" s="147" t="s">
        <v>212</v>
      </c>
      <c r="G28" s="147" t="s">
        <v>212</v>
      </c>
      <c r="H28" s="172" t="s">
        <v>212</v>
      </c>
      <c r="I28" s="98" t="s">
        <v>212</v>
      </c>
      <c r="J28" s="147" t="s">
        <v>212</v>
      </c>
      <c r="K28" s="147" t="s">
        <v>212</v>
      </c>
      <c r="L28" s="98" t="s">
        <v>212</v>
      </c>
      <c r="M28" s="98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2</v>
      </c>
    </row>
    <row r="29" spans="1:18" s="9" customFormat="1" ht="9.9499999999999993" customHeight="1" x14ac:dyDescent="0.25">
      <c r="A29" s="571" t="s">
        <v>139</v>
      </c>
      <c r="B29" s="572" t="s">
        <v>22</v>
      </c>
      <c r="C29" s="573" t="s">
        <v>212</v>
      </c>
      <c r="D29" s="573">
        <v>1</v>
      </c>
      <c r="E29" s="400" t="s">
        <v>212</v>
      </c>
      <c r="F29" s="400" t="s">
        <v>212</v>
      </c>
      <c r="G29" s="400" t="s">
        <v>212</v>
      </c>
      <c r="H29" s="427" t="s">
        <v>212</v>
      </c>
      <c r="I29" s="573" t="s">
        <v>212</v>
      </c>
      <c r="J29" s="400" t="s">
        <v>212</v>
      </c>
      <c r="K29" s="400" t="s">
        <v>212</v>
      </c>
      <c r="L29" s="573" t="s">
        <v>212</v>
      </c>
      <c r="M29" s="573" t="s">
        <v>212</v>
      </c>
      <c r="N29" s="400" t="s">
        <v>212</v>
      </c>
      <c r="O29" s="400" t="s">
        <v>212</v>
      </c>
      <c r="P29" s="400" t="s">
        <v>212</v>
      </c>
      <c r="Q29" s="400" t="s">
        <v>212</v>
      </c>
      <c r="R29" s="492">
        <f t="shared" si="0"/>
        <v>1</v>
      </c>
    </row>
    <row r="30" spans="1:18" s="9" customFormat="1" ht="9.9499999999999993" customHeight="1" x14ac:dyDescent="0.25">
      <c r="A30" s="97"/>
      <c r="B30" s="96"/>
      <c r="C30" s="98"/>
      <c r="D30" s="98"/>
      <c r="E30" s="147"/>
      <c r="F30" s="147"/>
      <c r="G30" s="147"/>
      <c r="H30" s="172"/>
      <c r="I30" s="98"/>
      <c r="J30" s="147"/>
      <c r="K30" s="147"/>
      <c r="L30" s="98"/>
      <c r="M30" s="98"/>
      <c r="N30" s="147"/>
      <c r="O30" s="147"/>
      <c r="P30" s="147"/>
      <c r="Q30" s="147"/>
      <c r="R30" s="71"/>
    </row>
    <row r="31" spans="1:18" s="9" customFormat="1" ht="9.9499999999999993" customHeight="1" x14ac:dyDescent="0.25">
      <c r="A31" s="97" t="s">
        <v>107</v>
      </c>
      <c r="B31" s="96" t="s">
        <v>21</v>
      </c>
      <c r="C31" s="98">
        <v>178</v>
      </c>
      <c r="D31" s="98">
        <v>1107</v>
      </c>
      <c r="E31" s="147" t="s">
        <v>212</v>
      </c>
      <c r="F31" s="147" t="s">
        <v>212</v>
      </c>
      <c r="G31" s="147" t="s">
        <v>212</v>
      </c>
      <c r="H31" s="172" t="s">
        <v>212</v>
      </c>
      <c r="I31" s="98" t="s">
        <v>212</v>
      </c>
      <c r="J31" s="147" t="s">
        <v>212</v>
      </c>
      <c r="K31" s="147" t="s">
        <v>212</v>
      </c>
      <c r="L31" s="98" t="s">
        <v>212</v>
      </c>
      <c r="M31" s="98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1285</v>
      </c>
    </row>
    <row r="32" spans="1:18" s="9" customFormat="1" ht="9.9499999999999993" customHeight="1" x14ac:dyDescent="0.25">
      <c r="A32" s="97" t="s">
        <v>107</v>
      </c>
      <c r="B32" s="96" t="s">
        <v>22</v>
      </c>
      <c r="C32" s="98">
        <v>127</v>
      </c>
      <c r="D32" s="98">
        <v>281</v>
      </c>
      <c r="E32" s="147" t="s">
        <v>212</v>
      </c>
      <c r="F32" s="147" t="s">
        <v>212</v>
      </c>
      <c r="G32" s="147" t="s">
        <v>212</v>
      </c>
      <c r="H32" s="172" t="s">
        <v>212</v>
      </c>
      <c r="I32" s="98" t="s">
        <v>212</v>
      </c>
      <c r="J32" s="147" t="s">
        <v>212</v>
      </c>
      <c r="K32" s="147" t="s">
        <v>212</v>
      </c>
      <c r="L32" s="98" t="s">
        <v>212</v>
      </c>
      <c r="M32" s="98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408</v>
      </c>
    </row>
    <row r="33" spans="1:19" s="9" customFormat="1" ht="9.9499999999999993" customHeight="1" x14ac:dyDescent="0.25">
      <c r="A33" s="97" t="s">
        <v>192</v>
      </c>
      <c r="B33" s="96" t="s">
        <v>21</v>
      </c>
      <c r="C33" s="98" t="s">
        <v>212</v>
      </c>
      <c r="D33" s="98">
        <v>2</v>
      </c>
      <c r="E33" s="147" t="s">
        <v>212</v>
      </c>
      <c r="F33" s="147" t="s">
        <v>212</v>
      </c>
      <c r="G33" s="147" t="s">
        <v>212</v>
      </c>
      <c r="H33" s="172" t="s">
        <v>212</v>
      </c>
      <c r="I33" s="98" t="s">
        <v>212</v>
      </c>
      <c r="J33" s="147" t="s">
        <v>212</v>
      </c>
      <c r="K33" s="147" t="s">
        <v>212</v>
      </c>
      <c r="L33" s="98" t="s">
        <v>212</v>
      </c>
      <c r="M33" s="98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2</v>
      </c>
    </row>
    <row r="34" spans="1:19" s="9" customFormat="1" ht="9.9499999999999993" customHeight="1" x14ac:dyDescent="0.25">
      <c r="A34" s="97" t="s">
        <v>192</v>
      </c>
      <c r="B34" s="96" t="s">
        <v>22</v>
      </c>
      <c r="C34" s="98" t="s">
        <v>212</v>
      </c>
      <c r="D34" s="98" t="s">
        <v>212</v>
      </c>
      <c r="E34" s="147" t="s">
        <v>212</v>
      </c>
      <c r="F34" s="147" t="s">
        <v>212</v>
      </c>
      <c r="G34" s="147" t="s">
        <v>212</v>
      </c>
      <c r="H34" s="172" t="s">
        <v>212</v>
      </c>
      <c r="I34" s="98" t="s">
        <v>212</v>
      </c>
      <c r="J34" s="147" t="s">
        <v>212</v>
      </c>
      <c r="K34" s="147" t="s">
        <v>212</v>
      </c>
      <c r="L34" s="98" t="s">
        <v>212</v>
      </c>
      <c r="M34" s="98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0</v>
      </c>
    </row>
    <row r="35" spans="1:19" s="9" customFormat="1" ht="9.9499999999999993" customHeight="1" x14ac:dyDescent="0.25">
      <c r="A35" s="97" t="s">
        <v>108</v>
      </c>
      <c r="B35" s="96" t="s">
        <v>21</v>
      </c>
      <c r="C35" s="98" t="s">
        <v>212</v>
      </c>
      <c r="D35" s="98">
        <v>55</v>
      </c>
      <c r="E35" s="147" t="s">
        <v>212</v>
      </c>
      <c r="F35" s="147" t="s">
        <v>212</v>
      </c>
      <c r="G35" s="147" t="s">
        <v>212</v>
      </c>
      <c r="H35" s="172" t="s">
        <v>212</v>
      </c>
      <c r="I35" s="98" t="s">
        <v>212</v>
      </c>
      <c r="J35" s="147" t="s">
        <v>212</v>
      </c>
      <c r="K35" s="147" t="s">
        <v>212</v>
      </c>
      <c r="L35" s="98" t="s">
        <v>212</v>
      </c>
      <c r="M35" s="98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55</v>
      </c>
    </row>
    <row r="36" spans="1:19" s="9" customFormat="1" ht="9.9499999999999993" customHeight="1" x14ac:dyDescent="0.25">
      <c r="A36" s="97" t="s">
        <v>108</v>
      </c>
      <c r="B36" s="96" t="s">
        <v>22</v>
      </c>
      <c r="C36" s="98" t="s">
        <v>212</v>
      </c>
      <c r="D36" s="98">
        <v>11</v>
      </c>
      <c r="E36" s="147" t="s">
        <v>212</v>
      </c>
      <c r="F36" s="147" t="s">
        <v>212</v>
      </c>
      <c r="G36" s="147" t="s">
        <v>212</v>
      </c>
      <c r="H36" s="172" t="s">
        <v>212</v>
      </c>
      <c r="I36" s="98" t="s">
        <v>212</v>
      </c>
      <c r="J36" s="147" t="s">
        <v>212</v>
      </c>
      <c r="K36" s="147" t="s">
        <v>212</v>
      </c>
      <c r="L36" s="98" t="s">
        <v>212</v>
      </c>
      <c r="M36" s="98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11</v>
      </c>
    </row>
    <row r="37" spans="1:19" s="9" customFormat="1" ht="9.9499999999999993" customHeight="1" x14ac:dyDescent="0.25">
      <c r="A37" s="97" t="s">
        <v>122</v>
      </c>
      <c r="B37" s="96" t="s">
        <v>21</v>
      </c>
      <c r="C37" s="98" t="s">
        <v>212</v>
      </c>
      <c r="D37" s="98">
        <v>13</v>
      </c>
      <c r="E37" s="147" t="s">
        <v>212</v>
      </c>
      <c r="F37" s="147" t="s">
        <v>212</v>
      </c>
      <c r="G37" s="147" t="s">
        <v>212</v>
      </c>
      <c r="H37" s="172" t="s">
        <v>212</v>
      </c>
      <c r="I37" s="98" t="s">
        <v>212</v>
      </c>
      <c r="J37" s="147" t="s">
        <v>212</v>
      </c>
      <c r="K37" s="147" t="s">
        <v>212</v>
      </c>
      <c r="L37" s="98" t="s">
        <v>212</v>
      </c>
      <c r="M37" s="98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13</v>
      </c>
    </row>
    <row r="38" spans="1:19" s="9" customFormat="1" ht="9.9499999999999993" customHeight="1" x14ac:dyDescent="0.25">
      <c r="A38" s="97" t="s">
        <v>122</v>
      </c>
      <c r="B38" s="96" t="s">
        <v>22</v>
      </c>
      <c r="C38" s="98" t="s">
        <v>212</v>
      </c>
      <c r="D38" s="98">
        <v>2</v>
      </c>
      <c r="E38" s="147" t="s">
        <v>212</v>
      </c>
      <c r="F38" s="147" t="s">
        <v>212</v>
      </c>
      <c r="G38" s="147" t="s">
        <v>212</v>
      </c>
      <c r="H38" s="172" t="s">
        <v>212</v>
      </c>
      <c r="I38" s="98" t="s">
        <v>212</v>
      </c>
      <c r="J38" s="147" t="s">
        <v>212</v>
      </c>
      <c r="K38" s="147" t="s">
        <v>212</v>
      </c>
      <c r="L38" s="98" t="s">
        <v>212</v>
      </c>
      <c r="M38" s="98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2</v>
      </c>
    </row>
    <row r="39" spans="1:19" s="9" customFormat="1" ht="9.9499999999999993" customHeight="1" x14ac:dyDescent="0.25">
      <c r="A39" s="97" t="s">
        <v>110</v>
      </c>
      <c r="B39" s="96" t="s">
        <v>21</v>
      </c>
      <c r="C39" s="98" t="s">
        <v>212</v>
      </c>
      <c r="D39" s="98">
        <v>244</v>
      </c>
      <c r="E39" s="147" t="s">
        <v>212</v>
      </c>
      <c r="F39" s="147" t="s">
        <v>212</v>
      </c>
      <c r="G39" s="147" t="s">
        <v>212</v>
      </c>
      <c r="H39" s="172" t="s">
        <v>212</v>
      </c>
      <c r="I39" s="98" t="s">
        <v>212</v>
      </c>
      <c r="J39" s="147" t="s">
        <v>212</v>
      </c>
      <c r="K39" s="147" t="s">
        <v>212</v>
      </c>
      <c r="L39" s="98" t="s">
        <v>212</v>
      </c>
      <c r="M39" s="98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71">
        <f t="shared" si="0"/>
        <v>244</v>
      </c>
    </row>
    <row r="40" spans="1:19" s="9" customFormat="1" ht="9.9499999999999993" customHeight="1" x14ac:dyDescent="0.25">
      <c r="A40" s="97" t="s">
        <v>110</v>
      </c>
      <c r="B40" s="96" t="s">
        <v>22</v>
      </c>
      <c r="C40" s="98" t="s">
        <v>212</v>
      </c>
      <c r="D40" s="98">
        <v>28</v>
      </c>
      <c r="E40" s="147" t="s">
        <v>212</v>
      </c>
      <c r="F40" s="147" t="s">
        <v>212</v>
      </c>
      <c r="G40" s="147" t="s">
        <v>212</v>
      </c>
      <c r="H40" s="172" t="s">
        <v>212</v>
      </c>
      <c r="I40" s="98" t="s">
        <v>212</v>
      </c>
      <c r="J40" s="147" t="s">
        <v>212</v>
      </c>
      <c r="K40" s="147" t="s">
        <v>212</v>
      </c>
      <c r="L40" s="98" t="s">
        <v>212</v>
      </c>
      <c r="M40" s="98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71">
        <f t="shared" si="0"/>
        <v>28</v>
      </c>
    </row>
    <row r="41" spans="1:19" s="9" customFormat="1" ht="9.9499999999999993" customHeight="1" x14ac:dyDescent="0.25">
      <c r="A41" s="97" t="s">
        <v>111</v>
      </c>
      <c r="B41" s="96" t="s">
        <v>21</v>
      </c>
      <c r="C41" s="98" t="s">
        <v>212</v>
      </c>
      <c r="D41" s="98">
        <v>15</v>
      </c>
      <c r="E41" s="147" t="s">
        <v>212</v>
      </c>
      <c r="F41" s="147" t="s">
        <v>212</v>
      </c>
      <c r="G41" s="147" t="s">
        <v>212</v>
      </c>
      <c r="H41" s="172" t="s">
        <v>212</v>
      </c>
      <c r="I41" s="98" t="s">
        <v>212</v>
      </c>
      <c r="J41" s="147" t="s">
        <v>212</v>
      </c>
      <c r="K41" s="147" t="s">
        <v>212</v>
      </c>
      <c r="L41" s="98" t="s">
        <v>212</v>
      </c>
      <c r="M41" s="98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15</v>
      </c>
    </row>
    <row r="42" spans="1:19" s="9" customFormat="1" ht="9.9499999999999993" customHeight="1" x14ac:dyDescent="0.25">
      <c r="A42" s="571" t="s">
        <v>111</v>
      </c>
      <c r="B42" s="572" t="s">
        <v>22</v>
      </c>
      <c r="C42" s="573" t="s">
        <v>212</v>
      </c>
      <c r="D42" s="573">
        <v>2</v>
      </c>
      <c r="E42" s="400" t="s">
        <v>212</v>
      </c>
      <c r="F42" s="400" t="s">
        <v>212</v>
      </c>
      <c r="G42" s="400" t="s">
        <v>212</v>
      </c>
      <c r="H42" s="427" t="s">
        <v>212</v>
      </c>
      <c r="I42" s="573" t="s">
        <v>212</v>
      </c>
      <c r="J42" s="400" t="s">
        <v>212</v>
      </c>
      <c r="K42" s="400" t="s">
        <v>212</v>
      </c>
      <c r="L42" s="573" t="s">
        <v>212</v>
      </c>
      <c r="M42" s="573" t="s">
        <v>212</v>
      </c>
      <c r="N42" s="400" t="s">
        <v>212</v>
      </c>
      <c r="O42" s="400" t="s">
        <v>212</v>
      </c>
      <c r="P42" s="400" t="s">
        <v>212</v>
      </c>
      <c r="Q42" s="400" t="s">
        <v>212</v>
      </c>
      <c r="R42" s="492">
        <f t="shared" si="0"/>
        <v>2</v>
      </c>
    </row>
    <row r="43" spans="1:19" s="9" customFormat="1" ht="9.9499999999999993" customHeight="1" x14ac:dyDescent="0.25">
      <c r="A43" s="170"/>
      <c r="B43" s="171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47"/>
      <c r="O43" s="147"/>
      <c r="P43" s="147"/>
      <c r="Q43" s="147"/>
      <c r="R43" s="71"/>
    </row>
    <row r="44" spans="1:19" s="79" customFormat="1" ht="9.9499999999999993" customHeight="1" x14ac:dyDescent="0.25">
      <c r="A44" s="32" t="s">
        <v>30</v>
      </c>
      <c r="B44" s="238" t="s">
        <v>21</v>
      </c>
      <c r="C44" s="97">
        <v>0</v>
      </c>
      <c r="D44" s="97">
        <v>0</v>
      </c>
      <c r="E44" s="148">
        <v>0</v>
      </c>
      <c r="F44" s="148">
        <v>0</v>
      </c>
      <c r="G44" s="148">
        <v>0</v>
      </c>
      <c r="H44" s="423">
        <v>0</v>
      </c>
      <c r="I44" s="97">
        <v>0</v>
      </c>
      <c r="J44" s="148">
        <v>0</v>
      </c>
      <c r="K44" s="148">
        <v>0</v>
      </c>
      <c r="L44" s="98">
        <v>9709</v>
      </c>
      <c r="M44" s="98">
        <v>2997</v>
      </c>
      <c r="N44" s="188">
        <v>0</v>
      </c>
      <c r="O44" s="188">
        <v>0</v>
      </c>
      <c r="P44" s="188">
        <v>0</v>
      </c>
      <c r="Q44" s="188">
        <v>0</v>
      </c>
      <c r="R44" s="71">
        <f t="shared" si="0"/>
        <v>12706</v>
      </c>
      <c r="S44" s="71"/>
    </row>
    <row r="45" spans="1:19" s="79" customFormat="1" ht="9.9499999999999993" customHeight="1" x14ac:dyDescent="0.25">
      <c r="A45" s="32"/>
      <c r="B45" s="238" t="s">
        <v>22</v>
      </c>
      <c r="C45" s="97">
        <v>0</v>
      </c>
      <c r="D45" s="97">
        <v>0</v>
      </c>
      <c r="E45" s="148">
        <v>0</v>
      </c>
      <c r="F45" s="148">
        <v>0</v>
      </c>
      <c r="G45" s="148">
        <v>0</v>
      </c>
      <c r="H45" s="423">
        <v>0</v>
      </c>
      <c r="I45" s="97">
        <v>0</v>
      </c>
      <c r="J45" s="148">
        <v>0</v>
      </c>
      <c r="K45" s="148">
        <v>0</v>
      </c>
      <c r="L45" s="98">
        <v>606</v>
      </c>
      <c r="M45" s="98">
        <v>581</v>
      </c>
      <c r="N45" s="188">
        <v>0</v>
      </c>
      <c r="O45" s="188">
        <v>0</v>
      </c>
      <c r="P45" s="188">
        <v>0</v>
      </c>
      <c r="Q45" s="188">
        <v>0</v>
      </c>
      <c r="R45" s="71">
        <f t="shared" si="0"/>
        <v>1187</v>
      </c>
      <c r="S45" s="71"/>
    </row>
    <row r="46" spans="1:19" s="79" customFormat="1" ht="9.9499999999999993" customHeight="1" x14ac:dyDescent="0.25">
      <c r="A46" s="32" t="s">
        <v>31</v>
      </c>
      <c r="B46" s="238" t="s">
        <v>21</v>
      </c>
      <c r="C46" s="97">
        <v>0</v>
      </c>
      <c r="D46" s="98">
        <v>3</v>
      </c>
      <c r="E46" s="148">
        <v>0</v>
      </c>
      <c r="F46" s="148">
        <v>0</v>
      </c>
      <c r="G46" s="148">
        <v>0</v>
      </c>
      <c r="H46" s="423">
        <v>0</v>
      </c>
      <c r="I46" s="97">
        <v>0</v>
      </c>
      <c r="J46" s="148">
        <v>0</v>
      </c>
      <c r="K46" s="148">
        <v>0</v>
      </c>
      <c r="L46" s="97">
        <v>0</v>
      </c>
      <c r="M46" s="97">
        <v>0</v>
      </c>
      <c r="N46" s="188">
        <v>0</v>
      </c>
      <c r="O46" s="188">
        <v>0</v>
      </c>
      <c r="P46" s="188">
        <v>0</v>
      </c>
      <c r="Q46" s="188">
        <v>0</v>
      </c>
      <c r="R46" s="71">
        <f t="shared" si="0"/>
        <v>3</v>
      </c>
    </row>
    <row r="47" spans="1:19" s="79" customFormat="1" ht="9.9499999999999993" customHeight="1" x14ac:dyDescent="0.25">
      <c r="A47" s="32"/>
      <c r="B47" s="238" t="s">
        <v>22</v>
      </c>
      <c r="C47" s="97">
        <v>0</v>
      </c>
      <c r="D47" s="98">
        <v>2</v>
      </c>
      <c r="E47" s="148">
        <v>0</v>
      </c>
      <c r="F47" s="148">
        <v>0</v>
      </c>
      <c r="G47" s="148">
        <v>0</v>
      </c>
      <c r="H47" s="423">
        <v>0</v>
      </c>
      <c r="I47" s="97">
        <v>0</v>
      </c>
      <c r="J47" s="148">
        <v>0</v>
      </c>
      <c r="K47" s="148">
        <v>0</v>
      </c>
      <c r="L47" s="97">
        <v>0</v>
      </c>
      <c r="M47" s="97">
        <v>0</v>
      </c>
      <c r="N47" s="188">
        <v>0</v>
      </c>
      <c r="O47" s="188">
        <v>0</v>
      </c>
      <c r="P47" s="188">
        <v>0</v>
      </c>
      <c r="Q47" s="188">
        <v>0</v>
      </c>
      <c r="R47" s="71">
        <f t="shared" si="0"/>
        <v>2</v>
      </c>
    </row>
    <row r="48" spans="1:19" s="79" customFormat="1" ht="9.9499999999999993" customHeight="1" x14ac:dyDescent="0.25">
      <c r="A48" s="32" t="s">
        <v>32</v>
      </c>
      <c r="B48" s="238" t="s">
        <v>21</v>
      </c>
      <c r="C48" s="98">
        <v>1389</v>
      </c>
      <c r="D48" s="98">
        <v>4498</v>
      </c>
      <c r="E48" s="148">
        <v>0</v>
      </c>
      <c r="F48" s="148">
        <v>0</v>
      </c>
      <c r="G48" s="148">
        <v>0</v>
      </c>
      <c r="H48" s="423">
        <v>0</v>
      </c>
      <c r="I48" s="98">
        <v>136</v>
      </c>
      <c r="J48" s="148">
        <v>0</v>
      </c>
      <c r="K48" s="148">
        <v>0</v>
      </c>
      <c r="L48" s="97">
        <v>0</v>
      </c>
      <c r="M48" s="97">
        <v>0</v>
      </c>
      <c r="N48" s="188">
        <v>0</v>
      </c>
      <c r="O48" s="188">
        <v>0</v>
      </c>
      <c r="P48" s="188">
        <v>0</v>
      </c>
      <c r="Q48" s="188">
        <v>0</v>
      </c>
      <c r="R48" s="71">
        <f t="shared" si="0"/>
        <v>6023</v>
      </c>
    </row>
    <row r="49" spans="1:19" s="79" customFormat="1" ht="9.9499999999999993" customHeight="1" x14ac:dyDescent="0.25">
      <c r="A49" s="32"/>
      <c r="B49" s="238" t="s">
        <v>22</v>
      </c>
      <c r="C49" s="98">
        <v>1381</v>
      </c>
      <c r="D49" s="98">
        <v>4250</v>
      </c>
      <c r="E49" s="148">
        <v>0</v>
      </c>
      <c r="F49" s="148">
        <v>0</v>
      </c>
      <c r="G49" s="148">
        <v>0</v>
      </c>
      <c r="H49" s="423">
        <v>0</v>
      </c>
      <c r="I49" s="98">
        <v>31</v>
      </c>
      <c r="J49" s="148">
        <v>0</v>
      </c>
      <c r="K49" s="148">
        <v>0</v>
      </c>
      <c r="L49" s="97">
        <v>0</v>
      </c>
      <c r="M49" s="97">
        <v>0</v>
      </c>
      <c r="N49" s="188">
        <v>0</v>
      </c>
      <c r="O49" s="188">
        <v>0</v>
      </c>
      <c r="P49" s="188">
        <v>0</v>
      </c>
      <c r="Q49" s="188">
        <v>0</v>
      </c>
      <c r="R49" s="71">
        <f t="shared" si="0"/>
        <v>5662</v>
      </c>
      <c r="S49" s="78"/>
    </row>
    <row r="50" spans="1:19" s="79" customFormat="1" ht="9.9499999999999993" customHeight="1" x14ac:dyDescent="0.25">
      <c r="A50" s="32" t="s">
        <v>33</v>
      </c>
      <c r="B50" s="238" t="s">
        <v>21</v>
      </c>
      <c r="C50" s="98">
        <v>178</v>
      </c>
      <c r="D50" s="98">
        <v>1436</v>
      </c>
      <c r="E50" s="148">
        <v>0</v>
      </c>
      <c r="F50" s="148">
        <v>0</v>
      </c>
      <c r="G50" s="148">
        <v>0</v>
      </c>
      <c r="H50" s="423">
        <v>0</v>
      </c>
      <c r="I50" s="97">
        <v>0</v>
      </c>
      <c r="J50" s="148">
        <v>0</v>
      </c>
      <c r="K50" s="148">
        <v>0</v>
      </c>
      <c r="L50" s="97">
        <v>0</v>
      </c>
      <c r="M50" s="97">
        <v>0</v>
      </c>
      <c r="N50" s="188">
        <v>0</v>
      </c>
      <c r="O50" s="188">
        <v>0</v>
      </c>
      <c r="P50" s="188">
        <v>0</v>
      </c>
      <c r="Q50" s="188">
        <v>0</v>
      </c>
      <c r="R50" s="71">
        <f t="shared" si="0"/>
        <v>1614</v>
      </c>
    </row>
    <row r="51" spans="1:19" s="79" customFormat="1" ht="9.9499999999999993" customHeight="1" x14ac:dyDescent="0.25">
      <c r="A51" s="32"/>
      <c r="B51" s="238" t="s">
        <v>22</v>
      </c>
      <c r="C51" s="98">
        <v>127</v>
      </c>
      <c r="D51" s="98">
        <v>324</v>
      </c>
      <c r="E51" s="148">
        <v>0</v>
      </c>
      <c r="F51" s="148">
        <v>0</v>
      </c>
      <c r="G51" s="148">
        <v>0</v>
      </c>
      <c r="H51" s="423">
        <v>0</v>
      </c>
      <c r="I51" s="97">
        <v>0</v>
      </c>
      <c r="J51" s="148">
        <v>0</v>
      </c>
      <c r="K51" s="148">
        <v>0</v>
      </c>
      <c r="L51" s="97">
        <v>0</v>
      </c>
      <c r="M51" s="97">
        <v>0</v>
      </c>
      <c r="N51" s="188">
        <v>0</v>
      </c>
      <c r="O51" s="188">
        <v>0</v>
      </c>
      <c r="P51" s="188">
        <v>0</v>
      </c>
      <c r="Q51" s="188">
        <v>0</v>
      </c>
      <c r="R51" s="71">
        <f t="shared" si="0"/>
        <v>451</v>
      </c>
    </row>
    <row r="52" spans="1:19" s="79" customFormat="1" ht="9.9499999999999993" customHeight="1" x14ac:dyDescent="0.25">
      <c r="A52" s="32" t="s">
        <v>34</v>
      </c>
      <c r="B52" s="238" t="s">
        <v>21</v>
      </c>
      <c r="C52" s="236">
        <v>0</v>
      </c>
      <c r="D52" s="236">
        <v>0</v>
      </c>
      <c r="E52" s="236">
        <v>0</v>
      </c>
      <c r="F52" s="236">
        <v>0</v>
      </c>
      <c r="G52" s="236">
        <v>0</v>
      </c>
      <c r="H52" s="236">
        <v>0</v>
      </c>
      <c r="I52" s="236">
        <v>0</v>
      </c>
      <c r="J52" s="236">
        <v>0</v>
      </c>
      <c r="K52" s="236">
        <v>0</v>
      </c>
      <c r="L52" s="236">
        <v>0</v>
      </c>
      <c r="M52" s="236">
        <v>0</v>
      </c>
      <c r="N52" s="236">
        <v>0</v>
      </c>
      <c r="O52" s="236">
        <v>0</v>
      </c>
      <c r="P52" s="236">
        <v>0</v>
      </c>
      <c r="Q52" s="236">
        <v>0</v>
      </c>
      <c r="R52" s="71">
        <f t="shared" si="0"/>
        <v>0</v>
      </c>
    </row>
    <row r="53" spans="1:19" s="79" customFormat="1" ht="9.9499999999999993" customHeight="1" x14ac:dyDescent="0.25">
      <c r="A53" s="32"/>
      <c r="B53" s="238" t="s">
        <v>22</v>
      </c>
      <c r="C53" s="236">
        <v>0</v>
      </c>
      <c r="D53" s="236">
        <v>0</v>
      </c>
      <c r="E53" s="236">
        <v>0</v>
      </c>
      <c r="F53" s="236">
        <v>0</v>
      </c>
      <c r="G53" s="236">
        <v>0</v>
      </c>
      <c r="H53" s="236">
        <v>0</v>
      </c>
      <c r="I53" s="236">
        <v>0</v>
      </c>
      <c r="J53" s="236">
        <v>0</v>
      </c>
      <c r="K53" s="236">
        <v>0</v>
      </c>
      <c r="L53" s="236">
        <v>0</v>
      </c>
      <c r="M53" s="236">
        <v>0</v>
      </c>
      <c r="N53" s="236">
        <v>0</v>
      </c>
      <c r="O53" s="236">
        <v>0</v>
      </c>
      <c r="P53" s="236">
        <v>0</v>
      </c>
      <c r="Q53" s="236">
        <v>0</v>
      </c>
      <c r="R53" s="71">
        <f t="shared" si="0"/>
        <v>0</v>
      </c>
    </row>
    <row r="54" spans="1:19" s="79" customFormat="1" ht="9.9499999999999993" customHeight="1" x14ac:dyDescent="0.25">
      <c r="A54" s="15" t="s">
        <v>35</v>
      </c>
      <c r="B54" s="239" t="s">
        <v>21</v>
      </c>
      <c r="C54" s="17">
        <f>SUM(C44+C46+C48+C50+C52)</f>
        <v>1567</v>
      </c>
      <c r="D54" s="233">
        <f t="shared" ref="D54:R54" si="1">SUM(D44+D46+D48+D50+D52)</f>
        <v>5937</v>
      </c>
      <c r="E54" s="233">
        <f t="shared" si="1"/>
        <v>0</v>
      </c>
      <c r="F54" s="233">
        <f t="shared" si="1"/>
        <v>0</v>
      </c>
      <c r="G54" s="233">
        <f t="shared" si="1"/>
        <v>0</v>
      </c>
      <c r="H54" s="233">
        <f t="shared" si="1"/>
        <v>0</v>
      </c>
      <c r="I54" s="233">
        <f t="shared" si="1"/>
        <v>136</v>
      </c>
      <c r="J54" s="233">
        <f t="shared" si="1"/>
        <v>0</v>
      </c>
      <c r="K54" s="233">
        <f t="shared" si="1"/>
        <v>0</v>
      </c>
      <c r="L54" s="233">
        <f t="shared" si="1"/>
        <v>9709</v>
      </c>
      <c r="M54" s="233">
        <f t="shared" si="1"/>
        <v>2997</v>
      </c>
      <c r="N54" s="233">
        <f t="shared" si="1"/>
        <v>0</v>
      </c>
      <c r="O54" s="233">
        <f t="shared" si="1"/>
        <v>0</v>
      </c>
      <c r="P54" s="233">
        <f t="shared" si="1"/>
        <v>0</v>
      </c>
      <c r="Q54" s="233">
        <f t="shared" si="1"/>
        <v>0</v>
      </c>
      <c r="R54" s="233">
        <f t="shared" si="1"/>
        <v>20346</v>
      </c>
    </row>
    <row r="55" spans="1:19" s="71" customFormat="1" ht="9.9499999999999993" customHeight="1" x14ac:dyDescent="0.25">
      <c r="A55" s="18"/>
      <c r="B55" s="240" t="s">
        <v>22</v>
      </c>
      <c r="C55" s="20">
        <f>C45+C47+C49+C51+C53</f>
        <v>1508</v>
      </c>
      <c r="D55" s="235">
        <f t="shared" ref="D55:R55" si="2">D45+D47+D49+D51+D53</f>
        <v>4576</v>
      </c>
      <c r="E55" s="235">
        <f t="shared" si="2"/>
        <v>0</v>
      </c>
      <c r="F55" s="235">
        <f t="shared" si="2"/>
        <v>0</v>
      </c>
      <c r="G55" s="235">
        <f t="shared" si="2"/>
        <v>0</v>
      </c>
      <c r="H55" s="235">
        <f t="shared" si="2"/>
        <v>0</v>
      </c>
      <c r="I55" s="235">
        <f t="shared" si="2"/>
        <v>31</v>
      </c>
      <c r="J55" s="235">
        <f t="shared" si="2"/>
        <v>0</v>
      </c>
      <c r="K55" s="235">
        <f t="shared" si="2"/>
        <v>0</v>
      </c>
      <c r="L55" s="235">
        <f t="shared" si="2"/>
        <v>606</v>
      </c>
      <c r="M55" s="235">
        <f t="shared" si="2"/>
        <v>581</v>
      </c>
      <c r="N55" s="235">
        <f t="shared" si="2"/>
        <v>0</v>
      </c>
      <c r="O55" s="235">
        <f t="shared" si="2"/>
        <v>0</v>
      </c>
      <c r="P55" s="235">
        <f t="shared" si="2"/>
        <v>0</v>
      </c>
      <c r="Q55" s="235">
        <f t="shared" si="2"/>
        <v>0</v>
      </c>
      <c r="R55" s="235">
        <f t="shared" si="2"/>
        <v>7302</v>
      </c>
    </row>
    <row r="56" spans="1:19" s="71" customFormat="1" ht="12.2" customHeight="1" x14ac:dyDescent="0.25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9" s="71" customFormat="1" ht="12.2" customHeight="1" x14ac:dyDescent="0.25">
      <c r="A57" s="1"/>
      <c r="B57" s="254"/>
      <c r="C57" s="21" t="s">
        <v>36</v>
      </c>
      <c r="D57" s="21"/>
      <c r="E57" s="1"/>
      <c r="F57" s="21" t="s">
        <v>37</v>
      </c>
      <c r="H57" s="21"/>
      <c r="I57" s="1"/>
      <c r="J57" s="21" t="s">
        <v>38</v>
      </c>
      <c r="K57" s="1"/>
      <c r="L57" s="1"/>
      <c r="M57" s="21" t="s">
        <v>39</v>
      </c>
      <c r="N57" s="1"/>
      <c r="O57" s="1"/>
      <c r="P57" s="24" t="s">
        <v>40</v>
      </c>
      <c r="Q57" s="1"/>
      <c r="R57" s="1"/>
    </row>
    <row r="58" spans="1:19" s="71" customFormat="1" ht="12.2" customHeight="1" x14ac:dyDescent="0.25">
      <c r="A58" s="1"/>
      <c r="B58" s="254"/>
      <c r="C58" s="21" t="s">
        <v>41</v>
      </c>
      <c r="D58" s="21"/>
      <c r="E58" s="1"/>
      <c r="F58" s="21" t="s">
        <v>42</v>
      </c>
      <c r="H58" s="21"/>
      <c r="I58" s="1"/>
      <c r="J58" s="21" t="s">
        <v>43</v>
      </c>
      <c r="K58" s="1"/>
      <c r="L58" s="1"/>
      <c r="M58" s="21" t="s">
        <v>44</v>
      </c>
      <c r="N58" s="1"/>
      <c r="O58" s="1"/>
      <c r="P58" s="21" t="s">
        <v>45</v>
      </c>
      <c r="Q58" s="1"/>
      <c r="R58" s="1"/>
    </row>
    <row r="59" spans="1:19" s="71" customFormat="1" ht="12.2" customHeight="1" x14ac:dyDescent="0.25">
      <c r="A59" s="1"/>
      <c r="B59" s="254"/>
      <c r="C59" s="21" t="s">
        <v>46</v>
      </c>
      <c r="D59" s="21"/>
      <c r="E59" s="1"/>
      <c r="F59" s="21" t="s">
        <v>47</v>
      </c>
      <c r="H59" s="21"/>
      <c r="I59" s="1"/>
      <c r="J59" s="24" t="s">
        <v>48</v>
      </c>
      <c r="K59" s="1"/>
      <c r="L59" s="1"/>
      <c r="M59" s="24" t="s">
        <v>49</v>
      </c>
      <c r="N59" s="1"/>
      <c r="O59" s="1"/>
      <c r="P59" s="24" t="s">
        <v>50</v>
      </c>
      <c r="Q59" s="1"/>
      <c r="R59" s="1"/>
    </row>
    <row r="60" spans="1:19" ht="12.2" customHeight="1" x14ac:dyDescent="0.25"/>
    <row r="61" spans="1:19" ht="12.2" customHeight="1" x14ac:dyDescent="0.25"/>
    <row r="63" spans="1:19" x14ac:dyDescent="0.25">
      <c r="A63" s="96"/>
      <c r="B63" s="96"/>
      <c r="C63" s="96"/>
      <c r="D63" s="96"/>
      <c r="E63" s="96"/>
      <c r="F63" s="96"/>
      <c r="G63" s="96"/>
    </row>
    <row r="64" spans="1:19" x14ac:dyDescent="0.25">
      <c r="A64" s="97"/>
      <c r="B64" s="96"/>
      <c r="C64" s="97"/>
      <c r="D64" s="97"/>
      <c r="E64" s="97"/>
      <c r="F64" s="98"/>
      <c r="G64" s="98"/>
    </row>
    <row r="65" spans="1:7" x14ac:dyDescent="0.25">
      <c r="A65" s="97"/>
      <c r="B65" s="96"/>
      <c r="C65" s="97"/>
      <c r="D65" s="97"/>
      <c r="E65" s="97"/>
      <c r="F65" s="98"/>
      <c r="G65" s="98"/>
    </row>
    <row r="66" spans="1:7" x14ac:dyDescent="0.25">
      <c r="A66" s="97"/>
      <c r="B66" s="96"/>
      <c r="C66" s="97"/>
      <c r="D66" s="98"/>
      <c r="E66" s="97"/>
      <c r="F66" s="97"/>
      <c r="G66" s="97"/>
    </row>
    <row r="67" spans="1:7" x14ac:dyDescent="0.25">
      <c r="A67" s="97"/>
      <c r="B67" s="96"/>
      <c r="C67" s="97"/>
      <c r="D67" s="98"/>
      <c r="E67" s="97"/>
      <c r="F67" s="97"/>
      <c r="G67" s="97"/>
    </row>
    <row r="68" spans="1:7" x14ac:dyDescent="0.25">
      <c r="A68" s="97"/>
      <c r="B68" s="96"/>
      <c r="C68" s="98"/>
      <c r="D68" s="98"/>
      <c r="E68" s="98"/>
      <c r="F68" s="97"/>
      <c r="G68" s="97"/>
    </row>
    <row r="69" spans="1:7" x14ac:dyDescent="0.25">
      <c r="A69" s="97"/>
      <c r="B69" s="96"/>
      <c r="C69" s="98"/>
      <c r="D69" s="98"/>
      <c r="E69" s="98"/>
      <c r="F69" s="97"/>
      <c r="G69" s="97"/>
    </row>
    <row r="70" spans="1:7" x14ac:dyDescent="0.25">
      <c r="A70" s="97"/>
      <c r="B70" s="96"/>
      <c r="C70" s="97"/>
      <c r="D70" s="98"/>
      <c r="E70" s="97"/>
      <c r="F70" s="97"/>
      <c r="G70" s="97"/>
    </row>
    <row r="71" spans="1:7" x14ac:dyDescent="0.25">
      <c r="A71" s="97"/>
      <c r="B71" s="96"/>
      <c r="C71" s="97"/>
      <c r="D71" s="98"/>
      <c r="E71" s="97"/>
      <c r="F71" s="97"/>
      <c r="G71" s="9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>
      <selection sqref="A1:R1"/>
    </sheetView>
  </sheetViews>
  <sheetFormatPr baseColWidth="10" defaultRowHeight="15" x14ac:dyDescent="0.25"/>
  <cols>
    <col min="1" max="1" width="18.85546875" bestFit="1" customWidth="1"/>
    <col min="2" max="2" width="6.7109375" style="181" customWidth="1"/>
    <col min="3" max="17" width="6.7109375" style="130" customWidth="1"/>
    <col min="18" max="18" width="6.5703125" style="130" bestFit="1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51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2" customHeight="1" x14ac:dyDescent="0.25">
      <c r="B5" s="64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5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115" t="s">
        <v>53</v>
      </c>
      <c r="B7" s="393" t="s">
        <v>21</v>
      </c>
      <c r="C7" s="116" t="s">
        <v>212</v>
      </c>
      <c r="D7" s="366" t="s">
        <v>212</v>
      </c>
      <c r="E7" s="366" t="s">
        <v>212</v>
      </c>
      <c r="F7" s="366" t="s">
        <v>212</v>
      </c>
      <c r="G7" s="365" t="s">
        <v>212</v>
      </c>
      <c r="H7" s="365" t="s">
        <v>212</v>
      </c>
      <c r="I7" s="365" t="s">
        <v>212</v>
      </c>
      <c r="J7" s="116" t="s">
        <v>212</v>
      </c>
      <c r="K7" s="116" t="s">
        <v>212</v>
      </c>
      <c r="L7" s="366" t="s">
        <v>212</v>
      </c>
      <c r="M7" s="116">
        <v>18</v>
      </c>
      <c r="N7" s="366" t="s">
        <v>212</v>
      </c>
      <c r="O7" s="366" t="s">
        <v>212</v>
      </c>
      <c r="P7" s="366" t="s">
        <v>212</v>
      </c>
      <c r="Q7" s="366" t="s">
        <v>212</v>
      </c>
      <c r="R7" s="242">
        <f>SUM(C7:Q7)</f>
        <v>18</v>
      </c>
    </row>
    <row r="8" spans="1:18" s="9" customFormat="1" ht="9.9499999999999993" customHeight="1" x14ac:dyDescent="0.25">
      <c r="A8" s="115" t="s">
        <v>53</v>
      </c>
      <c r="B8" s="393" t="s">
        <v>22</v>
      </c>
      <c r="C8" s="116" t="s">
        <v>212</v>
      </c>
      <c r="D8" s="366" t="s">
        <v>212</v>
      </c>
      <c r="E8" s="366" t="s">
        <v>212</v>
      </c>
      <c r="F8" s="366" t="s">
        <v>212</v>
      </c>
      <c r="G8" s="365" t="s">
        <v>212</v>
      </c>
      <c r="H8" s="365" t="s">
        <v>212</v>
      </c>
      <c r="I8" s="365" t="s">
        <v>212</v>
      </c>
      <c r="J8" s="116" t="s">
        <v>212</v>
      </c>
      <c r="K8" s="116" t="s">
        <v>212</v>
      </c>
      <c r="L8" s="366" t="s">
        <v>212</v>
      </c>
      <c r="M8" s="116">
        <v>11</v>
      </c>
      <c r="N8" s="366" t="s">
        <v>212</v>
      </c>
      <c r="O8" s="366" t="s">
        <v>212</v>
      </c>
      <c r="P8" s="366" t="s">
        <v>212</v>
      </c>
      <c r="Q8" s="366" t="s">
        <v>212</v>
      </c>
      <c r="R8" s="242">
        <f t="shared" ref="R8:R26" si="0">SUM(C8:Q8)</f>
        <v>11</v>
      </c>
    </row>
    <row r="9" spans="1:18" s="9" customFormat="1" ht="9.9499999999999993" customHeight="1" x14ac:dyDescent="0.25">
      <c r="A9" s="115" t="s">
        <v>55</v>
      </c>
      <c r="B9" s="393" t="s">
        <v>21</v>
      </c>
      <c r="C9" s="116" t="s">
        <v>212</v>
      </c>
      <c r="D9" s="366" t="s">
        <v>212</v>
      </c>
      <c r="E9" s="366" t="s">
        <v>212</v>
      </c>
      <c r="F9" s="366" t="s">
        <v>212</v>
      </c>
      <c r="G9" s="365" t="s">
        <v>212</v>
      </c>
      <c r="H9" s="365" t="s">
        <v>212</v>
      </c>
      <c r="I9" s="365" t="s">
        <v>212</v>
      </c>
      <c r="J9" s="116" t="s">
        <v>212</v>
      </c>
      <c r="K9" s="116" t="s">
        <v>212</v>
      </c>
      <c r="L9" s="366" t="s">
        <v>212</v>
      </c>
      <c r="M9" s="116">
        <v>29</v>
      </c>
      <c r="N9" s="366" t="s">
        <v>212</v>
      </c>
      <c r="O9" s="366" t="s">
        <v>212</v>
      </c>
      <c r="P9" s="366" t="s">
        <v>212</v>
      </c>
      <c r="Q9" s="366" t="s">
        <v>212</v>
      </c>
      <c r="R9" s="242">
        <f t="shared" si="0"/>
        <v>29</v>
      </c>
    </row>
    <row r="10" spans="1:18" s="9" customFormat="1" ht="9.9499999999999993" customHeight="1" x14ac:dyDescent="0.25">
      <c r="A10" s="361" t="s">
        <v>55</v>
      </c>
      <c r="B10" s="394" t="s">
        <v>22</v>
      </c>
      <c r="C10" s="362" t="s">
        <v>212</v>
      </c>
      <c r="D10" s="369" t="s">
        <v>212</v>
      </c>
      <c r="E10" s="369" t="s">
        <v>212</v>
      </c>
      <c r="F10" s="369" t="s">
        <v>212</v>
      </c>
      <c r="G10" s="368" t="s">
        <v>212</v>
      </c>
      <c r="H10" s="368" t="s">
        <v>212</v>
      </c>
      <c r="I10" s="368" t="s">
        <v>212</v>
      </c>
      <c r="J10" s="362" t="s">
        <v>212</v>
      </c>
      <c r="K10" s="362" t="s">
        <v>212</v>
      </c>
      <c r="L10" s="369" t="s">
        <v>212</v>
      </c>
      <c r="M10" s="362">
        <v>8</v>
      </c>
      <c r="N10" s="369" t="s">
        <v>212</v>
      </c>
      <c r="O10" s="369" t="s">
        <v>212</v>
      </c>
      <c r="P10" s="369" t="s">
        <v>212</v>
      </c>
      <c r="Q10" s="369" t="s">
        <v>212</v>
      </c>
      <c r="R10" s="488">
        <f t="shared" si="0"/>
        <v>8</v>
      </c>
    </row>
    <row r="11" spans="1:18" s="9" customFormat="1" ht="9.9499999999999993" customHeight="1" x14ac:dyDescent="0.25">
      <c r="A11" s="115"/>
      <c r="B11" s="393"/>
      <c r="C11" s="116"/>
      <c r="D11" s="366"/>
      <c r="E11" s="366"/>
      <c r="F11" s="366"/>
      <c r="G11" s="365"/>
      <c r="H11" s="365"/>
      <c r="I11" s="365"/>
      <c r="J11" s="116"/>
      <c r="K11" s="116"/>
      <c r="L11" s="366"/>
      <c r="M11" s="116"/>
      <c r="N11" s="366"/>
      <c r="O11" s="366"/>
      <c r="P11" s="366"/>
      <c r="Q11" s="366"/>
      <c r="R11" s="242"/>
    </row>
    <row r="12" spans="1:18" s="9" customFormat="1" ht="9.9499999999999993" customHeight="1" x14ac:dyDescent="0.25">
      <c r="A12" s="115" t="s">
        <v>20</v>
      </c>
      <c r="B12" s="393" t="s">
        <v>21</v>
      </c>
      <c r="C12" s="116" t="s">
        <v>212</v>
      </c>
      <c r="D12" s="366" t="s">
        <v>212</v>
      </c>
      <c r="E12" s="366" t="s">
        <v>212</v>
      </c>
      <c r="F12" s="366" t="s">
        <v>212</v>
      </c>
      <c r="G12" s="365" t="s">
        <v>212</v>
      </c>
      <c r="H12" s="365" t="s">
        <v>212</v>
      </c>
      <c r="I12" s="365" t="s">
        <v>212</v>
      </c>
      <c r="J12" s="116">
        <v>4</v>
      </c>
      <c r="K12" s="116" t="s">
        <v>212</v>
      </c>
      <c r="L12" s="366" t="s">
        <v>212</v>
      </c>
      <c r="M12" s="116" t="s">
        <v>212</v>
      </c>
      <c r="N12" s="366" t="s">
        <v>212</v>
      </c>
      <c r="O12" s="366" t="s">
        <v>212</v>
      </c>
      <c r="P12" s="366" t="s">
        <v>212</v>
      </c>
      <c r="Q12" s="366" t="s">
        <v>212</v>
      </c>
      <c r="R12" s="242">
        <f t="shared" si="0"/>
        <v>4</v>
      </c>
    </row>
    <row r="13" spans="1:18" s="9" customFormat="1" ht="9.9499999999999993" customHeight="1" x14ac:dyDescent="0.25">
      <c r="A13" s="115" t="s">
        <v>20</v>
      </c>
      <c r="B13" s="393" t="s">
        <v>22</v>
      </c>
      <c r="C13" s="116" t="s">
        <v>212</v>
      </c>
      <c r="D13" s="366" t="s">
        <v>212</v>
      </c>
      <c r="E13" s="366" t="s">
        <v>212</v>
      </c>
      <c r="F13" s="366" t="s">
        <v>212</v>
      </c>
      <c r="G13" s="365" t="s">
        <v>212</v>
      </c>
      <c r="H13" s="365" t="s">
        <v>212</v>
      </c>
      <c r="I13" s="365" t="s">
        <v>212</v>
      </c>
      <c r="J13" s="116">
        <v>1</v>
      </c>
      <c r="K13" s="116" t="s">
        <v>212</v>
      </c>
      <c r="L13" s="366" t="s">
        <v>212</v>
      </c>
      <c r="M13" s="116" t="s">
        <v>212</v>
      </c>
      <c r="N13" s="366" t="s">
        <v>212</v>
      </c>
      <c r="O13" s="366" t="s">
        <v>212</v>
      </c>
      <c r="P13" s="366" t="s">
        <v>212</v>
      </c>
      <c r="Q13" s="366" t="s">
        <v>212</v>
      </c>
      <c r="R13" s="242">
        <f t="shared" si="0"/>
        <v>1</v>
      </c>
    </row>
    <row r="14" spans="1:18" s="9" customFormat="1" ht="9.9499999999999993" customHeight="1" x14ac:dyDescent="0.25">
      <c r="A14" s="115" t="s">
        <v>23</v>
      </c>
      <c r="B14" s="393" t="s">
        <v>21</v>
      </c>
      <c r="C14" s="116" t="s">
        <v>212</v>
      </c>
      <c r="D14" s="366" t="s">
        <v>212</v>
      </c>
      <c r="E14" s="366" t="s">
        <v>212</v>
      </c>
      <c r="F14" s="366" t="s">
        <v>212</v>
      </c>
      <c r="G14" s="365" t="s">
        <v>212</v>
      </c>
      <c r="H14" s="365" t="s">
        <v>212</v>
      </c>
      <c r="I14" s="365" t="s">
        <v>212</v>
      </c>
      <c r="J14" s="116">
        <v>143014</v>
      </c>
      <c r="K14" s="116" t="s">
        <v>212</v>
      </c>
      <c r="L14" s="366" t="s">
        <v>212</v>
      </c>
      <c r="M14" s="116" t="s">
        <v>212</v>
      </c>
      <c r="N14" s="366" t="s">
        <v>212</v>
      </c>
      <c r="O14" s="366" t="s">
        <v>212</v>
      </c>
      <c r="P14" s="366" t="s">
        <v>212</v>
      </c>
      <c r="Q14" s="366" t="s">
        <v>212</v>
      </c>
      <c r="R14" s="242">
        <f t="shared" si="0"/>
        <v>143014</v>
      </c>
    </row>
    <row r="15" spans="1:18" s="9" customFormat="1" ht="9.9499999999999993" customHeight="1" x14ac:dyDescent="0.25">
      <c r="A15" s="115" t="s">
        <v>23</v>
      </c>
      <c r="B15" s="393" t="s">
        <v>22</v>
      </c>
      <c r="C15" s="116" t="s">
        <v>212</v>
      </c>
      <c r="D15" s="366" t="s">
        <v>212</v>
      </c>
      <c r="E15" s="366" t="s">
        <v>212</v>
      </c>
      <c r="F15" s="366" t="s">
        <v>212</v>
      </c>
      <c r="G15" s="365" t="s">
        <v>212</v>
      </c>
      <c r="H15" s="365" t="s">
        <v>212</v>
      </c>
      <c r="I15" s="365" t="s">
        <v>212</v>
      </c>
      <c r="J15" s="116">
        <v>31839</v>
      </c>
      <c r="K15" s="116">
        <v>1095</v>
      </c>
      <c r="L15" s="366" t="s">
        <v>212</v>
      </c>
      <c r="M15" s="116" t="s">
        <v>212</v>
      </c>
      <c r="N15" s="366" t="s">
        <v>212</v>
      </c>
      <c r="O15" s="366" t="s">
        <v>212</v>
      </c>
      <c r="P15" s="366" t="s">
        <v>212</v>
      </c>
      <c r="Q15" s="366" t="s">
        <v>212</v>
      </c>
      <c r="R15" s="242">
        <f t="shared" si="0"/>
        <v>32934</v>
      </c>
    </row>
    <row r="16" spans="1:18" s="9" customFormat="1" ht="9.9499999999999993" customHeight="1" x14ac:dyDescent="0.25">
      <c r="A16" s="115" t="s">
        <v>24</v>
      </c>
      <c r="B16" s="393" t="s">
        <v>21</v>
      </c>
      <c r="C16" s="116" t="s">
        <v>212</v>
      </c>
      <c r="D16" s="366" t="s">
        <v>212</v>
      </c>
      <c r="E16" s="366" t="s">
        <v>212</v>
      </c>
      <c r="F16" s="366" t="s">
        <v>212</v>
      </c>
      <c r="G16" s="365" t="s">
        <v>212</v>
      </c>
      <c r="H16" s="365" t="s">
        <v>212</v>
      </c>
      <c r="I16" s="365" t="s">
        <v>212</v>
      </c>
      <c r="J16" s="116">
        <v>489</v>
      </c>
      <c r="K16" s="116" t="s">
        <v>212</v>
      </c>
      <c r="L16" s="366" t="s">
        <v>212</v>
      </c>
      <c r="M16" s="116" t="s">
        <v>212</v>
      </c>
      <c r="N16" s="366" t="s">
        <v>212</v>
      </c>
      <c r="O16" s="366" t="s">
        <v>212</v>
      </c>
      <c r="P16" s="366" t="s">
        <v>212</v>
      </c>
      <c r="Q16" s="366" t="s">
        <v>212</v>
      </c>
      <c r="R16" s="242">
        <f t="shared" si="0"/>
        <v>489</v>
      </c>
    </row>
    <row r="17" spans="1:18" s="9" customFormat="1" ht="9.9499999999999993" customHeight="1" x14ac:dyDescent="0.25">
      <c r="A17" s="115" t="s">
        <v>24</v>
      </c>
      <c r="B17" s="393" t="s">
        <v>22</v>
      </c>
      <c r="C17" s="116" t="s">
        <v>212</v>
      </c>
      <c r="D17" s="366" t="s">
        <v>212</v>
      </c>
      <c r="E17" s="366" t="s">
        <v>212</v>
      </c>
      <c r="F17" s="366" t="s">
        <v>212</v>
      </c>
      <c r="G17" s="365" t="s">
        <v>212</v>
      </c>
      <c r="H17" s="365" t="s">
        <v>212</v>
      </c>
      <c r="I17" s="365" t="s">
        <v>212</v>
      </c>
      <c r="J17" s="116">
        <v>110</v>
      </c>
      <c r="K17" s="116">
        <v>6</v>
      </c>
      <c r="L17" s="366" t="s">
        <v>212</v>
      </c>
      <c r="M17" s="116" t="s">
        <v>212</v>
      </c>
      <c r="N17" s="366" t="s">
        <v>212</v>
      </c>
      <c r="O17" s="366" t="s">
        <v>212</v>
      </c>
      <c r="P17" s="366" t="s">
        <v>212</v>
      </c>
      <c r="Q17" s="366" t="s">
        <v>212</v>
      </c>
      <c r="R17" s="242">
        <f t="shared" si="0"/>
        <v>116</v>
      </c>
    </row>
    <row r="18" spans="1:18" s="9" customFormat="1" ht="9.9499999999999993" customHeight="1" x14ac:dyDescent="0.25">
      <c r="A18" s="115" t="s">
        <v>25</v>
      </c>
      <c r="B18" s="393" t="s">
        <v>21</v>
      </c>
      <c r="C18" s="116" t="s">
        <v>212</v>
      </c>
      <c r="D18" s="366" t="s">
        <v>212</v>
      </c>
      <c r="E18" s="366" t="s">
        <v>212</v>
      </c>
      <c r="F18" s="366" t="s">
        <v>212</v>
      </c>
      <c r="G18" s="365" t="s">
        <v>212</v>
      </c>
      <c r="H18" s="365" t="s">
        <v>212</v>
      </c>
      <c r="I18" s="365" t="s">
        <v>212</v>
      </c>
      <c r="J18" s="116">
        <v>1599</v>
      </c>
      <c r="K18" s="116" t="s">
        <v>212</v>
      </c>
      <c r="L18" s="366" t="s">
        <v>212</v>
      </c>
      <c r="M18" s="116" t="s">
        <v>212</v>
      </c>
      <c r="N18" s="366" t="s">
        <v>212</v>
      </c>
      <c r="O18" s="366" t="s">
        <v>212</v>
      </c>
      <c r="P18" s="366" t="s">
        <v>212</v>
      </c>
      <c r="Q18" s="366" t="s">
        <v>212</v>
      </c>
      <c r="R18" s="242">
        <f t="shared" si="0"/>
        <v>1599</v>
      </c>
    </row>
    <row r="19" spans="1:18" s="9" customFormat="1" ht="9.9499999999999993" customHeight="1" x14ac:dyDescent="0.25">
      <c r="A19" s="115" t="s">
        <v>25</v>
      </c>
      <c r="B19" s="393" t="s">
        <v>22</v>
      </c>
      <c r="C19" s="116" t="s">
        <v>212</v>
      </c>
      <c r="D19" s="366" t="s">
        <v>212</v>
      </c>
      <c r="E19" s="366" t="s">
        <v>212</v>
      </c>
      <c r="F19" s="366" t="s">
        <v>212</v>
      </c>
      <c r="G19" s="365" t="s">
        <v>212</v>
      </c>
      <c r="H19" s="365" t="s">
        <v>212</v>
      </c>
      <c r="I19" s="365" t="s">
        <v>212</v>
      </c>
      <c r="J19" s="116">
        <v>369</v>
      </c>
      <c r="K19" s="116">
        <v>21</v>
      </c>
      <c r="L19" s="366" t="s">
        <v>212</v>
      </c>
      <c r="M19" s="116" t="s">
        <v>212</v>
      </c>
      <c r="N19" s="366" t="s">
        <v>212</v>
      </c>
      <c r="O19" s="366" t="s">
        <v>212</v>
      </c>
      <c r="P19" s="366" t="s">
        <v>212</v>
      </c>
      <c r="Q19" s="366" t="s">
        <v>212</v>
      </c>
      <c r="R19" s="242">
        <f t="shared" si="0"/>
        <v>390</v>
      </c>
    </row>
    <row r="20" spans="1:18" s="9" customFormat="1" ht="9.9499999999999993" customHeight="1" x14ac:dyDescent="0.25">
      <c r="A20" s="115" t="s">
        <v>97</v>
      </c>
      <c r="B20" s="393" t="s">
        <v>21</v>
      </c>
      <c r="C20" s="116" t="s">
        <v>212</v>
      </c>
      <c r="D20" s="366" t="s">
        <v>212</v>
      </c>
      <c r="E20" s="366" t="s">
        <v>212</v>
      </c>
      <c r="F20" s="366" t="s">
        <v>212</v>
      </c>
      <c r="G20" s="365" t="s">
        <v>212</v>
      </c>
      <c r="H20" s="365" t="s">
        <v>212</v>
      </c>
      <c r="I20" s="365" t="s">
        <v>212</v>
      </c>
      <c r="J20" s="116">
        <v>3</v>
      </c>
      <c r="K20" s="116" t="s">
        <v>212</v>
      </c>
      <c r="L20" s="366" t="s">
        <v>212</v>
      </c>
      <c r="M20" s="116" t="s">
        <v>212</v>
      </c>
      <c r="N20" s="366" t="s">
        <v>212</v>
      </c>
      <c r="O20" s="366" t="s">
        <v>212</v>
      </c>
      <c r="P20" s="366" t="s">
        <v>212</v>
      </c>
      <c r="Q20" s="366" t="s">
        <v>212</v>
      </c>
      <c r="R20" s="242">
        <f t="shared" si="0"/>
        <v>3</v>
      </c>
    </row>
    <row r="21" spans="1:18" s="9" customFormat="1" ht="9.9499999999999993" customHeight="1" x14ac:dyDescent="0.25">
      <c r="A21" s="115" t="s">
        <v>97</v>
      </c>
      <c r="B21" s="393" t="s">
        <v>22</v>
      </c>
      <c r="C21" s="116" t="s">
        <v>212</v>
      </c>
      <c r="D21" s="366" t="s">
        <v>212</v>
      </c>
      <c r="E21" s="366" t="s">
        <v>212</v>
      </c>
      <c r="F21" s="366" t="s">
        <v>212</v>
      </c>
      <c r="G21" s="365" t="s">
        <v>212</v>
      </c>
      <c r="H21" s="365" t="s">
        <v>212</v>
      </c>
      <c r="I21" s="365" t="s">
        <v>212</v>
      </c>
      <c r="J21" s="116">
        <v>1</v>
      </c>
      <c r="K21" s="116" t="s">
        <v>212</v>
      </c>
      <c r="L21" s="366" t="s">
        <v>212</v>
      </c>
      <c r="M21" s="116" t="s">
        <v>212</v>
      </c>
      <c r="N21" s="366" t="s">
        <v>212</v>
      </c>
      <c r="O21" s="366" t="s">
        <v>212</v>
      </c>
      <c r="P21" s="366" t="s">
        <v>212</v>
      </c>
      <c r="Q21" s="366" t="s">
        <v>212</v>
      </c>
      <c r="R21" s="242">
        <f t="shared" si="0"/>
        <v>1</v>
      </c>
    </row>
    <row r="22" spans="1:18" s="9" customFormat="1" ht="9.9499999999999993" customHeight="1" x14ac:dyDescent="0.25">
      <c r="A22" s="115" t="s">
        <v>27</v>
      </c>
      <c r="B22" s="393" t="s">
        <v>21</v>
      </c>
      <c r="C22" s="116" t="s">
        <v>212</v>
      </c>
      <c r="D22" s="366" t="s">
        <v>212</v>
      </c>
      <c r="E22" s="366" t="s">
        <v>212</v>
      </c>
      <c r="F22" s="366" t="s">
        <v>212</v>
      </c>
      <c r="G22" s="365" t="s">
        <v>212</v>
      </c>
      <c r="H22" s="365" t="s">
        <v>212</v>
      </c>
      <c r="I22" s="365" t="s">
        <v>212</v>
      </c>
      <c r="J22" s="116">
        <v>57</v>
      </c>
      <c r="K22" s="116" t="s">
        <v>212</v>
      </c>
      <c r="L22" s="366" t="s">
        <v>212</v>
      </c>
      <c r="M22" s="116" t="s">
        <v>212</v>
      </c>
      <c r="N22" s="366" t="s">
        <v>212</v>
      </c>
      <c r="O22" s="366" t="s">
        <v>212</v>
      </c>
      <c r="P22" s="366" t="s">
        <v>212</v>
      </c>
      <c r="Q22" s="366" t="s">
        <v>212</v>
      </c>
      <c r="R22" s="242">
        <f t="shared" si="0"/>
        <v>57</v>
      </c>
    </row>
    <row r="23" spans="1:18" s="9" customFormat="1" ht="9.9499999999999993" customHeight="1" x14ac:dyDescent="0.25">
      <c r="A23" s="361" t="s">
        <v>27</v>
      </c>
      <c r="B23" s="394" t="s">
        <v>22</v>
      </c>
      <c r="C23" s="362" t="s">
        <v>212</v>
      </c>
      <c r="D23" s="369" t="s">
        <v>212</v>
      </c>
      <c r="E23" s="369" t="s">
        <v>212</v>
      </c>
      <c r="F23" s="369" t="s">
        <v>212</v>
      </c>
      <c r="G23" s="368" t="s">
        <v>212</v>
      </c>
      <c r="H23" s="368" t="s">
        <v>212</v>
      </c>
      <c r="I23" s="368" t="s">
        <v>212</v>
      </c>
      <c r="J23" s="362">
        <v>13</v>
      </c>
      <c r="K23" s="362" t="s">
        <v>212</v>
      </c>
      <c r="L23" s="369" t="s">
        <v>212</v>
      </c>
      <c r="M23" s="362" t="s">
        <v>212</v>
      </c>
      <c r="N23" s="369" t="s">
        <v>212</v>
      </c>
      <c r="O23" s="369" t="s">
        <v>212</v>
      </c>
      <c r="P23" s="369" t="s">
        <v>212</v>
      </c>
      <c r="Q23" s="369" t="s">
        <v>212</v>
      </c>
      <c r="R23" s="488">
        <f t="shared" si="0"/>
        <v>13</v>
      </c>
    </row>
    <row r="24" spans="1:18" s="9" customFormat="1" ht="9.9499999999999993" customHeight="1" x14ac:dyDescent="0.25">
      <c r="A24" s="115"/>
      <c r="B24" s="393"/>
      <c r="C24" s="116"/>
      <c r="D24" s="366"/>
      <c r="E24" s="366"/>
      <c r="F24" s="366"/>
      <c r="G24" s="365"/>
      <c r="H24" s="365"/>
      <c r="I24" s="365"/>
      <c r="J24" s="116"/>
      <c r="K24" s="116"/>
      <c r="L24" s="366"/>
      <c r="M24" s="116"/>
      <c r="N24" s="366"/>
      <c r="O24" s="366"/>
      <c r="P24" s="366"/>
      <c r="Q24" s="366"/>
      <c r="R24" s="242"/>
    </row>
    <row r="25" spans="1:18" s="9" customFormat="1" ht="9.9499999999999993" customHeight="1" x14ac:dyDescent="0.25">
      <c r="A25" s="115" t="s">
        <v>29</v>
      </c>
      <c r="B25" s="393" t="s">
        <v>21</v>
      </c>
      <c r="C25" s="116" t="s">
        <v>212</v>
      </c>
      <c r="D25" s="366" t="s">
        <v>212</v>
      </c>
      <c r="E25" s="366" t="s">
        <v>212</v>
      </c>
      <c r="F25" s="366" t="s">
        <v>212</v>
      </c>
      <c r="G25" s="365" t="s">
        <v>212</v>
      </c>
      <c r="H25" s="365" t="s">
        <v>212</v>
      </c>
      <c r="I25" s="365" t="s">
        <v>212</v>
      </c>
      <c r="J25" s="116">
        <v>229</v>
      </c>
      <c r="K25" s="116" t="s">
        <v>212</v>
      </c>
      <c r="L25" s="366" t="s">
        <v>212</v>
      </c>
      <c r="M25" s="116" t="s">
        <v>212</v>
      </c>
      <c r="N25" s="366" t="s">
        <v>212</v>
      </c>
      <c r="O25" s="366" t="s">
        <v>212</v>
      </c>
      <c r="P25" s="366" t="s">
        <v>212</v>
      </c>
      <c r="Q25" s="366" t="s">
        <v>212</v>
      </c>
      <c r="R25" s="242">
        <f t="shared" si="0"/>
        <v>229</v>
      </c>
    </row>
    <row r="26" spans="1:18" s="9" customFormat="1" ht="9.9499999999999993" customHeight="1" x14ac:dyDescent="0.25">
      <c r="A26" s="361" t="s">
        <v>29</v>
      </c>
      <c r="B26" s="394" t="s">
        <v>22</v>
      </c>
      <c r="C26" s="362" t="s">
        <v>212</v>
      </c>
      <c r="D26" s="369" t="s">
        <v>212</v>
      </c>
      <c r="E26" s="369" t="s">
        <v>212</v>
      </c>
      <c r="F26" s="369" t="s">
        <v>212</v>
      </c>
      <c r="G26" s="368" t="s">
        <v>212</v>
      </c>
      <c r="H26" s="368" t="s">
        <v>212</v>
      </c>
      <c r="I26" s="368" t="s">
        <v>212</v>
      </c>
      <c r="J26" s="362">
        <v>50</v>
      </c>
      <c r="K26" s="362" t="s">
        <v>212</v>
      </c>
      <c r="L26" s="369" t="s">
        <v>212</v>
      </c>
      <c r="M26" s="362" t="s">
        <v>212</v>
      </c>
      <c r="N26" s="369" t="s">
        <v>212</v>
      </c>
      <c r="O26" s="369" t="s">
        <v>212</v>
      </c>
      <c r="P26" s="369" t="s">
        <v>212</v>
      </c>
      <c r="Q26" s="369" t="s">
        <v>212</v>
      </c>
      <c r="R26" s="488">
        <f t="shared" si="0"/>
        <v>50</v>
      </c>
    </row>
    <row r="27" spans="1:18" s="9" customFormat="1" ht="9.9499999999999993" customHeight="1" x14ac:dyDescent="0.25">
      <c r="A27" s="115"/>
      <c r="B27" s="393"/>
      <c r="C27" s="116"/>
      <c r="D27" s="366"/>
      <c r="E27" s="366"/>
      <c r="F27" s="366"/>
      <c r="G27" s="365"/>
      <c r="H27" s="365"/>
      <c r="I27" s="365"/>
      <c r="J27" s="116"/>
      <c r="K27" s="116"/>
      <c r="L27" s="366"/>
      <c r="M27" s="116"/>
      <c r="N27" s="366"/>
      <c r="O27" s="366"/>
      <c r="P27" s="366"/>
      <c r="Q27" s="366"/>
      <c r="R27" s="242"/>
    </row>
    <row r="28" spans="1:18" s="9" customFormat="1" ht="9.9499999999999993" customHeight="1" x14ac:dyDescent="0.25">
      <c r="A28" s="370"/>
      <c r="B28" s="379"/>
      <c r="C28" s="365"/>
      <c r="D28" s="365"/>
      <c r="E28" s="365"/>
      <c r="F28" s="365"/>
      <c r="G28" s="365"/>
      <c r="H28" s="365"/>
      <c r="I28" s="365"/>
      <c r="J28" s="365"/>
      <c r="K28" s="365"/>
      <c r="L28" s="366"/>
      <c r="M28" s="366"/>
      <c r="N28" s="366"/>
      <c r="O28" s="366"/>
      <c r="P28" s="366"/>
      <c r="Q28" s="366"/>
      <c r="R28" s="188"/>
    </row>
    <row r="29" spans="1:18" s="9" customFormat="1" ht="9.9499999999999993" customHeight="1" x14ac:dyDescent="0.25">
      <c r="A29" s="11" t="s">
        <v>30</v>
      </c>
      <c r="B29" s="244" t="s">
        <v>21</v>
      </c>
      <c r="C29" s="232">
        <v>0</v>
      </c>
      <c r="D29" s="232">
        <v>0</v>
      </c>
      <c r="E29" s="232">
        <v>0</v>
      </c>
      <c r="F29" s="232">
        <v>0</v>
      </c>
      <c r="G29" s="232">
        <v>0</v>
      </c>
      <c r="H29" s="3">
        <v>0</v>
      </c>
      <c r="I29" s="3">
        <v>0</v>
      </c>
      <c r="J29" s="27">
        <v>0</v>
      </c>
      <c r="K29" s="27">
        <v>0</v>
      </c>
      <c r="L29" s="3">
        <v>0</v>
      </c>
      <c r="M29" s="27">
        <v>47</v>
      </c>
      <c r="N29" s="3">
        <v>0</v>
      </c>
      <c r="O29" s="3">
        <v>0</v>
      </c>
      <c r="P29" s="3">
        <v>0</v>
      </c>
      <c r="Q29" s="3">
        <v>0</v>
      </c>
      <c r="R29" s="13">
        <f>SUM(C29:Q29)</f>
        <v>47</v>
      </c>
    </row>
    <row r="30" spans="1:18" s="9" customFormat="1" ht="9.9499999999999993" customHeight="1" x14ac:dyDescent="0.25">
      <c r="A30" s="11"/>
      <c r="B30" s="244" t="s">
        <v>22</v>
      </c>
      <c r="C30" s="232">
        <v>0</v>
      </c>
      <c r="D30" s="232">
        <v>0</v>
      </c>
      <c r="E30" s="232">
        <v>0</v>
      </c>
      <c r="F30" s="232">
        <v>0</v>
      </c>
      <c r="G30" s="232">
        <v>0</v>
      </c>
      <c r="H30" s="3">
        <v>0</v>
      </c>
      <c r="I30" s="3">
        <v>0</v>
      </c>
      <c r="J30" s="27">
        <v>0</v>
      </c>
      <c r="K30" s="27">
        <v>0</v>
      </c>
      <c r="L30" s="3">
        <v>0</v>
      </c>
      <c r="M30" s="27">
        <v>19</v>
      </c>
      <c r="N30" s="3">
        <v>0</v>
      </c>
      <c r="O30" s="3">
        <v>0</v>
      </c>
      <c r="P30" s="3">
        <v>0</v>
      </c>
      <c r="Q30" s="3">
        <v>0</v>
      </c>
      <c r="R30" s="13">
        <f t="shared" ref="R30:R40" si="1">SUM(C30:Q30)</f>
        <v>19</v>
      </c>
    </row>
    <row r="31" spans="1:18" s="9" customFormat="1" ht="9.9499999999999993" customHeight="1" x14ac:dyDescent="0.25">
      <c r="A31" s="11" t="s">
        <v>31</v>
      </c>
      <c r="B31" s="244" t="s">
        <v>21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  <c r="H31" s="3">
        <v>0</v>
      </c>
      <c r="I31" s="3">
        <v>0</v>
      </c>
      <c r="J31" s="27">
        <v>145166</v>
      </c>
      <c r="K31" s="27">
        <v>0</v>
      </c>
      <c r="L31" s="3">
        <v>0</v>
      </c>
      <c r="M31" s="27">
        <v>0</v>
      </c>
      <c r="N31" s="3">
        <v>0</v>
      </c>
      <c r="O31" s="3">
        <v>0</v>
      </c>
      <c r="P31" s="3">
        <v>0</v>
      </c>
      <c r="Q31" s="3">
        <v>0</v>
      </c>
      <c r="R31" s="13">
        <f t="shared" si="1"/>
        <v>145166</v>
      </c>
    </row>
    <row r="32" spans="1:18" s="9" customFormat="1" ht="9.9499999999999993" customHeight="1" x14ac:dyDescent="0.25">
      <c r="A32" s="11"/>
      <c r="B32" s="244" t="s">
        <v>22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  <c r="H32" s="3">
        <v>0</v>
      </c>
      <c r="I32" s="3">
        <v>0</v>
      </c>
      <c r="J32" s="27">
        <v>32333</v>
      </c>
      <c r="K32" s="27">
        <v>1122</v>
      </c>
      <c r="L32" s="3">
        <v>0</v>
      </c>
      <c r="M32" s="27">
        <v>0</v>
      </c>
      <c r="N32" s="3">
        <v>0</v>
      </c>
      <c r="O32" s="3">
        <v>0</v>
      </c>
      <c r="P32" s="3">
        <v>0</v>
      </c>
      <c r="Q32" s="3">
        <v>0</v>
      </c>
      <c r="R32" s="13">
        <f t="shared" si="1"/>
        <v>33455</v>
      </c>
    </row>
    <row r="33" spans="1:18" s="9" customFormat="1" ht="9.9499999999999993" customHeight="1" x14ac:dyDescent="0.25">
      <c r="A33" s="11" t="s">
        <v>32</v>
      </c>
      <c r="B33" s="244" t="s">
        <v>21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  <c r="H33" s="3">
        <v>0</v>
      </c>
      <c r="I33" s="3">
        <v>0</v>
      </c>
      <c r="J33" s="27">
        <v>0</v>
      </c>
      <c r="K33" s="27">
        <v>0</v>
      </c>
      <c r="L33" s="3">
        <v>0</v>
      </c>
      <c r="M33" s="27">
        <v>0</v>
      </c>
      <c r="N33" s="3">
        <v>0</v>
      </c>
      <c r="O33" s="3">
        <v>0</v>
      </c>
      <c r="P33" s="3">
        <v>0</v>
      </c>
      <c r="Q33" s="3">
        <v>0</v>
      </c>
      <c r="R33" s="13">
        <f t="shared" si="1"/>
        <v>0</v>
      </c>
    </row>
    <row r="34" spans="1:18" s="9" customFormat="1" ht="9.9499999999999993" customHeight="1" x14ac:dyDescent="0.15">
      <c r="A34" s="11"/>
      <c r="B34" s="244" t="s">
        <v>22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390">
        <v>0</v>
      </c>
      <c r="I34" s="390">
        <v>0</v>
      </c>
      <c r="J34" s="27">
        <v>0</v>
      </c>
      <c r="K34" s="27">
        <v>0</v>
      </c>
      <c r="L34" s="390">
        <v>0</v>
      </c>
      <c r="M34" s="27">
        <v>0</v>
      </c>
      <c r="N34" s="390">
        <v>0</v>
      </c>
      <c r="O34" s="390">
        <v>0</v>
      </c>
      <c r="P34" s="390">
        <v>0</v>
      </c>
      <c r="Q34" s="390">
        <v>0</v>
      </c>
      <c r="R34" s="13">
        <f t="shared" si="1"/>
        <v>0</v>
      </c>
    </row>
    <row r="35" spans="1:18" s="9" customFormat="1" ht="9.9499999999999993" customHeight="1" x14ac:dyDescent="0.15">
      <c r="A35" s="11" t="s">
        <v>33</v>
      </c>
      <c r="B35" s="244" t="s">
        <v>21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  <c r="H35" s="390">
        <v>0</v>
      </c>
      <c r="I35" s="390">
        <v>0</v>
      </c>
      <c r="J35" s="27">
        <v>229</v>
      </c>
      <c r="K35" s="27">
        <v>0</v>
      </c>
      <c r="L35" s="390">
        <v>0</v>
      </c>
      <c r="M35" s="27">
        <v>0</v>
      </c>
      <c r="N35" s="390">
        <v>0</v>
      </c>
      <c r="O35" s="390">
        <v>0</v>
      </c>
      <c r="P35" s="390">
        <v>0</v>
      </c>
      <c r="Q35" s="390">
        <v>0</v>
      </c>
      <c r="R35" s="13">
        <f t="shared" si="1"/>
        <v>229</v>
      </c>
    </row>
    <row r="36" spans="1:18" s="9" customFormat="1" ht="9.9499999999999993" customHeight="1" x14ac:dyDescent="0.15">
      <c r="A36" s="11"/>
      <c r="B36" s="244" t="s">
        <v>22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  <c r="H36" s="390">
        <v>0</v>
      </c>
      <c r="I36" s="390">
        <v>0</v>
      </c>
      <c r="J36" s="27">
        <v>50</v>
      </c>
      <c r="K36" s="27">
        <v>0</v>
      </c>
      <c r="L36" s="390">
        <v>0</v>
      </c>
      <c r="M36" s="27">
        <v>0</v>
      </c>
      <c r="N36" s="390">
        <v>0</v>
      </c>
      <c r="O36" s="390">
        <v>0</v>
      </c>
      <c r="P36" s="390">
        <v>0</v>
      </c>
      <c r="Q36" s="390">
        <v>0</v>
      </c>
      <c r="R36" s="13">
        <f t="shared" si="1"/>
        <v>50</v>
      </c>
    </row>
    <row r="37" spans="1:18" s="9" customFormat="1" ht="9.9499999999999993" customHeight="1" x14ac:dyDescent="0.15">
      <c r="A37" s="11" t="s">
        <v>34</v>
      </c>
      <c r="B37" s="244" t="s">
        <v>21</v>
      </c>
      <c r="C37" s="232">
        <v>0</v>
      </c>
      <c r="D37" s="232">
        <v>0</v>
      </c>
      <c r="E37" s="232">
        <v>0</v>
      </c>
      <c r="F37" s="232">
        <v>0</v>
      </c>
      <c r="G37" s="232">
        <v>0</v>
      </c>
      <c r="H37" s="390">
        <v>0</v>
      </c>
      <c r="I37" s="390">
        <v>0</v>
      </c>
      <c r="J37" s="27"/>
      <c r="K37" s="27">
        <v>0</v>
      </c>
      <c r="L37" s="390">
        <v>0</v>
      </c>
      <c r="M37" s="27">
        <v>0</v>
      </c>
      <c r="N37" s="390">
        <v>0</v>
      </c>
      <c r="O37" s="390">
        <v>0</v>
      </c>
      <c r="P37" s="390">
        <v>0</v>
      </c>
      <c r="Q37" s="390">
        <v>0</v>
      </c>
      <c r="R37" s="13">
        <f t="shared" si="1"/>
        <v>0</v>
      </c>
    </row>
    <row r="38" spans="1:18" s="9" customFormat="1" ht="9.9499999999999993" customHeight="1" x14ac:dyDescent="0.25">
      <c r="A38" s="11"/>
      <c r="B38" s="244" t="s">
        <v>22</v>
      </c>
      <c r="C38" s="237">
        <v>0</v>
      </c>
      <c r="D38" s="237">
        <v>0</v>
      </c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373"/>
      <c r="K38" s="373">
        <v>0</v>
      </c>
      <c r="L38" s="237">
        <v>0</v>
      </c>
      <c r="M38" s="373">
        <v>0</v>
      </c>
      <c r="N38" s="237">
        <v>0</v>
      </c>
      <c r="O38" s="237">
        <v>0</v>
      </c>
      <c r="P38" s="237">
        <v>0</v>
      </c>
      <c r="Q38" s="232">
        <v>0</v>
      </c>
      <c r="R38" s="13">
        <f t="shared" si="1"/>
        <v>0</v>
      </c>
    </row>
    <row r="39" spans="1:18" s="9" customFormat="1" ht="9.9499999999999993" customHeight="1" x14ac:dyDescent="0.25">
      <c r="A39" s="222" t="s">
        <v>35</v>
      </c>
      <c r="B39" s="16" t="s">
        <v>21</v>
      </c>
      <c r="C39" s="129">
        <f>C29+C31+C33+C35+C37</f>
        <v>0</v>
      </c>
      <c r="D39" s="129">
        <f t="shared" ref="D39:Q40" si="2">D29+D31+D33+D35+D37</f>
        <v>0</v>
      </c>
      <c r="E39" s="129">
        <f t="shared" si="2"/>
        <v>0</v>
      </c>
      <c r="F39" s="129">
        <f t="shared" si="2"/>
        <v>0</v>
      </c>
      <c r="G39" s="129">
        <f t="shared" si="2"/>
        <v>0</v>
      </c>
      <c r="H39" s="129">
        <f t="shared" si="2"/>
        <v>0</v>
      </c>
      <c r="I39" s="129">
        <f t="shared" si="2"/>
        <v>0</v>
      </c>
      <c r="J39" s="129">
        <f t="shared" si="2"/>
        <v>145395</v>
      </c>
      <c r="K39" s="129">
        <f t="shared" si="2"/>
        <v>0</v>
      </c>
      <c r="L39" s="129">
        <f t="shared" si="2"/>
        <v>0</v>
      </c>
      <c r="M39" s="129">
        <f t="shared" si="2"/>
        <v>47</v>
      </c>
      <c r="N39" s="129">
        <f t="shared" si="2"/>
        <v>0</v>
      </c>
      <c r="O39" s="129">
        <f t="shared" si="2"/>
        <v>0</v>
      </c>
      <c r="P39" s="129">
        <f t="shared" si="2"/>
        <v>0</v>
      </c>
      <c r="Q39" s="233">
        <f t="shared" si="2"/>
        <v>0</v>
      </c>
      <c r="R39" s="233">
        <f t="shared" si="1"/>
        <v>145442</v>
      </c>
    </row>
    <row r="40" spans="1:18" s="9" customFormat="1" ht="9.9499999999999993" customHeight="1" x14ac:dyDescent="0.25">
      <c r="A40" s="234"/>
      <c r="B40" s="19" t="s">
        <v>22</v>
      </c>
      <c r="C40" s="235">
        <f>C30+C32+C34+C36+C38</f>
        <v>0</v>
      </c>
      <c r="D40" s="235">
        <f t="shared" si="2"/>
        <v>0</v>
      </c>
      <c r="E40" s="235">
        <f t="shared" si="2"/>
        <v>0</v>
      </c>
      <c r="F40" s="235">
        <f t="shared" si="2"/>
        <v>0</v>
      </c>
      <c r="G40" s="235">
        <f t="shared" si="2"/>
        <v>0</v>
      </c>
      <c r="H40" s="235">
        <f t="shared" si="2"/>
        <v>0</v>
      </c>
      <c r="I40" s="235">
        <f t="shared" si="2"/>
        <v>0</v>
      </c>
      <c r="J40" s="235">
        <f t="shared" si="2"/>
        <v>32383</v>
      </c>
      <c r="K40" s="235">
        <f t="shared" si="2"/>
        <v>1122</v>
      </c>
      <c r="L40" s="235">
        <f t="shared" si="2"/>
        <v>0</v>
      </c>
      <c r="M40" s="235">
        <f t="shared" si="2"/>
        <v>19</v>
      </c>
      <c r="N40" s="235">
        <f t="shared" si="2"/>
        <v>0</v>
      </c>
      <c r="O40" s="235">
        <f t="shared" si="2"/>
        <v>0</v>
      </c>
      <c r="P40" s="235">
        <f t="shared" si="2"/>
        <v>0</v>
      </c>
      <c r="Q40" s="235">
        <f t="shared" si="2"/>
        <v>0</v>
      </c>
      <c r="R40" s="235">
        <f t="shared" si="1"/>
        <v>33524</v>
      </c>
    </row>
    <row r="41" spans="1:18" s="9" customFormat="1" ht="11.25" customHeight="1" x14ac:dyDescent="0.25">
      <c r="A41" s="1"/>
      <c r="B41" s="6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9" customFormat="1" ht="11.25" customHeight="1" x14ac:dyDescent="0.15">
      <c r="A42" s="231"/>
      <c r="B42" s="180" t="s">
        <v>186</v>
      </c>
      <c r="C42" s="180"/>
      <c r="D42" s="64"/>
      <c r="E42" s="64"/>
      <c r="F42" s="180" t="s">
        <v>37</v>
      </c>
      <c r="G42" s="180"/>
      <c r="H42" s="64"/>
      <c r="I42" s="180" t="s">
        <v>38</v>
      </c>
      <c r="J42" s="64"/>
      <c r="K42" s="64"/>
      <c r="L42" s="180" t="s">
        <v>39</v>
      </c>
      <c r="M42" s="64"/>
      <c r="N42" s="388"/>
      <c r="O42" s="187" t="s">
        <v>40</v>
      </c>
      <c r="P42" s="64"/>
      <c r="Q42" s="232"/>
      <c r="R42" s="395"/>
    </row>
    <row r="43" spans="1:18" s="9" customFormat="1" ht="11.25" customHeight="1" x14ac:dyDescent="0.15">
      <c r="A43" s="231"/>
      <c r="B43" s="180" t="s">
        <v>41</v>
      </c>
      <c r="C43" s="180"/>
      <c r="D43" s="64"/>
      <c r="E43" s="64"/>
      <c r="F43" s="180" t="s">
        <v>42</v>
      </c>
      <c r="G43" s="180"/>
      <c r="H43" s="64"/>
      <c r="I43" s="180" t="s">
        <v>43</v>
      </c>
      <c r="J43" s="64"/>
      <c r="K43" s="64"/>
      <c r="L43" s="180" t="s">
        <v>44</v>
      </c>
      <c r="M43" s="64"/>
      <c r="N43" s="388"/>
      <c r="O43" s="180" t="s">
        <v>45</v>
      </c>
      <c r="P43" s="64"/>
      <c r="Q43" s="232"/>
      <c r="R43" s="395"/>
    </row>
    <row r="44" spans="1:18" s="9" customFormat="1" ht="11.25" customHeight="1" x14ac:dyDescent="0.15">
      <c r="A44" s="231"/>
      <c r="B44" s="180" t="s">
        <v>46</v>
      </c>
      <c r="C44" s="180"/>
      <c r="D44" s="64"/>
      <c r="E44" s="64"/>
      <c r="F44" s="180" t="s">
        <v>47</v>
      </c>
      <c r="G44" s="180"/>
      <c r="H44" s="64"/>
      <c r="I44" s="187" t="s">
        <v>48</v>
      </c>
      <c r="J44" s="64"/>
      <c r="K44" s="64"/>
      <c r="L44" s="187" t="s">
        <v>49</v>
      </c>
      <c r="M44" s="64"/>
      <c r="N44" s="388"/>
      <c r="O44" s="187" t="s">
        <v>50</v>
      </c>
      <c r="P44" s="64"/>
      <c r="Q44" s="232"/>
      <c r="R44" s="381"/>
    </row>
    <row r="45" spans="1:18" s="9" customFormat="1" ht="11.25" customHeight="1" x14ac:dyDescent="0.15">
      <c r="A45" s="231"/>
      <c r="B45" s="386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381"/>
    </row>
    <row r="46" spans="1:18" s="9" customFormat="1" ht="11.25" customHeight="1" x14ac:dyDescent="0.15">
      <c r="A46" s="231"/>
      <c r="B46" s="386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381"/>
    </row>
    <row r="47" spans="1:18" s="9" customFormat="1" ht="11.25" customHeight="1" x14ac:dyDescent="0.15">
      <c r="A47" s="231"/>
      <c r="B47" s="386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381"/>
    </row>
    <row r="48" spans="1:18" s="9" customFormat="1" ht="11.25" customHeight="1" x14ac:dyDescent="0.15">
      <c r="A48" s="231"/>
      <c r="B48" s="386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381"/>
    </row>
    <row r="49" spans="1:18" s="9" customFormat="1" ht="11.25" customHeight="1" x14ac:dyDescent="0.15">
      <c r="A49" s="231"/>
      <c r="B49" s="386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381"/>
    </row>
    <row r="50" spans="1:18" s="9" customFormat="1" ht="11.25" customHeight="1" x14ac:dyDescent="0.15">
      <c r="A50" s="144"/>
      <c r="B50" s="150"/>
      <c r="C50" s="146"/>
      <c r="D50" s="146"/>
      <c r="E50" s="146"/>
      <c r="F50" s="146"/>
      <c r="G50" s="146"/>
      <c r="H50" s="146"/>
      <c r="I50" s="146"/>
      <c r="J50" s="146"/>
      <c r="K50" s="146"/>
      <c r="L50" s="147"/>
      <c r="M50" s="147"/>
      <c r="N50" s="147"/>
      <c r="O50" s="147"/>
      <c r="P50" s="147"/>
      <c r="Q50" s="147"/>
      <c r="R50" s="381"/>
    </row>
    <row r="51" spans="1:18" s="1" customFormat="1" ht="11.25" customHeight="1" x14ac:dyDescent="0.25">
      <c r="A51" s="11"/>
      <c r="B51" s="65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</row>
    <row r="52" spans="1:18" s="1" customFormat="1" ht="11.25" customHeight="1" x14ac:dyDescent="0.25">
      <c r="A52" s="11"/>
      <c r="B52" s="65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</row>
    <row r="53" spans="1:18" s="1" customFormat="1" ht="11.25" customHeight="1" x14ac:dyDescent="0.15">
      <c r="A53" s="11"/>
      <c r="B53" s="65"/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</row>
    <row r="54" spans="1:18" s="1" customFormat="1" ht="11.25" customHeight="1" x14ac:dyDescent="0.15">
      <c r="A54" s="11"/>
      <c r="B54" s="65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</row>
    <row r="55" spans="1:18" s="1" customFormat="1" ht="11.25" customHeight="1" x14ac:dyDescent="0.15">
      <c r="A55" s="11"/>
      <c r="B55" s="65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6" spans="1:18" s="1" customFormat="1" ht="11.25" customHeight="1" x14ac:dyDescent="0.15">
      <c r="A56" s="11"/>
      <c r="B56" s="65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</row>
    <row r="57" spans="1:18" s="1" customFormat="1" ht="11.25" customHeight="1" x14ac:dyDescent="0.15">
      <c r="A57" s="11"/>
      <c r="B57" s="65"/>
      <c r="C57" s="397"/>
      <c r="D57" s="397"/>
      <c r="E57" s="397"/>
      <c r="F57" s="397"/>
      <c r="G57" s="397"/>
      <c r="H57" s="397"/>
      <c r="I57" s="397"/>
      <c r="J57" s="149"/>
      <c r="K57" s="149"/>
      <c r="L57" s="149"/>
      <c r="M57" s="149"/>
      <c r="N57" s="149"/>
      <c r="O57" s="149"/>
      <c r="P57" s="149"/>
      <c r="Q57" s="149"/>
      <c r="R57" s="381"/>
    </row>
    <row r="58" spans="1:18" s="1" customFormat="1" ht="11.25" customHeight="1" x14ac:dyDescent="0.15">
      <c r="A58" s="11"/>
      <c r="B58" s="65"/>
      <c r="C58" s="397"/>
      <c r="D58" s="188"/>
      <c r="E58" s="188"/>
      <c r="F58" s="188"/>
      <c r="G58" s="188"/>
      <c r="H58" s="188"/>
      <c r="I58" s="188"/>
      <c r="J58" s="149"/>
      <c r="K58" s="149"/>
      <c r="L58" s="149"/>
      <c r="M58" s="149"/>
      <c r="N58" s="149"/>
      <c r="O58" s="149"/>
      <c r="P58" s="149"/>
      <c r="Q58" s="149"/>
      <c r="R58" s="381"/>
    </row>
    <row r="59" spans="1:18" s="1" customFormat="1" ht="11.25" customHeight="1" x14ac:dyDescent="0.25">
      <c r="A59" s="11"/>
      <c r="B59" s="65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</row>
    <row r="60" spans="1:18" s="1" customFormat="1" ht="11.25" customHeight="1" x14ac:dyDescent="0.25">
      <c r="A60" s="11"/>
      <c r="B60" s="65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</row>
    <row r="61" spans="1:18" s="1" customFormat="1" ht="12.2" customHeight="1" x14ac:dyDescent="0.25">
      <c r="A61" s="252"/>
      <c r="B61" s="371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</row>
    <row r="62" spans="1:18" s="1" customFormat="1" ht="12.2" customHeight="1" x14ac:dyDescent="0.25">
      <c r="A62" s="252"/>
      <c r="B62" s="371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</row>
    <row r="63" spans="1:18" s="1" customFormat="1" ht="12" customHeight="1" x14ac:dyDescent="0.25">
      <c r="B63" s="6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1" customFormat="1" ht="12.2" customHeight="1" x14ac:dyDescent="0.25">
      <c r="B64" s="180"/>
      <c r="C64" s="391"/>
      <c r="D64" s="391"/>
      <c r="E64" s="3"/>
      <c r="F64" s="391"/>
      <c r="G64" s="391"/>
      <c r="H64" s="391"/>
      <c r="I64" s="3"/>
      <c r="J64" s="391"/>
      <c r="K64" s="3"/>
      <c r="L64" s="391"/>
      <c r="M64" s="23"/>
      <c r="N64" s="3"/>
      <c r="O64" s="23"/>
      <c r="P64" s="392"/>
      <c r="Q64" s="3"/>
      <c r="R64" s="3"/>
    </row>
    <row r="65" spans="1:18" s="1" customFormat="1" ht="12.2" customHeight="1" x14ac:dyDescent="0.25">
      <c r="B65" s="180"/>
      <c r="C65" s="391"/>
      <c r="D65" s="391"/>
      <c r="E65" s="3"/>
      <c r="F65" s="391"/>
      <c r="G65" s="391"/>
      <c r="H65" s="391"/>
      <c r="I65" s="3"/>
      <c r="J65" s="391"/>
      <c r="K65" s="3"/>
      <c r="L65" s="391"/>
      <c r="M65" s="23"/>
      <c r="N65" s="3"/>
      <c r="O65" s="23"/>
      <c r="P65" s="391"/>
      <c r="Q65" s="3"/>
      <c r="R65" s="3"/>
    </row>
    <row r="66" spans="1:18" s="1" customFormat="1" ht="12.2" customHeight="1" x14ac:dyDescent="0.25">
      <c r="B66" s="180"/>
      <c r="C66" s="391"/>
      <c r="D66" s="391"/>
      <c r="E66" s="3"/>
      <c r="F66" s="391"/>
      <c r="G66" s="391"/>
      <c r="H66" s="391"/>
      <c r="I66" s="3"/>
      <c r="J66" s="392"/>
      <c r="K66" s="3"/>
      <c r="L66" s="392"/>
      <c r="M66" s="23"/>
      <c r="N66" s="3"/>
      <c r="O66" s="23"/>
      <c r="P66" s="392"/>
      <c r="Q66" s="3"/>
      <c r="R66" s="3"/>
    </row>
    <row r="67" spans="1:18" s="141" customFormat="1" ht="12.2" customHeight="1" x14ac:dyDescent="0.25">
      <c r="B67" s="38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</row>
    <row r="68" spans="1:18" s="141" customFormat="1" ht="12.2" customHeight="1" x14ac:dyDescent="0.25">
      <c r="B68" s="38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</row>
    <row r="69" spans="1:18" s="141" customFormat="1" x14ac:dyDescent="0.25">
      <c r="B69" s="380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</row>
    <row r="70" spans="1:18" x14ac:dyDescent="0.25">
      <c r="A70" s="25"/>
      <c r="B70" s="182"/>
      <c r="C70" s="27"/>
      <c r="D70" s="27"/>
      <c r="E70" s="398"/>
    </row>
    <row r="71" spans="1:18" ht="11.25" customHeight="1" x14ac:dyDescent="0.25">
      <c r="A71" s="26"/>
      <c r="B71" s="182"/>
      <c r="C71" s="27"/>
      <c r="D71" s="27"/>
      <c r="E71" s="398"/>
    </row>
    <row r="72" spans="1:18" ht="11.25" customHeight="1" x14ac:dyDescent="0.25">
      <c r="A72" s="26"/>
      <c r="B72" s="182"/>
      <c r="C72" s="27"/>
      <c r="D72" s="27"/>
      <c r="E72" s="398"/>
    </row>
    <row r="73" spans="1:18" ht="11.25" customHeight="1" x14ac:dyDescent="0.25">
      <c r="A73" s="26"/>
      <c r="B73" s="182"/>
      <c r="C73" s="27"/>
      <c r="D73" s="27"/>
      <c r="E73" s="398"/>
    </row>
    <row r="74" spans="1:18" ht="11.25" customHeight="1" x14ac:dyDescent="0.25">
      <c r="A74" s="26"/>
      <c r="B74" s="182"/>
      <c r="C74" s="27"/>
      <c r="D74" s="27"/>
      <c r="E74" s="398"/>
    </row>
    <row r="75" spans="1:18" ht="11.25" customHeight="1" x14ac:dyDescent="0.25">
      <c r="A75" s="26"/>
      <c r="B75" s="182"/>
      <c r="C75" s="27"/>
      <c r="D75" s="27"/>
      <c r="E75" s="398"/>
    </row>
    <row r="76" spans="1:18" ht="11.25" customHeight="1" x14ac:dyDescent="0.25">
      <c r="A76" s="26"/>
      <c r="B76" s="182"/>
      <c r="C76" s="27"/>
      <c r="D76" s="27"/>
      <c r="E76" s="398"/>
    </row>
    <row r="77" spans="1:18" x14ac:dyDescent="0.25">
      <c r="A77" s="117"/>
      <c r="B77" s="183"/>
      <c r="C77" s="398"/>
      <c r="D77" s="398"/>
      <c r="E77" s="39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34.140625" bestFit="1" customWidth="1"/>
    <col min="2" max="2" width="6.7109375" style="128" customWidth="1"/>
    <col min="3" max="18" width="6.7109375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215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3"/>
      <c r="Q5" s="3"/>
      <c r="R5" s="3"/>
    </row>
    <row r="6" spans="1:18" s="9" customFormat="1" ht="11.25" customHeight="1" x14ac:dyDescent="0.25">
      <c r="A6" s="99" t="s">
        <v>3</v>
      </c>
      <c r="B6" s="100"/>
      <c r="C6" s="101" t="s">
        <v>4</v>
      </c>
      <c r="D6" s="101" t="s">
        <v>5</v>
      </c>
      <c r="E6" s="101" t="s">
        <v>6</v>
      </c>
      <c r="F6" s="101" t="s">
        <v>7</v>
      </c>
      <c r="G6" s="101" t="s">
        <v>8</v>
      </c>
      <c r="H6" s="101" t="s">
        <v>9</v>
      </c>
      <c r="I6" s="101" t="s">
        <v>10</v>
      </c>
      <c r="J6" s="101" t="s">
        <v>11</v>
      </c>
      <c r="K6" s="101" t="s">
        <v>12</v>
      </c>
      <c r="L6" s="101" t="s">
        <v>13</v>
      </c>
      <c r="M6" s="101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74" t="s">
        <v>91</v>
      </c>
      <c r="B7" s="273" t="s">
        <v>21</v>
      </c>
      <c r="C7" s="275" t="s">
        <v>212</v>
      </c>
      <c r="D7" s="275" t="s">
        <v>212</v>
      </c>
      <c r="E7" s="366" t="s">
        <v>212</v>
      </c>
      <c r="F7" s="275" t="s">
        <v>212</v>
      </c>
      <c r="G7" s="366" t="s">
        <v>212</v>
      </c>
      <c r="H7" s="275" t="s">
        <v>212</v>
      </c>
      <c r="I7" s="366" t="s">
        <v>212</v>
      </c>
      <c r="J7" s="275" t="s">
        <v>212</v>
      </c>
      <c r="K7" s="366" t="s">
        <v>212</v>
      </c>
      <c r="L7" s="607" t="s">
        <v>212</v>
      </c>
      <c r="M7" s="275">
        <v>75</v>
      </c>
      <c r="N7" s="366" t="s">
        <v>212</v>
      </c>
      <c r="O7" s="366" t="s">
        <v>212</v>
      </c>
      <c r="P7" s="366" t="s">
        <v>212</v>
      </c>
      <c r="Q7" s="366" t="s">
        <v>212</v>
      </c>
      <c r="R7" s="71">
        <f>SUM(C7:Q7)</f>
        <v>75</v>
      </c>
    </row>
    <row r="8" spans="1:18" s="9" customFormat="1" ht="9.9499999999999993" customHeight="1" x14ac:dyDescent="0.25">
      <c r="A8" s="274" t="s">
        <v>91</v>
      </c>
      <c r="B8" s="273" t="s">
        <v>22</v>
      </c>
      <c r="C8" s="275" t="s">
        <v>212</v>
      </c>
      <c r="D8" s="275" t="s">
        <v>212</v>
      </c>
      <c r="E8" s="366" t="s">
        <v>212</v>
      </c>
      <c r="F8" s="275" t="s">
        <v>212</v>
      </c>
      <c r="G8" s="366" t="s">
        <v>212</v>
      </c>
      <c r="H8" s="275" t="s">
        <v>212</v>
      </c>
      <c r="I8" s="366" t="s">
        <v>212</v>
      </c>
      <c r="J8" s="275" t="s">
        <v>212</v>
      </c>
      <c r="K8" s="366" t="s">
        <v>212</v>
      </c>
      <c r="L8" s="607" t="s">
        <v>212</v>
      </c>
      <c r="M8" s="275">
        <v>25</v>
      </c>
      <c r="N8" s="366" t="s">
        <v>212</v>
      </c>
      <c r="O8" s="366" t="s">
        <v>212</v>
      </c>
      <c r="P8" s="366" t="s">
        <v>212</v>
      </c>
      <c r="Q8" s="366" t="s">
        <v>212</v>
      </c>
      <c r="R8" s="71">
        <f t="shared" ref="R8:R56" si="0">SUM(C8:Q8)</f>
        <v>25</v>
      </c>
    </row>
    <row r="9" spans="1:18" s="9" customFormat="1" ht="9.9499999999999993" customHeight="1" x14ac:dyDescent="0.25">
      <c r="A9" s="274" t="s">
        <v>53</v>
      </c>
      <c r="B9" s="273" t="s">
        <v>21</v>
      </c>
      <c r="C9" s="275" t="s">
        <v>212</v>
      </c>
      <c r="D9" s="275" t="s">
        <v>212</v>
      </c>
      <c r="E9" s="366" t="s">
        <v>212</v>
      </c>
      <c r="F9" s="275" t="s">
        <v>212</v>
      </c>
      <c r="G9" s="366" t="s">
        <v>212</v>
      </c>
      <c r="H9" s="275" t="s">
        <v>212</v>
      </c>
      <c r="I9" s="366" t="s">
        <v>212</v>
      </c>
      <c r="J9" s="366" t="s">
        <v>212</v>
      </c>
      <c r="K9" s="366" t="s">
        <v>212</v>
      </c>
      <c r="L9" s="607" t="s">
        <v>212</v>
      </c>
      <c r="M9" s="275">
        <v>83</v>
      </c>
      <c r="N9" s="366" t="s">
        <v>212</v>
      </c>
      <c r="O9" s="366" t="s">
        <v>212</v>
      </c>
      <c r="P9" s="366" t="s">
        <v>212</v>
      </c>
      <c r="Q9" s="366" t="s">
        <v>212</v>
      </c>
      <c r="R9" s="71">
        <f t="shared" si="0"/>
        <v>83</v>
      </c>
    </row>
    <row r="10" spans="1:18" s="9" customFormat="1" ht="9.9499999999999993" customHeight="1" x14ac:dyDescent="0.25">
      <c r="A10" s="274" t="s">
        <v>53</v>
      </c>
      <c r="B10" s="273" t="s">
        <v>22</v>
      </c>
      <c r="C10" s="275" t="s">
        <v>212</v>
      </c>
      <c r="D10" s="275" t="s">
        <v>212</v>
      </c>
      <c r="E10" s="366" t="s">
        <v>212</v>
      </c>
      <c r="F10" s="275" t="s">
        <v>212</v>
      </c>
      <c r="G10" s="366" t="s">
        <v>212</v>
      </c>
      <c r="H10" s="275" t="s">
        <v>212</v>
      </c>
      <c r="I10" s="366" t="s">
        <v>212</v>
      </c>
      <c r="J10" s="366" t="s">
        <v>212</v>
      </c>
      <c r="K10" s="366" t="s">
        <v>212</v>
      </c>
      <c r="L10" s="607" t="s">
        <v>212</v>
      </c>
      <c r="M10" s="275">
        <v>51</v>
      </c>
      <c r="N10" s="366" t="s">
        <v>212</v>
      </c>
      <c r="O10" s="366" t="s">
        <v>212</v>
      </c>
      <c r="P10" s="366" t="s">
        <v>212</v>
      </c>
      <c r="Q10" s="366" t="s">
        <v>212</v>
      </c>
      <c r="R10" s="71">
        <f t="shared" si="0"/>
        <v>51</v>
      </c>
    </row>
    <row r="11" spans="1:18" s="9" customFormat="1" ht="9.9499999999999993" customHeight="1" x14ac:dyDescent="0.25">
      <c r="A11" s="274" t="s">
        <v>77</v>
      </c>
      <c r="B11" s="273" t="s">
        <v>21</v>
      </c>
      <c r="C11" s="275" t="s">
        <v>212</v>
      </c>
      <c r="D11" s="275" t="s">
        <v>212</v>
      </c>
      <c r="E11" s="366" t="s">
        <v>212</v>
      </c>
      <c r="F11" s="275" t="s">
        <v>212</v>
      </c>
      <c r="G11" s="366" t="s">
        <v>212</v>
      </c>
      <c r="H11" s="275" t="s">
        <v>212</v>
      </c>
      <c r="I11" s="366" t="s">
        <v>212</v>
      </c>
      <c r="J11" s="275" t="s">
        <v>212</v>
      </c>
      <c r="K11" s="366" t="s">
        <v>212</v>
      </c>
      <c r="L11" s="607" t="s">
        <v>212</v>
      </c>
      <c r="M11" s="275">
        <v>19</v>
      </c>
      <c r="N11" s="366" t="s">
        <v>212</v>
      </c>
      <c r="O11" s="366" t="s">
        <v>212</v>
      </c>
      <c r="P11" s="366" t="s">
        <v>212</v>
      </c>
      <c r="Q11" s="366" t="s">
        <v>212</v>
      </c>
      <c r="R11" s="71">
        <f t="shared" si="0"/>
        <v>19</v>
      </c>
    </row>
    <row r="12" spans="1:18" s="9" customFormat="1" ht="9.9499999999999993" customHeight="1" x14ac:dyDescent="0.25">
      <c r="A12" s="274" t="s">
        <v>77</v>
      </c>
      <c r="B12" s="273" t="s">
        <v>22</v>
      </c>
      <c r="C12" s="275" t="s">
        <v>212</v>
      </c>
      <c r="D12" s="275" t="s">
        <v>212</v>
      </c>
      <c r="E12" s="366" t="s">
        <v>212</v>
      </c>
      <c r="F12" s="275" t="s">
        <v>212</v>
      </c>
      <c r="G12" s="366" t="s">
        <v>212</v>
      </c>
      <c r="H12" s="275" t="s">
        <v>212</v>
      </c>
      <c r="I12" s="366" t="s">
        <v>212</v>
      </c>
      <c r="J12" s="275" t="s">
        <v>212</v>
      </c>
      <c r="K12" s="366" t="s">
        <v>212</v>
      </c>
      <c r="L12" s="607" t="s">
        <v>212</v>
      </c>
      <c r="M12" s="275">
        <v>14</v>
      </c>
      <c r="N12" s="366" t="s">
        <v>212</v>
      </c>
      <c r="O12" s="366" t="s">
        <v>212</v>
      </c>
      <c r="P12" s="366" t="s">
        <v>212</v>
      </c>
      <c r="Q12" s="366" t="s">
        <v>212</v>
      </c>
      <c r="R12" s="71">
        <f t="shared" si="0"/>
        <v>14</v>
      </c>
    </row>
    <row r="13" spans="1:18" s="9" customFormat="1" ht="9.9499999999999993" customHeight="1" x14ac:dyDescent="0.25">
      <c r="A13" s="274" t="s">
        <v>54</v>
      </c>
      <c r="B13" s="273" t="s">
        <v>21</v>
      </c>
      <c r="C13" s="275" t="s">
        <v>212</v>
      </c>
      <c r="D13" s="275" t="s">
        <v>212</v>
      </c>
      <c r="E13" s="366" t="s">
        <v>212</v>
      </c>
      <c r="F13" s="275" t="s">
        <v>212</v>
      </c>
      <c r="G13" s="366" t="s">
        <v>212</v>
      </c>
      <c r="H13" s="275" t="s">
        <v>212</v>
      </c>
      <c r="I13" s="366" t="s">
        <v>212</v>
      </c>
      <c r="J13" s="366" t="s">
        <v>212</v>
      </c>
      <c r="K13" s="366" t="s">
        <v>212</v>
      </c>
      <c r="L13" s="607" t="s">
        <v>212</v>
      </c>
      <c r="M13" s="275">
        <v>17</v>
      </c>
      <c r="N13" s="366" t="s">
        <v>212</v>
      </c>
      <c r="O13" s="366" t="s">
        <v>212</v>
      </c>
      <c r="P13" s="366" t="s">
        <v>212</v>
      </c>
      <c r="Q13" s="366" t="s">
        <v>212</v>
      </c>
      <c r="R13" s="71">
        <f t="shared" si="0"/>
        <v>17</v>
      </c>
    </row>
    <row r="14" spans="1:18" s="9" customFormat="1" ht="9.9499999999999993" customHeight="1" x14ac:dyDescent="0.25">
      <c r="A14" s="274" t="s">
        <v>54</v>
      </c>
      <c r="B14" s="273" t="s">
        <v>22</v>
      </c>
      <c r="C14" s="275" t="s">
        <v>212</v>
      </c>
      <c r="D14" s="275" t="s">
        <v>212</v>
      </c>
      <c r="E14" s="366" t="s">
        <v>212</v>
      </c>
      <c r="F14" s="275" t="s">
        <v>212</v>
      </c>
      <c r="G14" s="366" t="s">
        <v>212</v>
      </c>
      <c r="H14" s="275" t="s">
        <v>212</v>
      </c>
      <c r="I14" s="366" t="s">
        <v>212</v>
      </c>
      <c r="J14" s="366" t="s">
        <v>212</v>
      </c>
      <c r="K14" s="366" t="s">
        <v>212</v>
      </c>
      <c r="L14" s="607" t="s">
        <v>212</v>
      </c>
      <c r="M14" s="275">
        <v>6</v>
      </c>
      <c r="N14" s="366" t="s">
        <v>212</v>
      </c>
      <c r="O14" s="366" t="s">
        <v>212</v>
      </c>
      <c r="P14" s="366" t="s">
        <v>212</v>
      </c>
      <c r="Q14" s="366" t="s">
        <v>212</v>
      </c>
      <c r="R14" s="71">
        <f t="shared" si="0"/>
        <v>6</v>
      </c>
    </row>
    <row r="15" spans="1:18" s="9" customFormat="1" ht="9.9499999999999993" customHeight="1" x14ac:dyDescent="0.25">
      <c r="A15" s="274" t="s">
        <v>55</v>
      </c>
      <c r="B15" s="273" t="s">
        <v>21</v>
      </c>
      <c r="C15" s="275" t="s">
        <v>212</v>
      </c>
      <c r="D15" s="275" t="s">
        <v>212</v>
      </c>
      <c r="E15" s="366" t="s">
        <v>212</v>
      </c>
      <c r="F15" s="275" t="s">
        <v>212</v>
      </c>
      <c r="G15" s="366" t="s">
        <v>212</v>
      </c>
      <c r="H15" s="275" t="s">
        <v>212</v>
      </c>
      <c r="I15" s="366" t="s">
        <v>212</v>
      </c>
      <c r="J15" s="275" t="s">
        <v>212</v>
      </c>
      <c r="K15" s="366" t="s">
        <v>212</v>
      </c>
      <c r="L15" s="607" t="s">
        <v>212</v>
      </c>
      <c r="M15" s="275">
        <v>37</v>
      </c>
      <c r="N15" s="366" t="s">
        <v>212</v>
      </c>
      <c r="O15" s="366" t="s">
        <v>212</v>
      </c>
      <c r="P15" s="366" t="s">
        <v>212</v>
      </c>
      <c r="Q15" s="366" t="s">
        <v>212</v>
      </c>
      <c r="R15" s="71">
        <f t="shared" si="0"/>
        <v>37</v>
      </c>
    </row>
    <row r="16" spans="1:18" s="9" customFormat="1" ht="9.9499999999999993" customHeight="1" x14ac:dyDescent="0.25">
      <c r="A16" s="274" t="s">
        <v>55</v>
      </c>
      <c r="B16" s="273" t="s">
        <v>22</v>
      </c>
      <c r="C16" s="275" t="s">
        <v>212</v>
      </c>
      <c r="D16" s="275" t="s">
        <v>212</v>
      </c>
      <c r="E16" s="366" t="s">
        <v>212</v>
      </c>
      <c r="F16" s="275" t="s">
        <v>212</v>
      </c>
      <c r="G16" s="366" t="s">
        <v>212</v>
      </c>
      <c r="H16" s="275" t="s">
        <v>212</v>
      </c>
      <c r="I16" s="366" t="s">
        <v>212</v>
      </c>
      <c r="J16" s="275" t="s">
        <v>212</v>
      </c>
      <c r="K16" s="366" t="s">
        <v>212</v>
      </c>
      <c r="L16" s="607" t="s">
        <v>212</v>
      </c>
      <c r="M16" s="275">
        <v>33</v>
      </c>
      <c r="N16" s="366" t="s">
        <v>212</v>
      </c>
      <c r="O16" s="366" t="s">
        <v>212</v>
      </c>
      <c r="P16" s="366" t="s">
        <v>212</v>
      </c>
      <c r="Q16" s="366" t="s">
        <v>212</v>
      </c>
      <c r="R16" s="71">
        <f t="shared" si="0"/>
        <v>33</v>
      </c>
    </row>
    <row r="17" spans="1:18" s="9" customFormat="1" ht="9.9499999999999993" customHeight="1" x14ac:dyDescent="0.25">
      <c r="A17" s="274" t="s">
        <v>116</v>
      </c>
      <c r="B17" s="273" t="s">
        <v>21</v>
      </c>
      <c r="C17" s="275" t="s">
        <v>212</v>
      </c>
      <c r="D17" s="275" t="s">
        <v>212</v>
      </c>
      <c r="E17" s="366" t="s">
        <v>212</v>
      </c>
      <c r="F17" s="275" t="s">
        <v>212</v>
      </c>
      <c r="G17" s="366" t="s">
        <v>212</v>
      </c>
      <c r="H17" s="275" t="s">
        <v>212</v>
      </c>
      <c r="I17" s="366" t="s">
        <v>212</v>
      </c>
      <c r="J17" s="275" t="s">
        <v>212</v>
      </c>
      <c r="K17" s="366" t="s">
        <v>212</v>
      </c>
      <c r="L17" s="607" t="s">
        <v>212</v>
      </c>
      <c r="M17" s="275">
        <v>93</v>
      </c>
      <c r="N17" s="366" t="s">
        <v>212</v>
      </c>
      <c r="O17" s="366" t="s">
        <v>212</v>
      </c>
      <c r="P17" s="366" t="s">
        <v>212</v>
      </c>
      <c r="Q17" s="366" t="s">
        <v>212</v>
      </c>
      <c r="R17" s="71">
        <f t="shared" si="0"/>
        <v>93</v>
      </c>
    </row>
    <row r="18" spans="1:18" s="9" customFormat="1" ht="9.9499999999999993" customHeight="1" x14ac:dyDescent="0.25">
      <c r="A18" s="574" t="s">
        <v>116</v>
      </c>
      <c r="B18" s="575" t="s">
        <v>22</v>
      </c>
      <c r="C18" s="576" t="s">
        <v>212</v>
      </c>
      <c r="D18" s="576" t="s">
        <v>212</v>
      </c>
      <c r="E18" s="369" t="s">
        <v>212</v>
      </c>
      <c r="F18" s="576" t="s">
        <v>212</v>
      </c>
      <c r="G18" s="369" t="s">
        <v>212</v>
      </c>
      <c r="H18" s="576" t="s">
        <v>212</v>
      </c>
      <c r="I18" s="369" t="s">
        <v>212</v>
      </c>
      <c r="J18" s="576" t="s">
        <v>212</v>
      </c>
      <c r="K18" s="369" t="s">
        <v>212</v>
      </c>
      <c r="L18" s="608" t="s">
        <v>212</v>
      </c>
      <c r="M18" s="576">
        <v>18</v>
      </c>
      <c r="N18" s="369" t="s">
        <v>212</v>
      </c>
      <c r="O18" s="369" t="s">
        <v>212</v>
      </c>
      <c r="P18" s="369" t="s">
        <v>212</v>
      </c>
      <c r="Q18" s="369" t="s">
        <v>212</v>
      </c>
      <c r="R18" s="492">
        <f t="shared" si="0"/>
        <v>18</v>
      </c>
    </row>
    <row r="19" spans="1:18" s="9" customFormat="1" ht="9.9499999999999993" customHeight="1" x14ac:dyDescent="0.25">
      <c r="A19" s="274"/>
      <c r="B19" s="273"/>
      <c r="C19" s="275"/>
      <c r="D19" s="275"/>
      <c r="E19" s="366"/>
      <c r="F19" s="275"/>
      <c r="G19" s="366"/>
      <c r="H19" s="275"/>
      <c r="I19" s="366"/>
      <c r="J19" s="275"/>
      <c r="K19" s="366"/>
      <c r="L19" s="607"/>
      <c r="M19" s="275"/>
      <c r="N19" s="366"/>
      <c r="O19" s="366"/>
      <c r="P19" s="366"/>
      <c r="Q19" s="366"/>
      <c r="R19" s="71"/>
    </row>
    <row r="20" spans="1:18" s="9" customFormat="1" ht="9.9499999999999993" customHeight="1" x14ac:dyDescent="0.25">
      <c r="A20" s="274" t="s">
        <v>56</v>
      </c>
      <c r="B20" s="273" t="s">
        <v>21</v>
      </c>
      <c r="C20" s="275">
        <v>193</v>
      </c>
      <c r="D20" s="275">
        <v>99</v>
      </c>
      <c r="E20" s="366" t="s">
        <v>212</v>
      </c>
      <c r="F20" s="275" t="s">
        <v>212</v>
      </c>
      <c r="G20" s="366" t="s">
        <v>212</v>
      </c>
      <c r="H20" s="275" t="s">
        <v>212</v>
      </c>
      <c r="I20" s="366" t="s">
        <v>212</v>
      </c>
      <c r="J20" s="275" t="s">
        <v>212</v>
      </c>
      <c r="K20" s="366" t="s">
        <v>212</v>
      </c>
      <c r="L20" s="607" t="s">
        <v>212</v>
      </c>
      <c r="M20" s="275" t="s">
        <v>212</v>
      </c>
      <c r="N20" s="366" t="s">
        <v>212</v>
      </c>
      <c r="O20" s="366" t="s">
        <v>212</v>
      </c>
      <c r="P20" s="366" t="s">
        <v>212</v>
      </c>
      <c r="Q20" s="366" t="s">
        <v>212</v>
      </c>
      <c r="R20" s="71">
        <f t="shared" si="0"/>
        <v>292</v>
      </c>
    </row>
    <row r="21" spans="1:18" s="9" customFormat="1" ht="9.9499999999999993" customHeight="1" x14ac:dyDescent="0.25">
      <c r="A21" s="274" t="s">
        <v>56</v>
      </c>
      <c r="B21" s="273" t="s">
        <v>22</v>
      </c>
      <c r="C21" s="275">
        <v>161</v>
      </c>
      <c r="D21" s="275">
        <v>89</v>
      </c>
      <c r="E21" s="366" t="s">
        <v>212</v>
      </c>
      <c r="F21" s="275" t="s">
        <v>212</v>
      </c>
      <c r="G21" s="366" t="s">
        <v>212</v>
      </c>
      <c r="H21" s="275" t="s">
        <v>212</v>
      </c>
      <c r="I21" s="366" t="s">
        <v>212</v>
      </c>
      <c r="J21" s="275" t="s">
        <v>212</v>
      </c>
      <c r="K21" s="366" t="s">
        <v>212</v>
      </c>
      <c r="L21" s="607" t="s">
        <v>212</v>
      </c>
      <c r="M21" s="275" t="s">
        <v>212</v>
      </c>
      <c r="N21" s="366" t="s">
        <v>212</v>
      </c>
      <c r="O21" s="366" t="s">
        <v>212</v>
      </c>
      <c r="P21" s="366" t="s">
        <v>212</v>
      </c>
      <c r="Q21" s="366" t="s">
        <v>212</v>
      </c>
      <c r="R21" s="71">
        <f t="shared" si="0"/>
        <v>250</v>
      </c>
    </row>
    <row r="22" spans="1:18" s="9" customFormat="1" ht="9.9499999999999993" customHeight="1" x14ac:dyDescent="0.25">
      <c r="A22" s="274" t="s">
        <v>58</v>
      </c>
      <c r="B22" s="273" t="s">
        <v>21</v>
      </c>
      <c r="C22" s="275" t="s">
        <v>212</v>
      </c>
      <c r="D22" s="275">
        <v>50</v>
      </c>
      <c r="E22" s="366" t="s">
        <v>212</v>
      </c>
      <c r="F22" s="275" t="s">
        <v>212</v>
      </c>
      <c r="G22" s="366" t="s">
        <v>212</v>
      </c>
      <c r="H22" s="275" t="s">
        <v>212</v>
      </c>
      <c r="I22" s="366" t="s">
        <v>212</v>
      </c>
      <c r="J22" s="275" t="s">
        <v>212</v>
      </c>
      <c r="K22" s="366" t="s">
        <v>212</v>
      </c>
      <c r="L22" s="607" t="s">
        <v>212</v>
      </c>
      <c r="M22" s="275" t="s">
        <v>212</v>
      </c>
      <c r="N22" s="366" t="s">
        <v>212</v>
      </c>
      <c r="O22" s="366" t="s">
        <v>212</v>
      </c>
      <c r="P22" s="366" t="s">
        <v>212</v>
      </c>
      <c r="Q22" s="366" t="s">
        <v>212</v>
      </c>
      <c r="R22" s="71">
        <f t="shared" si="0"/>
        <v>50</v>
      </c>
    </row>
    <row r="23" spans="1:18" s="9" customFormat="1" ht="9.9499999999999993" customHeight="1" x14ac:dyDescent="0.25">
      <c r="A23" s="274" t="s">
        <v>58</v>
      </c>
      <c r="B23" s="273" t="s">
        <v>22</v>
      </c>
      <c r="C23" s="275" t="s">
        <v>212</v>
      </c>
      <c r="D23" s="275">
        <v>48</v>
      </c>
      <c r="E23" s="366" t="s">
        <v>212</v>
      </c>
      <c r="F23" s="275" t="s">
        <v>212</v>
      </c>
      <c r="G23" s="366" t="s">
        <v>212</v>
      </c>
      <c r="H23" s="275" t="s">
        <v>212</v>
      </c>
      <c r="I23" s="366" t="s">
        <v>212</v>
      </c>
      <c r="J23" s="275" t="s">
        <v>212</v>
      </c>
      <c r="K23" s="366" t="s">
        <v>212</v>
      </c>
      <c r="L23" s="607" t="s">
        <v>212</v>
      </c>
      <c r="M23" s="275" t="s">
        <v>212</v>
      </c>
      <c r="N23" s="366" t="s">
        <v>212</v>
      </c>
      <c r="O23" s="366" t="s">
        <v>212</v>
      </c>
      <c r="P23" s="366" t="s">
        <v>212</v>
      </c>
      <c r="Q23" s="366" t="s">
        <v>212</v>
      </c>
      <c r="R23" s="71">
        <f t="shared" si="0"/>
        <v>48</v>
      </c>
    </row>
    <row r="24" spans="1:18" s="9" customFormat="1" ht="9.9499999999999993" customHeight="1" x14ac:dyDescent="0.25">
      <c r="A24" s="274" t="s">
        <v>25</v>
      </c>
      <c r="B24" s="273" t="s">
        <v>21</v>
      </c>
      <c r="C24" s="275" t="s">
        <v>212</v>
      </c>
      <c r="D24" s="275">
        <v>1</v>
      </c>
      <c r="E24" s="366" t="s">
        <v>212</v>
      </c>
      <c r="F24" s="275" t="s">
        <v>212</v>
      </c>
      <c r="G24" s="366" t="s">
        <v>212</v>
      </c>
      <c r="H24" s="275" t="s">
        <v>212</v>
      </c>
      <c r="I24" s="366" t="s">
        <v>212</v>
      </c>
      <c r="J24" s="275" t="s">
        <v>212</v>
      </c>
      <c r="K24" s="366" t="s">
        <v>212</v>
      </c>
      <c r="L24" s="607" t="s">
        <v>212</v>
      </c>
      <c r="M24" s="275" t="s">
        <v>212</v>
      </c>
      <c r="N24" s="366" t="s">
        <v>212</v>
      </c>
      <c r="O24" s="366" t="s">
        <v>212</v>
      </c>
      <c r="P24" s="366" t="s">
        <v>212</v>
      </c>
      <c r="Q24" s="366" t="s">
        <v>212</v>
      </c>
      <c r="R24" s="71">
        <f t="shared" si="0"/>
        <v>1</v>
      </c>
    </row>
    <row r="25" spans="1:18" s="9" customFormat="1" ht="9.9499999999999993" customHeight="1" x14ac:dyDescent="0.25">
      <c r="A25" s="274" t="s">
        <v>25</v>
      </c>
      <c r="B25" s="273" t="s">
        <v>22</v>
      </c>
      <c r="C25" s="275" t="s">
        <v>212</v>
      </c>
      <c r="D25" s="275">
        <v>1</v>
      </c>
      <c r="E25" s="366" t="s">
        <v>212</v>
      </c>
      <c r="F25" s="275" t="s">
        <v>212</v>
      </c>
      <c r="G25" s="366" t="s">
        <v>212</v>
      </c>
      <c r="H25" s="275" t="s">
        <v>212</v>
      </c>
      <c r="I25" s="366" t="s">
        <v>212</v>
      </c>
      <c r="J25" s="275" t="s">
        <v>212</v>
      </c>
      <c r="K25" s="366" t="s">
        <v>212</v>
      </c>
      <c r="L25" s="607" t="s">
        <v>212</v>
      </c>
      <c r="M25" s="275" t="s">
        <v>212</v>
      </c>
      <c r="N25" s="366" t="s">
        <v>212</v>
      </c>
      <c r="O25" s="366" t="s">
        <v>212</v>
      </c>
      <c r="P25" s="366" t="s">
        <v>212</v>
      </c>
      <c r="Q25" s="366" t="s">
        <v>212</v>
      </c>
      <c r="R25" s="71">
        <f t="shared" si="0"/>
        <v>1</v>
      </c>
    </row>
    <row r="26" spans="1:18" s="9" customFormat="1" ht="9.9499999999999993" customHeight="1" x14ac:dyDescent="0.25">
      <c r="A26" s="274" t="s">
        <v>98</v>
      </c>
      <c r="B26" s="273" t="s">
        <v>21</v>
      </c>
      <c r="C26" s="275" t="s">
        <v>212</v>
      </c>
      <c r="D26" s="275">
        <v>25</v>
      </c>
      <c r="E26" s="366" t="s">
        <v>212</v>
      </c>
      <c r="F26" s="275" t="s">
        <v>212</v>
      </c>
      <c r="G26" s="366" t="s">
        <v>212</v>
      </c>
      <c r="H26" s="275" t="s">
        <v>212</v>
      </c>
      <c r="I26" s="366" t="s">
        <v>212</v>
      </c>
      <c r="J26" s="275" t="s">
        <v>212</v>
      </c>
      <c r="K26" s="366" t="s">
        <v>212</v>
      </c>
      <c r="L26" s="607" t="s">
        <v>212</v>
      </c>
      <c r="M26" s="275" t="s">
        <v>212</v>
      </c>
      <c r="N26" s="366" t="s">
        <v>212</v>
      </c>
      <c r="O26" s="366" t="s">
        <v>212</v>
      </c>
      <c r="P26" s="366" t="s">
        <v>212</v>
      </c>
      <c r="Q26" s="366" t="s">
        <v>212</v>
      </c>
      <c r="R26" s="71">
        <f t="shared" si="0"/>
        <v>25</v>
      </c>
    </row>
    <row r="27" spans="1:18" s="9" customFormat="1" ht="9.9499999999999993" customHeight="1" x14ac:dyDescent="0.25">
      <c r="A27" s="274" t="s">
        <v>98</v>
      </c>
      <c r="B27" s="273" t="s">
        <v>22</v>
      </c>
      <c r="C27" s="275" t="s">
        <v>212</v>
      </c>
      <c r="D27" s="275">
        <v>15</v>
      </c>
      <c r="E27" s="366" t="s">
        <v>212</v>
      </c>
      <c r="F27" s="275" t="s">
        <v>212</v>
      </c>
      <c r="G27" s="366" t="s">
        <v>212</v>
      </c>
      <c r="H27" s="275" t="s">
        <v>212</v>
      </c>
      <c r="I27" s="366" t="s">
        <v>212</v>
      </c>
      <c r="J27" s="275" t="s">
        <v>212</v>
      </c>
      <c r="K27" s="366" t="s">
        <v>212</v>
      </c>
      <c r="L27" s="607" t="s">
        <v>212</v>
      </c>
      <c r="M27" s="275" t="s">
        <v>212</v>
      </c>
      <c r="N27" s="366" t="s">
        <v>212</v>
      </c>
      <c r="O27" s="366" t="s">
        <v>212</v>
      </c>
      <c r="P27" s="366" t="s">
        <v>212</v>
      </c>
      <c r="Q27" s="366" t="s">
        <v>212</v>
      </c>
      <c r="R27" s="71">
        <f t="shared" si="0"/>
        <v>15</v>
      </c>
    </row>
    <row r="28" spans="1:18" s="9" customFormat="1" ht="9.9499999999999993" customHeight="1" x14ac:dyDescent="0.25">
      <c r="A28" s="274" t="s">
        <v>100</v>
      </c>
      <c r="B28" s="273" t="s">
        <v>21</v>
      </c>
      <c r="C28" s="275">
        <v>29</v>
      </c>
      <c r="D28" s="275">
        <v>40</v>
      </c>
      <c r="E28" s="366" t="s">
        <v>212</v>
      </c>
      <c r="F28" s="275" t="s">
        <v>212</v>
      </c>
      <c r="G28" s="366" t="s">
        <v>212</v>
      </c>
      <c r="H28" s="275" t="s">
        <v>212</v>
      </c>
      <c r="I28" s="366" t="s">
        <v>212</v>
      </c>
      <c r="J28" s="275" t="s">
        <v>212</v>
      </c>
      <c r="K28" s="366" t="s">
        <v>212</v>
      </c>
      <c r="L28" s="607" t="s">
        <v>212</v>
      </c>
      <c r="M28" s="275" t="s">
        <v>212</v>
      </c>
      <c r="N28" s="366" t="s">
        <v>212</v>
      </c>
      <c r="O28" s="366" t="s">
        <v>212</v>
      </c>
      <c r="P28" s="366" t="s">
        <v>212</v>
      </c>
      <c r="Q28" s="366" t="s">
        <v>212</v>
      </c>
      <c r="R28" s="71">
        <f t="shared" si="0"/>
        <v>69</v>
      </c>
    </row>
    <row r="29" spans="1:18" s="9" customFormat="1" ht="9.9499999999999993" customHeight="1" x14ac:dyDescent="0.25">
      <c r="A29" s="274" t="s">
        <v>100</v>
      </c>
      <c r="B29" s="273" t="s">
        <v>22</v>
      </c>
      <c r="C29" s="275">
        <v>13</v>
      </c>
      <c r="D29" s="275">
        <v>19</v>
      </c>
      <c r="E29" s="366" t="s">
        <v>212</v>
      </c>
      <c r="F29" s="275" t="s">
        <v>212</v>
      </c>
      <c r="G29" s="366" t="s">
        <v>212</v>
      </c>
      <c r="H29" s="275" t="s">
        <v>212</v>
      </c>
      <c r="I29" s="366" t="s">
        <v>212</v>
      </c>
      <c r="J29" s="275" t="s">
        <v>212</v>
      </c>
      <c r="K29" s="366" t="s">
        <v>212</v>
      </c>
      <c r="L29" s="607" t="s">
        <v>212</v>
      </c>
      <c r="M29" s="275" t="s">
        <v>212</v>
      </c>
      <c r="N29" s="366" t="s">
        <v>212</v>
      </c>
      <c r="O29" s="366" t="s">
        <v>212</v>
      </c>
      <c r="P29" s="366" t="s">
        <v>212</v>
      </c>
      <c r="Q29" s="366" t="s">
        <v>212</v>
      </c>
      <c r="R29" s="71">
        <f t="shared" si="0"/>
        <v>32</v>
      </c>
    </row>
    <row r="30" spans="1:18" s="9" customFormat="1" ht="9.9499999999999993" customHeight="1" x14ac:dyDescent="0.25">
      <c r="A30" s="274" t="s">
        <v>119</v>
      </c>
      <c r="B30" s="273" t="s">
        <v>21</v>
      </c>
      <c r="C30" s="275" t="s">
        <v>212</v>
      </c>
      <c r="D30" s="275">
        <v>2</v>
      </c>
      <c r="E30" s="366" t="s">
        <v>212</v>
      </c>
      <c r="F30" s="275" t="s">
        <v>212</v>
      </c>
      <c r="G30" s="366" t="s">
        <v>212</v>
      </c>
      <c r="H30" s="275" t="s">
        <v>212</v>
      </c>
      <c r="I30" s="366" t="s">
        <v>212</v>
      </c>
      <c r="J30" s="275" t="s">
        <v>212</v>
      </c>
      <c r="K30" s="366" t="s">
        <v>212</v>
      </c>
      <c r="L30" s="607" t="s">
        <v>212</v>
      </c>
      <c r="M30" s="275" t="s">
        <v>212</v>
      </c>
      <c r="N30" s="366" t="s">
        <v>212</v>
      </c>
      <c r="O30" s="366" t="s">
        <v>212</v>
      </c>
      <c r="P30" s="366" t="s">
        <v>212</v>
      </c>
      <c r="Q30" s="366" t="s">
        <v>212</v>
      </c>
      <c r="R30" s="71">
        <f t="shared" si="0"/>
        <v>2</v>
      </c>
    </row>
    <row r="31" spans="1:18" s="9" customFormat="1" ht="9.9499999999999993" customHeight="1" x14ac:dyDescent="0.25">
      <c r="A31" s="274" t="s">
        <v>119</v>
      </c>
      <c r="B31" s="273" t="s">
        <v>22</v>
      </c>
      <c r="C31" s="275" t="s">
        <v>212</v>
      </c>
      <c r="D31" s="275">
        <v>2</v>
      </c>
      <c r="E31" s="366" t="s">
        <v>212</v>
      </c>
      <c r="F31" s="275" t="s">
        <v>212</v>
      </c>
      <c r="G31" s="366" t="s">
        <v>212</v>
      </c>
      <c r="H31" s="275" t="s">
        <v>212</v>
      </c>
      <c r="I31" s="366" t="s">
        <v>212</v>
      </c>
      <c r="J31" s="275" t="s">
        <v>212</v>
      </c>
      <c r="K31" s="366" t="s">
        <v>212</v>
      </c>
      <c r="L31" s="607" t="s">
        <v>212</v>
      </c>
      <c r="M31" s="275" t="s">
        <v>212</v>
      </c>
      <c r="N31" s="366" t="s">
        <v>212</v>
      </c>
      <c r="O31" s="366" t="s">
        <v>212</v>
      </c>
      <c r="P31" s="366" t="s">
        <v>212</v>
      </c>
      <c r="Q31" s="366" t="s">
        <v>212</v>
      </c>
      <c r="R31" s="71">
        <f t="shared" si="0"/>
        <v>2</v>
      </c>
    </row>
    <row r="32" spans="1:18" s="9" customFormat="1" ht="9.9499999999999993" customHeight="1" x14ac:dyDescent="0.25">
      <c r="A32" s="274" t="s">
        <v>102</v>
      </c>
      <c r="B32" s="273" t="s">
        <v>21</v>
      </c>
      <c r="C32" s="275" t="s">
        <v>212</v>
      </c>
      <c r="D32" s="275">
        <v>7</v>
      </c>
      <c r="E32" s="366" t="s">
        <v>212</v>
      </c>
      <c r="F32" s="275" t="s">
        <v>212</v>
      </c>
      <c r="G32" s="366" t="s">
        <v>212</v>
      </c>
      <c r="H32" s="275" t="s">
        <v>212</v>
      </c>
      <c r="I32" s="366" t="s">
        <v>212</v>
      </c>
      <c r="J32" s="275" t="s">
        <v>212</v>
      </c>
      <c r="K32" s="366" t="s">
        <v>212</v>
      </c>
      <c r="L32" s="607" t="s">
        <v>212</v>
      </c>
      <c r="M32" s="275" t="s">
        <v>212</v>
      </c>
      <c r="N32" s="366" t="s">
        <v>212</v>
      </c>
      <c r="O32" s="366" t="s">
        <v>212</v>
      </c>
      <c r="P32" s="366" t="s">
        <v>212</v>
      </c>
      <c r="Q32" s="366" t="s">
        <v>212</v>
      </c>
      <c r="R32" s="71">
        <f t="shared" si="0"/>
        <v>7</v>
      </c>
    </row>
    <row r="33" spans="1:19" s="9" customFormat="1" ht="9.9499999999999993" customHeight="1" x14ac:dyDescent="0.25">
      <c r="A33" s="574" t="s">
        <v>102</v>
      </c>
      <c r="B33" s="575" t="s">
        <v>22</v>
      </c>
      <c r="C33" s="576" t="s">
        <v>212</v>
      </c>
      <c r="D33" s="576">
        <v>1</v>
      </c>
      <c r="E33" s="369" t="s">
        <v>212</v>
      </c>
      <c r="F33" s="576" t="s">
        <v>212</v>
      </c>
      <c r="G33" s="369" t="s">
        <v>212</v>
      </c>
      <c r="H33" s="576" t="s">
        <v>212</v>
      </c>
      <c r="I33" s="369" t="s">
        <v>212</v>
      </c>
      <c r="J33" s="576" t="s">
        <v>212</v>
      </c>
      <c r="K33" s="369" t="s">
        <v>212</v>
      </c>
      <c r="L33" s="608" t="s">
        <v>212</v>
      </c>
      <c r="M33" s="576" t="s">
        <v>212</v>
      </c>
      <c r="N33" s="369" t="s">
        <v>212</v>
      </c>
      <c r="O33" s="369" t="s">
        <v>212</v>
      </c>
      <c r="P33" s="369" t="s">
        <v>212</v>
      </c>
      <c r="Q33" s="369" t="s">
        <v>212</v>
      </c>
      <c r="R33" s="492">
        <f t="shared" si="0"/>
        <v>1</v>
      </c>
    </row>
    <row r="34" spans="1:19" s="9" customFormat="1" ht="9.9499999999999993" customHeight="1" x14ac:dyDescent="0.25">
      <c r="A34" s="274"/>
      <c r="B34" s="273"/>
      <c r="C34" s="275"/>
      <c r="D34" s="275"/>
      <c r="E34" s="366"/>
      <c r="F34" s="275"/>
      <c r="G34" s="366"/>
      <c r="H34" s="275"/>
      <c r="I34" s="366"/>
      <c r="J34" s="275"/>
      <c r="K34" s="366"/>
      <c r="L34" s="607"/>
      <c r="M34" s="275"/>
      <c r="N34" s="366"/>
      <c r="O34" s="366"/>
      <c r="P34" s="366"/>
      <c r="Q34" s="366"/>
      <c r="R34" s="71"/>
    </row>
    <row r="35" spans="1:19" s="9" customFormat="1" ht="9.9499999999999993" customHeight="1" x14ac:dyDescent="0.25">
      <c r="A35" s="274" t="s">
        <v>28</v>
      </c>
      <c r="B35" s="273" t="s">
        <v>21</v>
      </c>
      <c r="C35" s="275">
        <v>1046</v>
      </c>
      <c r="D35" s="275">
        <v>17255</v>
      </c>
      <c r="E35" s="366" t="s">
        <v>212</v>
      </c>
      <c r="F35" s="275" t="s">
        <v>212</v>
      </c>
      <c r="G35" s="366" t="s">
        <v>212</v>
      </c>
      <c r="H35" s="275" t="s">
        <v>212</v>
      </c>
      <c r="I35" s="366" t="s">
        <v>212</v>
      </c>
      <c r="J35" s="275" t="s">
        <v>212</v>
      </c>
      <c r="K35" s="366" t="s">
        <v>212</v>
      </c>
      <c r="L35" s="607" t="s">
        <v>212</v>
      </c>
      <c r="M35" s="275" t="s">
        <v>212</v>
      </c>
      <c r="N35" s="366" t="s">
        <v>212</v>
      </c>
      <c r="O35" s="366" t="s">
        <v>212</v>
      </c>
      <c r="P35" s="366" t="s">
        <v>212</v>
      </c>
      <c r="Q35" s="366" t="s">
        <v>212</v>
      </c>
      <c r="R35" s="71">
        <f t="shared" si="0"/>
        <v>18301</v>
      </c>
    </row>
    <row r="36" spans="1:19" s="9" customFormat="1" ht="9.9499999999999993" customHeight="1" x14ac:dyDescent="0.25">
      <c r="A36" s="274" t="s">
        <v>28</v>
      </c>
      <c r="B36" s="273" t="s">
        <v>22</v>
      </c>
      <c r="C36" s="275">
        <v>949</v>
      </c>
      <c r="D36" s="275">
        <v>13667</v>
      </c>
      <c r="E36" s="366" t="s">
        <v>212</v>
      </c>
      <c r="F36" s="275" t="s">
        <v>212</v>
      </c>
      <c r="G36" s="366" t="s">
        <v>212</v>
      </c>
      <c r="H36" s="275" t="s">
        <v>212</v>
      </c>
      <c r="I36" s="366" t="s">
        <v>212</v>
      </c>
      <c r="J36" s="275" t="s">
        <v>212</v>
      </c>
      <c r="K36" s="366" t="s">
        <v>212</v>
      </c>
      <c r="L36" s="607" t="s">
        <v>212</v>
      </c>
      <c r="M36" s="275" t="s">
        <v>212</v>
      </c>
      <c r="N36" s="366" t="s">
        <v>212</v>
      </c>
      <c r="O36" s="366" t="s">
        <v>212</v>
      </c>
      <c r="P36" s="366" t="s">
        <v>212</v>
      </c>
      <c r="Q36" s="366" t="s">
        <v>212</v>
      </c>
      <c r="R36" s="71">
        <f t="shared" si="0"/>
        <v>14616</v>
      </c>
    </row>
    <row r="37" spans="1:19" s="9" customFormat="1" ht="9.9499999999999993" customHeight="1" x14ac:dyDescent="0.25">
      <c r="A37" s="274" t="s">
        <v>61</v>
      </c>
      <c r="B37" s="273" t="s">
        <v>21</v>
      </c>
      <c r="C37" s="275" t="s">
        <v>212</v>
      </c>
      <c r="D37" s="275">
        <v>1</v>
      </c>
      <c r="E37" s="366" t="s">
        <v>212</v>
      </c>
      <c r="F37" s="275" t="s">
        <v>212</v>
      </c>
      <c r="G37" s="366" t="s">
        <v>212</v>
      </c>
      <c r="H37" s="275" t="s">
        <v>212</v>
      </c>
      <c r="I37" s="366" t="s">
        <v>212</v>
      </c>
      <c r="J37" s="275" t="s">
        <v>212</v>
      </c>
      <c r="K37" s="366" t="s">
        <v>212</v>
      </c>
      <c r="L37" s="607" t="s">
        <v>212</v>
      </c>
      <c r="M37" s="275" t="s">
        <v>212</v>
      </c>
      <c r="N37" s="366" t="s">
        <v>212</v>
      </c>
      <c r="O37" s="366" t="s">
        <v>212</v>
      </c>
      <c r="P37" s="366" t="s">
        <v>212</v>
      </c>
      <c r="Q37" s="366" t="s">
        <v>212</v>
      </c>
      <c r="R37" s="71">
        <f t="shared" si="0"/>
        <v>1</v>
      </c>
    </row>
    <row r="38" spans="1:19" s="9" customFormat="1" ht="9.9499999999999993" customHeight="1" x14ac:dyDescent="0.25">
      <c r="A38" s="274" t="s">
        <v>61</v>
      </c>
      <c r="B38" s="273" t="s">
        <v>22</v>
      </c>
      <c r="C38" s="275" t="s">
        <v>212</v>
      </c>
      <c r="D38" s="275" t="s">
        <v>212</v>
      </c>
      <c r="E38" s="366" t="s">
        <v>212</v>
      </c>
      <c r="F38" s="275" t="s">
        <v>212</v>
      </c>
      <c r="G38" s="366" t="s">
        <v>212</v>
      </c>
      <c r="H38" s="275" t="s">
        <v>212</v>
      </c>
      <c r="I38" s="366" t="s">
        <v>212</v>
      </c>
      <c r="J38" s="275" t="s">
        <v>212</v>
      </c>
      <c r="K38" s="366" t="s">
        <v>212</v>
      </c>
      <c r="L38" s="607" t="s">
        <v>212</v>
      </c>
      <c r="M38" s="275" t="s">
        <v>212</v>
      </c>
      <c r="N38" s="366" t="s">
        <v>212</v>
      </c>
      <c r="O38" s="366" t="s">
        <v>212</v>
      </c>
      <c r="P38" s="366" t="s">
        <v>212</v>
      </c>
      <c r="Q38" s="366" t="s">
        <v>212</v>
      </c>
      <c r="R38" s="71">
        <f t="shared" si="0"/>
        <v>0</v>
      </c>
    </row>
    <row r="39" spans="1:19" s="9" customFormat="1" ht="9.9499999999999993" customHeight="1" x14ac:dyDescent="0.25">
      <c r="A39" s="274" t="s">
        <v>139</v>
      </c>
      <c r="B39" s="273" t="s">
        <v>21</v>
      </c>
      <c r="C39" s="275" t="s">
        <v>212</v>
      </c>
      <c r="D39" s="275">
        <v>10</v>
      </c>
      <c r="E39" s="366" t="s">
        <v>212</v>
      </c>
      <c r="F39" s="275" t="s">
        <v>212</v>
      </c>
      <c r="G39" s="366" t="s">
        <v>212</v>
      </c>
      <c r="H39" s="275" t="s">
        <v>212</v>
      </c>
      <c r="I39" s="366" t="s">
        <v>212</v>
      </c>
      <c r="J39" s="275" t="s">
        <v>212</v>
      </c>
      <c r="K39" s="366" t="s">
        <v>212</v>
      </c>
      <c r="L39" s="607" t="s">
        <v>212</v>
      </c>
      <c r="M39" s="275" t="s">
        <v>212</v>
      </c>
      <c r="N39" s="366" t="s">
        <v>212</v>
      </c>
      <c r="O39" s="366" t="s">
        <v>212</v>
      </c>
      <c r="P39" s="366" t="s">
        <v>212</v>
      </c>
      <c r="Q39" s="366" t="s">
        <v>212</v>
      </c>
      <c r="R39" s="71">
        <f t="shared" si="0"/>
        <v>10</v>
      </c>
    </row>
    <row r="40" spans="1:19" s="9" customFormat="1" ht="9.9499999999999993" customHeight="1" x14ac:dyDescent="0.25">
      <c r="A40" s="574" t="s">
        <v>139</v>
      </c>
      <c r="B40" s="575" t="s">
        <v>22</v>
      </c>
      <c r="C40" s="576" t="s">
        <v>212</v>
      </c>
      <c r="D40" s="576">
        <v>8</v>
      </c>
      <c r="E40" s="369" t="s">
        <v>212</v>
      </c>
      <c r="F40" s="576" t="s">
        <v>212</v>
      </c>
      <c r="G40" s="369" t="s">
        <v>212</v>
      </c>
      <c r="H40" s="576" t="s">
        <v>212</v>
      </c>
      <c r="I40" s="369" t="s">
        <v>212</v>
      </c>
      <c r="J40" s="576" t="s">
        <v>212</v>
      </c>
      <c r="K40" s="369" t="s">
        <v>212</v>
      </c>
      <c r="L40" s="608" t="s">
        <v>212</v>
      </c>
      <c r="M40" s="576" t="s">
        <v>212</v>
      </c>
      <c r="N40" s="369" t="s">
        <v>212</v>
      </c>
      <c r="O40" s="369" t="s">
        <v>212</v>
      </c>
      <c r="P40" s="369" t="s">
        <v>212</v>
      </c>
      <c r="Q40" s="369" t="s">
        <v>212</v>
      </c>
      <c r="R40" s="492">
        <f t="shared" si="0"/>
        <v>8</v>
      </c>
    </row>
    <row r="41" spans="1:19" s="9" customFormat="1" ht="9.9499999999999993" customHeight="1" x14ac:dyDescent="0.25">
      <c r="A41" s="274"/>
      <c r="B41" s="273"/>
      <c r="C41" s="275"/>
      <c r="D41" s="275"/>
      <c r="E41" s="366"/>
      <c r="F41" s="275"/>
      <c r="G41" s="366"/>
      <c r="H41" s="275"/>
      <c r="I41" s="366"/>
      <c r="J41" s="275"/>
      <c r="K41" s="366"/>
      <c r="L41" s="607"/>
      <c r="M41" s="275"/>
      <c r="N41" s="366"/>
      <c r="O41" s="366"/>
      <c r="P41" s="366"/>
      <c r="Q41" s="366"/>
      <c r="R41" s="71"/>
    </row>
    <row r="42" spans="1:19" s="9" customFormat="1" ht="9.9499999999999993" customHeight="1" x14ac:dyDescent="0.25">
      <c r="A42" s="274" t="s">
        <v>121</v>
      </c>
      <c r="B42" s="273" t="s">
        <v>21</v>
      </c>
      <c r="C42" s="275" t="s">
        <v>212</v>
      </c>
      <c r="D42" s="275">
        <v>5</v>
      </c>
      <c r="E42" s="366" t="s">
        <v>212</v>
      </c>
      <c r="F42" s="275" t="s">
        <v>212</v>
      </c>
      <c r="G42" s="366" t="s">
        <v>212</v>
      </c>
      <c r="H42" s="275" t="s">
        <v>212</v>
      </c>
      <c r="I42" s="366" t="s">
        <v>212</v>
      </c>
      <c r="J42" s="275" t="s">
        <v>212</v>
      </c>
      <c r="K42" s="366" t="s">
        <v>212</v>
      </c>
      <c r="L42" s="607" t="s">
        <v>212</v>
      </c>
      <c r="M42" s="275" t="s">
        <v>212</v>
      </c>
      <c r="N42" s="366" t="s">
        <v>212</v>
      </c>
      <c r="O42" s="366" t="s">
        <v>212</v>
      </c>
      <c r="P42" s="366" t="s">
        <v>212</v>
      </c>
      <c r="Q42" s="366" t="s">
        <v>212</v>
      </c>
      <c r="R42" s="71">
        <f t="shared" si="0"/>
        <v>5</v>
      </c>
    </row>
    <row r="43" spans="1:19" s="9" customFormat="1" ht="9.9499999999999993" customHeight="1" x14ac:dyDescent="0.25">
      <c r="A43" s="274" t="s">
        <v>121</v>
      </c>
      <c r="B43" s="273" t="s">
        <v>22</v>
      </c>
      <c r="C43" s="275" t="s">
        <v>212</v>
      </c>
      <c r="D43" s="275" t="s">
        <v>212</v>
      </c>
      <c r="E43" s="366" t="s">
        <v>212</v>
      </c>
      <c r="F43" s="275" t="s">
        <v>212</v>
      </c>
      <c r="G43" s="366" t="s">
        <v>212</v>
      </c>
      <c r="H43" s="275" t="s">
        <v>212</v>
      </c>
      <c r="I43" s="366" t="s">
        <v>212</v>
      </c>
      <c r="J43" s="275" t="s">
        <v>212</v>
      </c>
      <c r="K43" s="366" t="s">
        <v>212</v>
      </c>
      <c r="L43" s="607" t="s">
        <v>212</v>
      </c>
      <c r="M43" s="275" t="s">
        <v>212</v>
      </c>
      <c r="N43" s="366" t="s">
        <v>212</v>
      </c>
      <c r="O43" s="366" t="s">
        <v>212</v>
      </c>
      <c r="P43" s="366" t="s">
        <v>212</v>
      </c>
      <c r="Q43" s="366" t="s">
        <v>212</v>
      </c>
      <c r="R43" s="71">
        <f t="shared" si="0"/>
        <v>0</v>
      </c>
    </row>
    <row r="44" spans="1:19" s="9" customFormat="1" ht="9.9499999999999993" customHeight="1" x14ac:dyDescent="0.25">
      <c r="A44" s="274" t="s">
        <v>122</v>
      </c>
      <c r="B44" s="273" t="s">
        <v>21</v>
      </c>
      <c r="C44" s="275" t="s">
        <v>212</v>
      </c>
      <c r="D44" s="275">
        <v>143</v>
      </c>
      <c r="E44" s="366" t="s">
        <v>212</v>
      </c>
      <c r="F44" s="275" t="s">
        <v>212</v>
      </c>
      <c r="G44" s="366" t="s">
        <v>212</v>
      </c>
      <c r="H44" s="275" t="s">
        <v>212</v>
      </c>
      <c r="I44" s="366" t="s">
        <v>212</v>
      </c>
      <c r="J44" s="275" t="s">
        <v>212</v>
      </c>
      <c r="K44" s="366" t="s">
        <v>212</v>
      </c>
      <c r="L44" s="607" t="s">
        <v>212</v>
      </c>
      <c r="M44" s="275" t="s">
        <v>212</v>
      </c>
      <c r="N44" s="366" t="s">
        <v>212</v>
      </c>
      <c r="O44" s="366" t="s">
        <v>212</v>
      </c>
      <c r="P44" s="366" t="s">
        <v>212</v>
      </c>
      <c r="Q44" s="366" t="s">
        <v>212</v>
      </c>
      <c r="R44" s="71">
        <f t="shared" si="0"/>
        <v>143</v>
      </c>
    </row>
    <row r="45" spans="1:19" s="9" customFormat="1" ht="9.9499999999999993" customHeight="1" x14ac:dyDescent="0.25">
      <c r="A45" s="574" t="s">
        <v>122</v>
      </c>
      <c r="B45" s="575" t="s">
        <v>22</v>
      </c>
      <c r="C45" s="576" t="s">
        <v>212</v>
      </c>
      <c r="D45" s="576">
        <v>137</v>
      </c>
      <c r="E45" s="369" t="s">
        <v>212</v>
      </c>
      <c r="F45" s="576" t="s">
        <v>212</v>
      </c>
      <c r="G45" s="369" t="s">
        <v>212</v>
      </c>
      <c r="H45" s="576" t="s">
        <v>212</v>
      </c>
      <c r="I45" s="369" t="s">
        <v>212</v>
      </c>
      <c r="J45" s="576" t="s">
        <v>212</v>
      </c>
      <c r="K45" s="369" t="s">
        <v>212</v>
      </c>
      <c r="L45" s="608" t="s">
        <v>212</v>
      </c>
      <c r="M45" s="576" t="s">
        <v>212</v>
      </c>
      <c r="N45" s="369" t="s">
        <v>212</v>
      </c>
      <c r="O45" s="369" t="s">
        <v>212</v>
      </c>
      <c r="P45" s="369" t="s">
        <v>212</v>
      </c>
      <c r="Q45" s="369" t="s">
        <v>212</v>
      </c>
      <c r="R45" s="492">
        <f t="shared" si="0"/>
        <v>137</v>
      </c>
    </row>
    <row r="46" spans="1:19" s="9" customFormat="1" ht="9.9499999999999993" customHeight="1" x14ac:dyDescent="0.25">
      <c r="A46" s="609"/>
      <c r="B46" s="610"/>
      <c r="C46" s="607"/>
      <c r="D46" s="607"/>
      <c r="E46" s="607"/>
      <c r="F46" s="607"/>
      <c r="G46" s="607"/>
      <c r="H46" s="607"/>
      <c r="I46" s="607"/>
      <c r="J46" s="607"/>
      <c r="K46" s="607"/>
      <c r="L46" s="607"/>
      <c r="M46" s="607"/>
      <c r="N46" s="366"/>
      <c r="O46" s="366"/>
      <c r="P46" s="366"/>
      <c r="Q46" s="366"/>
      <c r="R46" s="71"/>
    </row>
    <row r="47" spans="1:19" s="79" customFormat="1" ht="9.9499999999999993" customHeight="1" x14ac:dyDescent="0.25">
      <c r="A47" s="226" t="s">
        <v>30</v>
      </c>
      <c r="B47" s="238" t="s">
        <v>21</v>
      </c>
      <c r="C47" s="274">
        <v>0</v>
      </c>
      <c r="D47" s="274">
        <v>0</v>
      </c>
      <c r="E47" s="148">
        <v>0</v>
      </c>
      <c r="F47" s="274">
        <v>0</v>
      </c>
      <c r="G47" s="148">
        <v>0</v>
      </c>
      <c r="H47" s="274">
        <v>0</v>
      </c>
      <c r="I47" s="148">
        <v>0</v>
      </c>
      <c r="J47" s="275">
        <v>0</v>
      </c>
      <c r="K47" s="148">
        <v>0</v>
      </c>
      <c r="L47" s="577">
        <v>0</v>
      </c>
      <c r="M47" s="275">
        <v>324</v>
      </c>
      <c r="N47" s="188">
        <v>0</v>
      </c>
      <c r="O47" s="188">
        <v>0</v>
      </c>
      <c r="P47" s="188">
        <v>0</v>
      </c>
      <c r="Q47" s="188">
        <v>0</v>
      </c>
      <c r="R47" s="71">
        <f t="shared" si="0"/>
        <v>324</v>
      </c>
      <c r="S47" s="9"/>
    </row>
    <row r="48" spans="1:19" s="79" customFormat="1" ht="9.9499999999999993" customHeight="1" x14ac:dyDescent="0.25">
      <c r="A48" s="226"/>
      <c r="B48" s="238" t="s">
        <v>22</v>
      </c>
      <c r="C48" s="274">
        <v>0</v>
      </c>
      <c r="D48" s="274">
        <v>0</v>
      </c>
      <c r="E48" s="148">
        <v>0</v>
      </c>
      <c r="F48" s="274">
        <v>0</v>
      </c>
      <c r="G48" s="148">
        <v>0</v>
      </c>
      <c r="H48" s="274">
        <v>0</v>
      </c>
      <c r="I48" s="148">
        <v>0</v>
      </c>
      <c r="J48" s="275">
        <v>0</v>
      </c>
      <c r="K48" s="148">
        <v>0</v>
      </c>
      <c r="L48" s="577">
        <v>0</v>
      </c>
      <c r="M48" s="275">
        <v>147</v>
      </c>
      <c r="N48" s="188">
        <v>0</v>
      </c>
      <c r="O48" s="188">
        <v>0</v>
      </c>
      <c r="P48" s="188">
        <v>0</v>
      </c>
      <c r="Q48" s="188">
        <v>0</v>
      </c>
      <c r="R48" s="71">
        <f t="shared" si="0"/>
        <v>147</v>
      </c>
      <c r="S48" s="9"/>
    </row>
    <row r="49" spans="1:19" s="79" customFormat="1" ht="9.9499999999999993" customHeight="1" x14ac:dyDescent="0.25">
      <c r="A49" s="226" t="s">
        <v>31</v>
      </c>
      <c r="B49" s="238" t="s">
        <v>21</v>
      </c>
      <c r="C49" s="275">
        <v>222</v>
      </c>
      <c r="D49" s="275">
        <v>224</v>
      </c>
      <c r="E49" s="148">
        <v>0</v>
      </c>
      <c r="F49" s="275">
        <v>0</v>
      </c>
      <c r="G49" s="148">
        <v>0</v>
      </c>
      <c r="H49" s="275">
        <v>0</v>
      </c>
      <c r="I49" s="148">
        <v>0</v>
      </c>
      <c r="J49" s="274">
        <v>0</v>
      </c>
      <c r="K49" s="148">
        <v>0</v>
      </c>
      <c r="L49" s="577">
        <v>0</v>
      </c>
      <c r="M49" s="274">
        <v>0</v>
      </c>
      <c r="N49" s="188">
        <v>0</v>
      </c>
      <c r="O49" s="188">
        <v>0</v>
      </c>
      <c r="P49" s="188">
        <v>0</v>
      </c>
      <c r="Q49" s="188">
        <v>0</v>
      </c>
      <c r="R49" s="71">
        <f t="shared" si="0"/>
        <v>446</v>
      </c>
      <c r="S49" s="9"/>
    </row>
    <row r="50" spans="1:19" s="79" customFormat="1" ht="9.9499999999999993" customHeight="1" x14ac:dyDescent="0.25">
      <c r="A50" s="226"/>
      <c r="B50" s="238" t="s">
        <v>22</v>
      </c>
      <c r="C50" s="275">
        <v>174</v>
      </c>
      <c r="D50" s="275">
        <v>175</v>
      </c>
      <c r="E50" s="148">
        <v>0</v>
      </c>
      <c r="F50" s="275">
        <v>0</v>
      </c>
      <c r="G50" s="148">
        <v>0</v>
      </c>
      <c r="H50" s="275">
        <v>0</v>
      </c>
      <c r="I50" s="148">
        <v>0</v>
      </c>
      <c r="J50" s="274">
        <v>0</v>
      </c>
      <c r="K50" s="148">
        <v>0</v>
      </c>
      <c r="L50" s="577">
        <v>0</v>
      </c>
      <c r="M50" s="274">
        <v>0</v>
      </c>
      <c r="N50" s="188">
        <v>0</v>
      </c>
      <c r="O50" s="188">
        <v>0</v>
      </c>
      <c r="P50" s="188">
        <v>0</v>
      </c>
      <c r="Q50" s="188">
        <v>0</v>
      </c>
      <c r="R50" s="71">
        <f t="shared" si="0"/>
        <v>349</v>
      </c>
      <c r="S50" s="9"/>
    </row>
    <row r="51" spans="1:19" s="79" customFormat="1" ht="9.9499999999999993" customHeight="1" x14ac:dyDescent="0.25">
      <c r="A51" s="226" t="s">
        <v>32</v>
      </c>
      <c r="B51" s="238" t="s">
        <v>21</v>
      </c>
      <c r="C51" s="275">
        <v>1046</v>
      </c>
      <c r="D51" s="275">
        <v>17266</v>
      </c>
      <c r="E51" s="148">
        <v>0</v>
      </c>
      <c r="F51" s="274">
        <v>0</v>
      </c>
      <c r="G51" s="148">
        <v>0</v>
      </c>
      <c r="H51" s="274">
        <v>0</v>
      </c>
      <c r="I51" s="148">
        <v>0</v>
      </c>
      <c r="J51" s="274">
        <v>0</v>
      </c>
      <c r="K51" s="148">
        <v>0</v>
      </c>
      <c r="L51" s="577">
        <v>0</v>
      </c>
      <c r="M51" s="274">
        <v>0</v>
      </c>
      <c r="N51" s="188">
        <v>0</v>
      </c>
      <c r="O51" s="188">
        <v>0</v>
      </c>
      <c r="P51" s="188">
        <v>0</v>
      </c>
      <c r="Q51" s="188">
        <v>0</v>
      </c>
      <c r="R51" s="71">
        <f t="shared" si="0"/>
        <v>18312</v>
      </c>
      <c r="S51" s="9"/>
    </row>
    <row r="52" spans="1:19" s="79" customFormat="1" ht="9.9499999999999993" customHeight="1" x14ac:dyDescent="0.25">
      <c r="A52" s="226"/>
      <c r="B52" s="238" t="s">
        <v>22</v>
      </c>
      <c r="C52" s="275">
        <v>949</v>
      </c>
      <c r="D52" s="275">
        <v>13675</v>
      </c>
      <c r="E52" s="148">
        <v>0</v>
      </c>
      <c r="F52" s="274">
        <v>0</v>
      </c>
      <c r="G52" s="148">
        <v>0</v>
      </c>
      <c r="H52" s="274">
        <v>0</v>
      </c>
      <c r="I52" s="148">
        <v>0</v>
      </c>
      <c r="J52" s="274">
        <v>0</v>
      </c>
      <c r="K52" s="148">
        <v>0</v>
      </c>
      <c r="L52" s="577">
        <v>0</v>
      </c>
      <c r="M52" s="274">
        <v>0</v>
      </c>
      <c r="N52" s="188">
        <v>0</v>
      </c>
      <c r="O52" s="188">
        <v>0</v>
      </c>
      <c r="P52" s="188">
        <v>0</v>
      </c>
      <c r="Q52" s="188">
        <v>0</v>
      </c>
      <c r="R52" s="71">
        <f t="shared" si="0"/>
        <v>14624</v>
      </c>
      <c r="S52" s="9"/>
    </row>
    <row r="53" spans="1:19" s="79" customFormat="1" ht="9.9499999999999993" customHeight="1" x14ac:dyDescent="0.25">
      <c r="A53" s="226" t="s">
        <v>33</v>
      </c>
      <c r="B53" s="238" t="s">
        <v>21</v>
      </c>
      <c r="C53" s="275">
        <v>0</v>
      </c>
      <c r="D53" s="275">
        <v>148</v>
      </c>
      <c r="E53" s="148">
        <v>0</v>
      </c>
      <c r="F53" s="274">
        <v>0</v>
      </c>
      <c r="G53" s="148">
        <v>0</v>
      </c>
      <c r="H53" s="274">
        <v>0</v>
      </c>
      <c r="I53" s="148">
        <v>0</v>
      </c>
      <c r="J53" s="274">
        <v>0</v>
      </c>
      <c r="K53" s="148">
        <v>0</v>
      </c>
      <c r="L53" s="577">
        <v>0</v>
      </c>
      <c r="M53" s="274">
        <v>0</v>
      </c>
      <c r="N53" s="188">
        <v>0</v>
      </c>
      <c r="O53" s="188">
        <v>0</v>
      </c>
      <c r="P53" s="188">
        <v>0</v>
      </c>
      <c r="Q53" s="188">
        <v>0</v>
      </c>
      <c r="R53" s="71">
        <f t="shared" si="0"/>
        <v>148</v>
      </c>
      <c r="S53" s="9"/>
    </row>
    <row r="54" spans="1:19" s="79" customFormat="1" ht="9.9499999999999993" customHeight="1" x14ac:dyDescent="0.25">
      <c r="A54" s="226"/>
      <c r="B54" s="238" t="s">
        <v>22</v>
      </c>
      <c r="C54" s="275">
        <v>0</v>
      </c>
      <c r="D54" s="275">
        <v>137</v>
      </c>
      <c r="E54" s="148">
        <v>0</v>
      </c>
      <c r="F54" s="274">
        <v>0</v>
      </c>
      <c r="G54" s="148">
        <v>0</v>
      </c>
      <c r="H54" s="274">
        <v>0</v>
      </c>
      <c r="I54" s="148">
        <v>0</v>
      </c>
      <c r="J54" s="274">
        <v>0</v>
      </c>
      <c r="K54" s="148">
        <v>0</v>
      </c>
      <c r="L54" s="577">
        <v>0</v>
      </c>
      <c r="M54" s="274">
        <v>0</v>
      </c>
      <c r="N54" s="188">
        <v>0</v>
      </c>
      <c r="O54" s="188">
        <v>0</v>
      </c>
      <c r="P54" s="188">
        <v>0</v>
      </c>
      <c r="Q54" s="188">
        <v>0</v>
      </c>
      <c r="R54" s="71">
        <f t="shared" si="0"/>
        <v>137</v>
      </c>
      <c r="S54" s="9"/>
    </row>
    <row r="55" spans="1:19" s="79" customFormat="1" ht="9.9499999999999993" customHeight="1" x14ac:dyDescent="0.25">
      <c r="A55" s="226" t="s">
        <v>34</v>
      </c>
      <c r="B55" s="238" t="s">
        <v>21</v>
      </c>
      <c r="C55" s="236">
        <v>0</v>
      </c>
      <c r="D55" s="236">
        <v>0</v>
      </c>
      <c r="E55" s="236">
        <v>0</v>
      </c>
      <c r="F55" s="236">
        <v>0</v>
      </c>
      <c r="G55" s="236">
        <v>0</v>
      </c>
      <c r="H55" s="236">
        <v>0</v>
      </c>
      <c r="I55" s="236">
        <v>0</v>
      </c>
      <c r="J55" s="236">
        <v>0</v>
      </c>
      <c r="K55" s="236">
        <v>0</v>
      </c>
      <c r="L55" s="236">
        <v>0</v>
      </c>
      <c r="M55" s="236">
        <v>0</v>
      </c>
      <c r="N55" s="236">
        <v>0</v>
      </c>
      <c r="O55" s="236">
        <v>0</v>
      </c>
      <c r="P55" s="236">
        <v>0</v>
      </c>
      <c r="Q55" s="236">
        <v>0</v>
      </c>
      <c r="R55" s="71">
        <f t="shared" si="0"/>
        <v>0</v>
      </c>
    </row>
    <row r="56" spans="1:19" s="79" customFormat="1" ht="9.9499999999999993" customHeight="1" x14ac:dyDescent="0.25">
      <c r="A56" s="226"/>
      <c r="B56" s="238" t="s">
        <v>22</v>
      </c>
      <c r="C56" s="236">
        <v>0</v>
      </c>
      <c r="D56" s="236">
        <v>0</v>
      </c>
      <c r="E56" s="236">
        <v>0</v>
      </c>
      <c r="F56" s="236">
        <v>0</v>
      </c>
      <c r="G56" s="236">
        <v>0</v>
      </c>
      <c r="H56" s="236">
        <v>0</v>
      </c>
      <c r="I56" s="236">
        <v>0</v>
      </c>
      <c r="J56" s="236">
        <v>0</v>
      </c>
      <c r="K56" s="236">
        <v>0</v>
      </c>
      <c r="L56" s="236">
        <v>0</v>
      </c>
      <c r="M56" s="236">
        <v>0</v>
      </c>
      <c r="N56" s="236">
        <v>0</v>
      </c>
      <c r="O56" s="236">
        <v>0</v>
      </c>
      <c r="P56" s="236">
        <v>0</v>
      </c>
      <c r="Q56" s="236">
        <v>0</v>
      </c>
      <c r="R56" s="71">
        <f t="shared" si="0"/>
        <v>0</v>
      </c>
    </row>
    <row r="57" spans="1:19" s="79" customFormat="1" ht="9.9499999999999993" customHeight="1" x14ac:dyDescent="0.25">
      <c r="A57" s="222" t="s">
        <v>35</v>
      </c>
      <c r="B57" s="239" t="s">
        <v>21</v>
      </c>
      <c r="C57" s="233">
        <f>SUM(C47+C49+C51+C53+C55)</f>
        <v>1268</v>
      </c>
      <c r="D57" s="233">
        <f t="shared" ref="D57:R57" si="1">SUM(D47+D49+D51+D53+D55)</f>
        <v>17638</v>
      </c>
      <c r="E57" s="233">
        <f t="shared" si="1"/>
        <v>0</v>
      </c>
      <c r="F57" s="233">
        <f t="shared" si="1"/>
        <v>0</v>
      </c>
      <c r="G57" s="233">
        <f t="shared" si="1"/>
        <v>0</v>
      </c>
      <c r="H57" s="233">
        <f t="shared" si="1"/>
        <v>0</v>
      </c>
      <c r="I57" s="233">
        <f t="shared" si="1"/>
        <v>0</v>
      </c>
      <c r="J57" s="233">
        <f t="shared" si="1"/>
        <v>0</v>
      </c>
      <c r="K57" s="233">
        <f t="shared" si="1"/>
        <v>0</v>
      </c>
      <c r="L57" s="233">
        <f t="shared" si="1"/>
        <v>0</v>
      </c>
      <c r="M57" s="233">
        <f t="shared" si="1"/>
        <v>324</v>
      </c>
      <c r="N57" s="233">
        <f t="shared" si="1"/>
        <v>0</v>
      </c>
      <c r="O57" s="233">
        <f t="shared" si="1"/>
        <v>0</v>
      </c>
      <c r="P57" s="233">
        <f t="shared" si="1"/>
        <v>0</v>
      </c>
      <c r="Q57" s="233">
        <f t="shared" si="1"/>
        <v>0</v>
      </c>
      <c r="R57" s="233">
        <f t="shared" si="1"/>
        <v>19230</v>
      </c>
    </row>
    <row r="58" spans="1:19" s="71" customFormat="1" ht="9.9499999999999993" customHeight="1" x14ac:dyDescent="0.25">
      <c r="A58" s="234"/>
      <c r="B58" s="240" t="s">
        <v>22</v>
      </c>
      <c r="C58" s="235">
        <f>C48+C50+C52+C54+C56</f>
        <v>1123</v>
      </c>
      <c r="D58" s="235">
        <f t="shared" ref="D58:R58" si="2">D48+D50+D52+D54+D56</f>
        <v>13987</v>
      </c>
      <c r="E58" s="235">
        <f t="shared" si="2"/>
        <v>0</v>
      </c>
      <c r="F58" s="235">
        <f t="shared" si="2"/>
        <v>0</v>
      </c>
      <c r="G58" s="235">
        <f t="shared" si="2"/>
        <v>0</v>
      </c>
      <c r="H58" s="235">
        <f t="shared" si="2"/>
        <v>0</v>
      </c>
      <c r="I58" s="235">
        <f t="shared" si="2"/>
        <v>0</v>
      </c>
      <c r="J58" s="235">
        <f t="shared" si="2"/>
        <v>0</v>
      </c>
      <c r="K58" s="235">
        <f t="shared" si="2"/>
        <v>0</v>
      </c>
      <c r="L58" s="235">
        <f t="shared" si="2"/>
        <v>0</v>
      </c>
      <c r="M58" s="235">
        <f t="shared" si="2"/>
        <v>147</v>
      </c>
      <c r="N58" s="235">
        <f t="shared" si="2"/>
        <v>0</v>
      </c>
      <c r="O58" s="235">
        <f t="shared" si="2"/>
        <v>0</v>
      </c>
      <c r="P58" s="235">
        <f t="shared" si="2"/>
        <v>0</v>
      </c>
      <c r="Q58" s="235">
        <f t="shared" si="2"/>
        <v>0</v>
      </c>
      <c r="R58" s="235">
        <f t="shared" si="2"/>
        <v>15257</v>
      </c>
    </row>
    <row r="59" spans="1:19" s="71" customFormat="1" ht="9.9499999999999993" customHeight="1" x14ac:dyDescent="0.25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9" s="71" customFormat="1" ht="9.9499999999999993" customHeight="1" x14ac:dyDescent="0.25">
      <c r="A60" s="64"/>
      <c r="B60" s="541" t="s">
        <v>36</v>
      </c>
      <c r="C60" s="180"/>
      <c r="D60" s="21"/>
      <c r="E60" s="1"/>
      <c r="F60" s="21" t="s">
        <v>37</v>
      </c>
      <c r="G60" s="21"/>
      <c r="H60" s="21"/>
      <c r="I60" s="1"/>
      <c r="J60" s="21" t="s">
        <v>38</v>
      </c>
      <c r="K60" s="1"/>
      <c r="L60" s="3"/>
      <c r="M60" s="21" t="s">
        <v>39</v>
      </c>
      <c r="N60" s="1"/>
      <c r="O60" s="1"/>
      <c r="P60" s="24" t="s">
        <v>40</v>
      </c>
      <c r="Q60" s="3"/>
      <c r="R60" s="3"/>
    </row>
    <row r="61" spans="1:19" s="71" customFormat="1" ht="9.9499999999999993" customHeight="1" x14ac:dyDescent="0.25">
      <c r="A61" s="64"/>
      <c r="B61" s="541" t="s">
        <v>41</v>
      </c>
      <c r="C61" s="180"/>
      <c r="D61" s="21"/>
      <c r="E61" s="1"/>
      <c r="F61" s="21" t="s">
        <v>42</v>
      </c>
      <c r="G61" s="21"/>
      <c r="H61" s="21"/>
      <c r="I61" s="1"/>
      <c r="J61" s="21" t="s">
        <v>43</v>
      </c>
      <c r="K61" s="1"/>
      <c r="L61" s="3"/>
      <c r="M61" s="21" t="s">
        <v>44</v>
      </c>
      <c r="N61" s="1"/>
      <c r="O61" s="1"/>
      <c r="P61" s="21" t="s">
        <v>45</v>
      </c>
      <c r="Q61" s="3"/>
      <c r="R61" s="3"/>
    </row>
    <row r="62" spans="1:19" s="71" customFormat="1" ht="9.9499999999999993" customHeight="1" x14ac:dyDescent="0.25">
      <c r="A62" s="64"/>
      <c r="B62" s="541" t="s">
        <v>46</v>
      </c>
      <c r="C62" s="180"/>
      <c r="D62" s="21"/>
      <c r="E62" s="1"/>
      <c r="F62" s="21" t="s">
        <v>47</v>
      </c>
      <c r="G62" s="21"/>
      <c r="H62" s="21"/>
      <c r="I62" s="1"/>
      <c r="J62" s="24" t="s">
        <v>48</v>
      </c>
      <c r="K62" s="1"/>
      <c r="L62" s="3"/>
      <c r="M62" s="24" t="s">
        <v>49</v>
      </c>
      <c r="N62" s="1"/>
      <c r="O62" s="1"/>
      <c r="P62" s="24" t="s">
        <v>50</v>
      </c>
      <c r="Q62" s="3"/>
      <c r="R62" s="3"/>
    </row>
    <row r="63" spans="1:19" ht="12.2" customHeight="1" x14ac:dyDescent="0.25">
      <c r="A63" s="181"/>
      <c r="C63" s="18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A4" workbookViewId="0">
      <selection sqref="A1:R1"/>
    </sheetView>
  </sheetViews>
  <sheetFormatPr baseColWidth="10" defaultRowHeight="15" x14ac:dyDescent="0.25"/>
  <cols>
    <col min="1" max="1" width="20.28515625" style="190" bestFit="1" customWidth="1"/>
    <col min="2" max="2" width="6.7109375" style="128" customWidth="1"/>
    <col min="3" max="18" width="6.7109375" style="190" customWidth="1"/>
    <col min="19" max="16384" width="11.42578125" style="190"/>
  </cols>
  <sheetData>
    <row r="1" spans="1:18" s="580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580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580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580" customFormat="1" ht="12.75" customHeight="1" x14ac:dyDescent="0.25">
      <c r="A4" s="637" t="s">
        <v>124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9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5"/>
      <c r="O5" s="105"/>
      <c r="P5" s="3"/>
      <c r="Q5" s="3"/>
      <c r="R5" s="3"/>
    </row>
    <row r="6" spans="1:18" s="9" customFormat="1" ht="11.25" customHeight="1" x14ac:dyDescent="0.25">
      <c r="A6" s="99" t="s">
        <v>3</v>
      </c>
      <c r="B6" s="100"/>
      <c r="C6" s="101" t="s">
        <v>4</v>
      </c>
      <c r="D6" s="101" t="s">
        <v>5</v>
      </c>
      <c r="E6" s="101" t="s">
        <v>6</v>
      </c>
      <c r="F6" s="101" t="s">
        <v>7</v>
      </c>
      <c r="G6" s="101" t="s">
        <v>8</v>
      </c>
      <c r="H6" s="101" t="s">
        <v>9</v>
      </c>
      <c r="I6" s="101" t="s">
        <v>10</v>
      </c>
      <c r="J6" s="101" t="s">
        <v>11</v>
      </c>
      <c r="K6" s="101" t="s">
        <v>12</v>
      </c>
      <c r="L6" s="101" t="s">
        <v>13</v>
      </c>
      <c r="M6" s="101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578" customFormat="1" ht="9.9499999999999993" customHeight="1" x14ac:dyDescent="0.15">
      <c r="A7" s="579" t="s">
        <v>53</v>
      </c>
      <c r="B7" s="615" t="s">
        <v>21</v>
      </c>
      <c r="C7" s="618" t="s">
        <v>212</v>
      </c>
      <c r="D7" s="618" t="s">
        <v>212</v>
      </c>
      <c r="E7" s="619" t="s">
        <v>212</v>
      </c>
      <c r="F7" s="619" t="s">
        <v>212</v>
      </c>
      <c r="G7" s="619" t="s">
        <v>212</v>
      </c>
      <c r="H7" s="619" t="s">
        <v>212</v>
      </c>
      <c r="I7" s="619" t="s">
        <v>212</v>
      </c>
      <c r="J7" s="618" t="s">
        <v>212</v>
      </c>
      <c r="K7" s="618" t="s">
        <v>212</v>
      </c>
      <c r="L7" s="619" t="s">
        <v>212</v>
      </c>
      <c r="M7" s="614">
        <v>129</v>
      </c>
      <c r="N7" s="619" t="s">
        <v>212</v>
      </c>
      <c r="O7" s="619" t="s">
        <v>212</v>
      </c>
      <c r="P7" s="619" t="s">
        <v>212</v>
      </c>
      <c r="Q7" s="619" t="s">
        <v>212</v>
      </c>
      <c r="R7" s="620">
        <f>SUM(C7:Q7)</f>
        <v>129</v>
      </c>
    </row>
    <row r="8" spans="1:18" s="578" customFormat="1" ht="9.9499999999999993" customHeight="1" x14ac:dyDescent="0.15">
      <c r="A8" s="579" t="s">
        <v>53</v>
      </c>
      <c r="B8" s="615" t="s">
        <v>22</v>
      </c>
      <c r="C8" s="618" t="s">
        <v>212</v>
      </c>
      <c r="D8" s="618" t="s">
        <v>212</v>
      </c>
      <c r="E8" s="619" t="s">
        <v>212</v>
      </c>
      <c r="F8" s="619" t="s">
        <v>212</v>
      </c>
      <c r="G8" s="619" t="s">
        <v>212</v>
      </c>
      <c r="H8" s="619" t="s">
        <v>212</v>
      </c>
      <c r="I8" s="619" t="s">
        <v>212</v>
      </c>
      <c r="J8" s="618" t="s">
        <v>212</v>
      </c>
      <c r="K8" s="618" t="s">
        <v>212</v>
      </c>
      <c r="L8" s="619" t="s">
        <v>212</v>
      </c>
      <c r="M8" s="614">
        <v>41</v>
      </c>
      <c r="N8" s="619" t="s">
        <v>212</v>
      </c>
      <c r="O8" s="619" t="s">
        <v>212</v>
      </c>
      <c r="P8" s="619" t="s">
        <v>212</v>
      </c>
      <c r="Q8" s="619" t="s">
        <v>212</v>
      </c>
      <c r="R8" s="620">
        <f t="shared" ref="R8:R52" si="0">SUM(C8:Q8)</f>
        <v>41</v>
      </c>
    </row>
    <row r="9" spans="1:18" s="578" customFormat="1" ht="9.9499999999999993" customHeight="1" x14ac:dyDescent="0.15">
      <c r="A9" s="579" t="s">
        <v>77</v>
      </c>
      <c r="B9" s="615" t="s">
        <v>21</v>
      </c>
      <c r="C9" s="618" t="s">
        <v>212</v>
      </c>
      <c r="D9" s="618" t="s">
        <v>212</v>
      </c>
      <c r="E9" s="619" t="s">
        <v>212</v>
      </c>
      <c r="F9" s="619" t="s">
        <v>212</v>
      </c>
      <c r="G9" s="619" t="s">
        <v>212</v>
      </c>
      <c r="H9" s="619" t="s">
        <v>212</v>
      </c>
      <c r="I9" s="619" t="s">
        <v>212</v>
      </c>
      <c r="J9" s="618" t="s">
        <v>212</v>
      </c>
      <c r="K9" s="618" t="s">
        <v>212</v>
      </c>
      <c r="L9" s="619" t="s">
        <v>212</v>
      </c>
      <c r="M9" s="614">
        <v>199</v>
      </c>
      <c r="N9" s="619" t="s">
        <v>212</v>
      </c>
      <c r="O9" s="619" t="s">
        <v>212</v>
      </c>
      <c r="P9" s="619" t="s">
        <v>212</v>
      </c>
      <c r="Q9" s="619" t="s">
        <v>212</v>
      </c>
      <c r="R9" s="620">
        <f t="shared" si="0"/>
        <v>199</v>
      </c>
    </row>
    <row r="10" spans="1:18" s="578" customFormat="1" ht="9.9499999999999993" customHeight="1" x14ac:dyDescent="0.15">
      <c r="A10" s="579" t="s">
        <v>77</v>
      </c>
      <c r="B10" s="615" t="s">
        <v>22</v>
      </c>
      <c r="C10" s="618" t="s">
        <v>212</v>
      </c>
      <c r="D10" s="618" t="s">
        <v>212</v>
      </c>
      <c r="E10" s="619" t="s">
        <v>212</v>
      </c>
      <c r="F10" s="619" t="s">
        <v>212</v>
      </c>
      <c r="G10" s="619" t="s">
        <v>212</v>
      </c>
      <c r="H10" s="619" t="s">
        <v>212</v>
      </c>
      <c r="I10" s="619" t="s">
        <v>212</v>
      </c>
      <c r="J10" s="618" t="s">
        <v>212</v>
      </c>
      <c r="K10" s="618" t="s">
        <v>212</v>
      </c>
      <c r="L10" s="619" t="s">
        <v>212</v>
      </c>
      <c r="M10" s="614">
        <v>49</v>
      </c>
      <c r="N10" s="619" t="s">
        <v>212</v>
      </c>
      <c r="O10" s="619" t="s">
        <v>212</v>
      </c>
      <c r="P10" s="619" t="s">
        <v>212</v>
      </c>
      <c r="Q10" s="619" t="s">
        <v>212</v>
      </c>
      <c r="R10" s="620">
        <f t="shared" si="0"/>
        <v>49</v>
      </c>
    </row>
    <row r="11" spans="1:18" s="578" customFormat="1" ht="9.9499999999999993" customHeight="1" x14ac:dyDescent="0.15">
      <c r="A11" s="579" t="s">
        <v>54</v>
      </c>
      <c r="B11" s="615" t="s">
        <v>21</v>
      </c>
      <c r="C11" s="618" t="s">
        <v>212</v>
      </c>
      <c r="D11" s="618" t="s">
        <v>212</v>
      </c>
      <c r="E11" s="619" t="s">
        <v>212</v>
      </c>
      <c r="F11" s="619" t="s">
        <v>212</v>
      </c>
      <c r="G11" s="619" t="s">
        <v>212</v>
      </c>
      <c r="H11" s="619" t="s">
        <v>212</v>
      </c>
      <c r="I11" s="619" t="s">
        <v>212</v>
      </c>
      <c r="J11" s="618" t="s">
        <v>212</v>
      </c>
      <c r="K11" s="618" t="s">
        <v>212</v>
      </c>
      <c r="L11" s="619" t="s">
        <v>212</v>
      </c>
      <c r="M11" s="614">
        <v>37</v>
      </c>
      <c r="N11" s="619" t="s">
        <v>212</v>
      </c>
      <c r="O11" s="619" t="s">
        <v>212</v>
      </c>
      <c r="P11" s="619" t="s">
        <v>212</v>
      </c>
      <c r="Q11" s="619" t="s">
        <v>212</v>
      </c>
      <c r="R11" s="620">
        <f t="shared" si="0"/>
        <v>37</v>
      </c>
    </row>
    <row r="12" spans="1:18" s="578" customFormat="1" ht="9.9499999999999993" customHeight="1" x14ac:dyDescent="0.15">
      <c r="A12" s="579" t="s">
        <v>54</v>
      </c>
      <c r="B12" s="615" t="s">
        <v>22</v>
      </c>
      <c r="C12" s="618" t="s">
        <v>212</v>
      </c>
      <c r="D12" s="618" t="s">
        <v>212</v>
      </c>
      <c r="E12" s="619" t="s">
        <v>212</v>
      </c>
      <c r="F12" s="619" t="s">
        <v>212</v>
      </c>
      <c r="G12" s="619" t="s">
        <v>212</v>
      </c>
      <c r="H12" s="619" t="s">
        <v>212</v>
      </c>
      <c r="I12" s="619" t="s">
        <v>212</v>
      </c>
      <c r="J12" s="618" t="s">
        <v>212</v>
      </c>
      <c r="K12" s="618" t="s">
        <v>212</v>
      </c>
      <c r="L12" s="619" t="s">
        <v>212</v>
      </c>
      <c r="M12" s="614">
        <v>7</v>
      </c>
      <c r="N12" s="619" t="s">
        <v>212</v>
      </c>
      <c r="O12" s="619" t="s">
        <v>212</v>
      </c>
      <c r="P12" s="619" t="s">
        <v>212</v>
      </c>
      <c r="Q12" s="619" t="s">
        <v>212</v>
      </c>
      <c r="R12" s="620">
        <f t="shared" si="0"/>
        <v>7</v>
      </c>
    </row>
    <row r="13" spans="1:18" s="578" customFormat="1" ht="9.9499999999999993" customHeight="1" x14ac:dyDescent="0.15">
      <c r="A13" s="579" t="s">
        <v>55</v>
      </c>
      <c r="B13" s="615" t="s">
        <v>21</v>
      </c>
      <c r="C13" s="618" t="s">
        <v>212</v>
      </c>
      <c r="D13" s="618" t="s">
        <v>212</v>
      </c>
      <c r="E13" s="619" t="s">
        <v>212</v>
      </c>
      <c r="F13" s="619" t="s">
        <v>212</v>
      </c>
      <c r="G13" s="619" t="s">
        <v>212</v>
      </c>
      <c r="H13" s="619" t="s">
        <v>212</v>
      </c>
      <c r="I13" s="619" t="s">
        <v>212</v>
      </c>
      <c r="J13" s="618" t="s">
        <v>212</v>
      </c>
      <c r="K13" s="618" t="s">
        <v>212</v>
      </c>
      <c r="L13" s="619" t="s">
        <v>212</v>
      </c>
      <c r="M13" s="614">
        <v>76</v>
      </c>
      <c r="N13" s="619" t="s">
        <v>212</v>
      </c>
      <c r="O13" s="619" t="s">
        <v>212</v>
      </c>
      <c r="P13" s="619" t="s">
        <v>212</v>
      </c>
      <c r="Q13" s="619" t="s">
        <v>212</v>
      </c>
      <c r="R13" s="620">
        <f t="shared" si="0"/>
        <v>76</v>
      </c>
    </row>
    <row r="14" spans="1:18" s="578" customFormat="1" ht="9.9499999999999993" customHeight="1" x14ac:dyDescent="0.15">
      <c r="A14" s="581" t="s">
        <v>55</v>
      </c>
      <c r="B14" s="616" t="s">
        <v>22</v>
      </c>
      <c r="C14" s="611" t="s">
        <v>212</v>
      </c>
      <c r="D14" s="611" t="s">
        <v>212</v>
      </c>
      <c r="E14" s="612" t="s">
        <v>212</v>
      </c>
      <c r="F14" s="612" t="s">
        <v>212</v>
      </c>
      <c r="G14" s="612" t="s">
        <v>212</v>
      </c>
      <c r="H14" s="612" t="s">
        <v>212</v>
      </c>
      <c r="I14" s="612" t="s">
        <v>212</v>
      </c>
      <c r="J14" s="611" t="s">
        <v>212</v>
      </c>
      <c r="K14" s="611" t="s">
        <v>212</v>
      </c>
      <c r="L14" s="612" t="s">
        <v>212</v>
      </c>
      <c r="M14" s="622">
        <v>19</v>
      </c>
      <c r="N14" s="612" t="s">
        <v>212</v>
      </c>
      <c r="O14" s="612" t="s">
        <v>212</v>
      </c>
      <c r="P14" s="612" t="s">
        <v>212</v>
      </c>
      <c r="Q14" s="612" t="s">
        <v>212</v>
      </c>
      <c r="R14" s="613">
        <f t="shared" si="0"/>
        <v>19</v>
      </c>
    </row>
    <row r="15" spans="1:18" s="578" customFormat="1" ht="9.9499999999999993" customHeight="1" x14ac:dyDescent="0.15">
      <c r="A15" s="582"/>
      <c r="B15" s="617"/>
      <c r="C15" s="618"/>
      <c r="D15" s="618"/>
      <c r="E15" s="619"/>
      <c r="F15" s="619"/>
      <c r="G15" s="619"/>
      <c r="H15" s="619"/>
      <c r="I15" s="619"/>
      <c r="J15" s="618"/>
      <c r="K15" s="618"/>
      <c r="L15" s="619"/>
      <c r="M15" s="614"/>
      <c r="N15" s="619"/>
      <c r="O15" s="619"/>
      <c r="P15" s="619"/>
      <c r="Q15" s="619"/>
      <c r="R15" s="620"/>
    </row>
    <row r="16" spans="1:18" s="578" customFormat="1" ht="9.9499999999999993" customHeight="1" x14ac:dyDescent="0.15">
      <c r="A16" s="579" t="s">
        <v>23</v>
      </c>
      <c r="B16" s="615" t="s">
        <v>21</v>
      </c>
      <c r="C16" s="618" t="s">
        <v>212</v>
      </c>
      <c r="D16" s="618" t="s">
        <v>212</v>
      </c>
      <c r="E16" s="619" t="s">
        <v>212</v>
      </c>
      <c r="F16" s="619" t="s">
        <v>212</v>
      </c>
      <c r="G16" s="619" t="s">
        <v>212</v>
      </c>
      <c r="H16" s="619" t="s">
        <v>212</v>
      </c>
      <c r="I16" s="619" t="s">
        <v>212</v>
      </c>
      <c r="J16" s="614">
        <v>3681</v>
      </c>
      <c r="K16" s="614" t="s">
        <v>212</v>
      </c>
      <c r="L16" s="619" t="s">
        <v>212</v>
      </c>
      <c r="M16" s="618" t="s">
        <v>212</v>
      </c>
      <c r="N16" s="619" t="s">
        <v>212</v>
      </c>
      <c r="O16" s="619" t="s">
        <v>212</v>
      </c>
      <c r="P16" s="619" t="s">
        <v>212</v>
      </c>
      <c r="Q16" s="619" t="s">
        <v>212</v>
      </c>
      <c r="R16" s="620">
        <f t="shared" si="0"/>
        <v>3681</v>
      </c>
    </row>
    <row r="17" spans="1:18" s="578" customFormat="1" ht="9.9499999999999993" customHeight="1" x14ac:dyDescent="0.15">
      <c r="A17" s="579" t="s">
        <v>23</v>
      </c>
      <c r="B17" s="615" t="s">
        <v>22</v>
      </c>
      <c r="C17" s="618" t="s">
        <v>212</v>
      </c>
      <c r="D17" s="618" t="s">
        <v>212</v>
      </c>
      <c r="E17" s="619" t="s">
        <v>212</v>
      </c>
      <c r="F17" s="619" t="s">
        <v>212</v>
      </c>
      <c r="G17" s="619" t="s">
        <v>212</v>
      </c>
      <c r="H17" s="619" t="s">
        <v>212</v>
      </c>
      <c r="I17" s="619" t="s">
        <v>212</v>
      </c>
      <c r="J17" s="614">
        <v>775</v>
      </c>
      <c r="K17" s="614">
        <v>277</v>
      </c>
      <c r="L17" s="619" t="s">
        <v>212</v>
      </c>
      <c r="M17" s="618" t="s">
        <v>212</v>
      </c>
      <c r="N17" s="619" t="s">
        <v>212</v>
      </c>
      <c r="O17" s="619" t="s">
        <v>212</v>
      </c>
      <c r="P17" s="619" t="s">
        <v>212</v>
      </c>
      <c r="Q17" s="619" t="s">
        <v>212</v>
      </c>
      <c r="R17" s="620">
        <f t="shared" si="0"/>
        <v>1052</v>
      </c>
    </row>
    <row r="18" spans="1:18" s="578" customFormat="1" ht="9.9499999999999993" customHeight="1" x14ac:dyDescent="0.15">
      <c r="A18" s="579" t="s">
        <v>58</v>
      </c>
      <c r="B18" s="615" t="s">
        <v>21</v>
      </c>
      <c r="C18" s="618" t="s">
        <v>212</v>
      </c>
      <c r="D18" s="614">
        <v>14</v>
      </c>
      <c r="E18" s="619" t="s">
        <v>212</v>
      </c>
      <c r="F18" s="619" t="s">
        <v>212</v>
      </c>
      <c r="G18" s="619" t="s">
        <v>212</v>
      </c>
      <c r="H18" s="619" t="s">
        <v>212</v>
      </c>
      <c r="I18" s="619" t="s">
        <v>212</v>
      </c>
      <c r="J18" s="618" t="s">
        <v>212</v>
      </c>
      <c r="K18" s="618" t="s">
        <v>212</v>
      </c>
      <c r="L18" s="619" t="s">
        <v>212</v>
      </c>
      <c r="M18" s="618" t="s">
        <v>212</v>
      </c>
      <c r="N18" s="619" t="s">
        <v>212</v>
      </c>
      <c r="O18" s="619" t="s">
        <v>212</v>
      </c>
      <c r="P18" s="619" t="s">
        <v>212</v>
      </c>
      <c r="Q18" s="619" t="s">
        <v>212</v>
      </c>
      <c r="R18" s="620">
        <f t="shared" si="0"/>
        <v>14</v>
      </c>
    </row>
    <row r="19" spans="1:18" s="578" customFormat="1" ht="9.9499999999999993" customHeight="1" x14ac:dyDescent="0.15">
      <c r="A19" s="579" t="s">
        <v>58</v>
      </c>
      <c r="B19" s="615" t="s">
        <v>22</v>
      </c>
      <c r="C19" s="618" t="s">
        <v>212</v>
      </c>
      <c r="D19" s="614">
        <v>13</v>
      </c>
      <c r="E19" s="619" t="s">
        <v>212</v>
      </c>
      <c r="F19" s="619" t="s">
        <v>212</v>
      </c>
      <c r="G19" s="619" t="s">
        <v>212</v>
      </c>
      <c r="H19" s="619" t="s">
        <v>212</v>
      </c>
      <c r="I19" s="619" t="s">
        <v>212</v>
      </c>
      <c r="J19" s="618" t="s">
        <v>212</v>
      </c>
      <c r="K19" s="618" t="s">
        <v>212</v>
      </c>
      <c r="L19" s="619" t="s">
        <v>212</v>
      </c>
      <c r="M19" s="618" t="s">
        <v>212</v>
      </c>
      <c r="N19" s="619" t="s">
        <v>212</v>
      </c>
      <c r="O19" s="619" t="s">
        <v>212</v>
      </c>
      <c r="P19" s="619" t="s">
        <v>212</v>
      </c>
      <c r="Q19" s="619" t="s">
        <v>212</v>
      </c>
      <c r="R19" s="620">
        <f t="shared" si="0"/>
        <v>13</v>
      </c>
    </row>
    <row r="20" spans="1:18" s="578" customFormat="1" ht="9.9499999999999993" customHeight="1" x14ac:dyDescent="0.15">
      <c r="A20" s="579" t="s">
        <v>24</v>
      </c>
      <c r="B20" s="615" t="s">
        <v>21</v>
      </c>
      <c r="C20" s="618" t="s">
        <v>212</v>
      </c>
      <c r="D20" s="618" t="s">
        <v>212</v>
      </c>
      <c r="E20" s="619" t="s">
        <v>212</v>
      </c>
      <c r="F20" s="619" t="s">
        <v>212</v>
      </c>
      <c r="G20" s="619" t="s">
        <v>212</v>
      </c>
      <c r="H20" s="619" t="s">
        <v>212</v>
      </c>
      <c r="I20" s="619" t="s">
        <v>212</v>
      </c>
      <c r="J20" s="614">
        <v>25</v>
      </c>
      <c r="K20" s="614" t="s">
        <v>212</v>
      </c>
      <c r="L20" s="619" t="s">
        <v>212</v>
      </c>
      <c r="M20" s="618" t="s">
        <v>212</v>
      </c>
      <c r="N20" s="619" t="s">
        <v>212</v>
      </c>
      <c r="O20" s="619" t="s">
        <v>212</v>
      </c>
      <c r="P20" s="619" t="s">
        <v>212</v>
      </c>
      <c r="Q20" s="619" t="s">
        <v>212</v>
      </c>
      <c r="R20" s="620">
        <f t="shared" si="0"/>
        <v>25</v>
      </c>
    </row>
    <row r="21" spans="1:18" s="578" customFormat="1" ht="9.9499999999999993" customHeight="1" x14ac:dyDescent="0.15">
      <c r="A21" s="579" t="s">
        <v>24</v>
      </c>
      <c r="B21" s="615" t="s">
        <v>22</v>
      </c>
      <c r="C21" s="618" t="s">
        <v>212</v>
      </c>
      <c r="D21" s="618" t="s">
        <v>212</v>
      </c>
      <c r="E21" s="619" t="s">
        <v>212</v>
      </c>
      <c r="F21" s="619" t="s">
        <v>212</v>
      </c>
      <c r="G21" s="619" t="s">
        <v>212</v>
      </c>
      <c r="H21" s="619" t="s">
        <v>212</v>
      </c>
      <c r="I21" s="619" t="s">
        <v>212</v>
      </c>
      <c r="J21" s="614">
        <v>6</v>
      </c>
      <c r="K21" s="614">
        <v>1</v>
      </c>
      <c r="L21" s="619" t="s">
        <v>212</v>
      </c>
      <c r="M21" s="618" t="s">
        <v>212</v>
      </c>
      <c r="N21" s="619" t="s">
        <v>212</v>
      </c>
      <c r="O21" s="619" t="s">
        <v>212</v>
      </c>
      <c r="P21" s="619" t="s">
        <v>212</v>
      </c>
      <c r="Q21" s="619" t="s">
        <v>212</v>
      </c>
      <c r="R21" s="620">
        <f t="shared" si="0"/>
        <v>7</v>
      </c>
    </row>
    <row r="22" spans="1:18" s="578" customFormat="1" ht="9.9499999999999993" customHeight="1" x14ac:dyDescent="0.15">
      <c r="A22" s="579" t="s">
        <v>95</v>
      </c>
      <c r="B22" s="615" t="s">
        <v>21</v>
      </c>
      <c r="C22" s="618" t="s">
        <v>212</v>
      </c>
      <c r="D22" s="614">
        <v>2</v>
      </c>
      <c r="E22" s="619" t="s">
        <v>212</v>
      </c>
      <c r="F22" s="619" t="s">
        <v>212</v>
      </c>
      <c r="G22" s="619" t="s">
        <v>212</v>
      </c>
      <c r="H22" s="619" t="s">
        <v>212</v>
      </c>
      <c r="I22" s="619" t="s">
        <v>212</v>
      </c>
      <c r="J22" s="618" t="s">
        <v>212</v>
      </c>
      <c r="K22" s="618" t="s">
        <v>212</v>
      </c>
      <c r="L22" s="619" t="s">
        <v>212</v>
      </c>
      <c r="M22" s="618" t="s">
        <v>212</v>
      </c>
      <c r="N22" s="619" t="s">
        <v>212</v>
      </c>
      <c r="O22" s="619" t="s">
        <v>212</v>
      </c>
      <c r="P22" s="619" t="s">
        <v>212</v>
      </c>
      <c r="Q22" s="619" t="s">
        <v>212</v>
      </c>
      <c r="R22" s="620">
        <f t="shared" si="0"/>
        <v>2</v>
      </c>
    </row>
    <row r="23" spans="1:18" s="578" customFormat="1" ht="9.9499999999999993" customHeight="1" x14ac:dyDescent="0.15">
      <c r="A23" s="579" t="s">
        <v>95</v>
      </c>
      <c r="B23" s="615" t="s">
        <v>22</v>
      </c>
      <c r="C23" s="618" t="s">
        <v>212</v>
      </c>
      <c r="D23" s="614">
        <v>2</v>
      </c>
      <c r="E23" s="619" t="s">
        <v>212</v>
      </c>
      <c r="F23" s="619" t="s">
        <v>212</v>
      </c>
      <c r="G23" s="619" t="s">
        <v>212</v>
      </c>
      <c r="H23" s="619" t="s">
        <v>212</v>
      </c>
      <c r="I23" s="619" t="s">
        <v>212</v>
      </c>
      <c r="J23" s="618" t="s">
        <v>212</v>
      </c>
      <c r="K23" s="618" t="s">
        <v>212</v>
      </c>
      <c r="L23" s="619" t="s">
        <v>212</v>
      </c>
      <c r="M23" s="618" t="s">
        <v>212</v>
      </c>
      <c r="N23" s="619" t="s">
        <v>212</v>
      </c>
      <c r="O23" s="619" t="s">
        <v>212</v>
      </c>
      <c r="P23" s="619" t="s">
        <v>212</v>
      </c>
      <c r="Q23" s="619" t="s">
        <v>212</v>
      </c>
      <c r="R23" s="620">
        <f t="shared" si="0"/>
        <v>2</v>
      </c>
    </row>
    <row r="24" spans="1:18" s="578" customFormat="1" ht="9.9499999999999993" customHeight="1" x14ac:dyDescent="0.15">
      <c r="A24" s="579" t="s">
        <v>25</v>
      </c>
      <c r="B24" s="615" t="s">
        <v>21</v>
      </c>
      <c r="C24" s="618" t="s">
        <v>212</v>
      </c>
      <c r="D24" s="618" t="s">
        <v>212</v>
      </c>
      <c r="E24" s="619" t="s">
        <v>212</v>
      </c>
      <c r="F24" s="619" t="s">
        <v>212</v>
      </c>
      <c r="G24" s="619" t="s">
        <v>212</v>
      </c>
      <c r="H24" s="619" t="s">
        <v>212</v>
      </c>
      <c r="I24" s="619" t="s">
        <v>212</v>
      </c>
      <c r="J24" s="614">
        <v>149</v>
      </c>
      <c r="K24" s="614" t="s">
        <v>212</v>
      </c>
      <c r="L24" s="619" t="s">
        <v>212</v>
      </c>
      <c r="M24" s="618" t="s">
        <v>212</v>
      </c>
      <c r="N24" s="619" t="s">
        <v>212</v>
      </c>
      <c r="O24" s="619" t="s">
        <v>212</v>
      </c>
      <c r="P24" s="619" t="s">
        <v>212</v>
      </c>
      <c r="Q24" s="619" t="s">
        <v>212</v>
      </c>
      <c r="R24" s="620">
        <f t="shared" si="0"/>
        <v>149</v>
      </c>
    </row>
    <row r="25" spans="1:18" s="578" customFormat="1" ht="9.9499999999999993" customHeight="1" x14ac:dyDescent="0.15">
      <c r="A25" s="579" t="s">
        <v>25</v>
      </c>
      <c r="B25" s="615" t="s">
        <v>22</v>
      </c>
      <c r="C25" s="618" t="s">
        <v>212</v>
      </c>
      <c r="D25" s="618" t="s">
        <v>212</v>
      </c>
      <c r="E25" s="619" t="s">
        <v>212</v>
      </c>
      <c r="F25" s="619" t="s">
        <v>212</v>
      </c>
      <c r="G25" s="619" t="s">
        <v>212</v>
      </c>
      <c r="H25" s="619" t="s">
        <v>212</v>
      </c>
      <c r="I25" s="619" t="s">
        <v>212</v>
      </c>
      <c r="J25" s="614">
        <v>35</v>
      </c>
      <c r="K25" s="614">
        <v>4</v>
      </c>
      <c r="L25" s="619" t="s">
        <v>212</v>
      </c>
      <c r="M25" s="618" t="s">
        <v>212</v>
      </c>
      <c r="N25" s="619" t="s">
        <v>212</v>
      </c>
      <c r="O25" s="619" t="s">
        <v>212</v>
      </c>
      <c r="P25" s="619" t="s">
        <v>212</v>
      </c>
      <c r="Q25" s="619" t="s">
        <v>212</v>
      </c>
      <c r="R25" s="620">
        <f t="shared" si="0"/>
        <v>39</v>
      </c>
    </row>
    <row r="26" spans="1:18" s="578" customFormat="1" ht="9.9499999999999993" customHeight="1" x14ac:dyDescent="0.15">
      <c r="A26" s="579" t="s">
        <v>97</v>
      </c>
      <c r="B26" s="615" t="s">
        <v>21</v>
      </c>
      <c r="C26" s="618" t="s">
        <v>212</v>
      </c>
      <c r="D26" s="618" t="s">
        <v>212</v>
      </c>
      <c r="E26" s="619" t="s">
        <v>212</v>
      </c>
      <c r="F26" s="619" t="s">
        <v>212</v>
      </c>
      <c r="G26" s="619" t="s">
        <v>212</v>
      </c>
      <c r="H26" s="619" t="s">
        <v>212</v>
      </c>
      <c r="I26" s="619" t="s">
        <v>212</v>
      </c>
      <c r="J26" s="614">
        <v>214</v>
      </c>
      <c r="K26" s="614" t="s">
        <v>212</v>
      </c>
      <c r="L26" s="619" t="s">
        <v>212</v>
      </c>
      <c r="M26" s="618" t="s">
        <v>212</v>
      </c>
      <c r="N26" s="619" t="s">
        <v>212</v>
      </c>
      <c r="O26" s="619" t="s">
        <v>212</v>
      </c>
      <c r="P26" s="619" t="s">
        <v>212</v>
      </c>
      <c r="Q26" s="619" t="s">
        <v>212</v>
      </c>
      <c r="R26" s="620">
        <f t="shared" si="0"/>
        <v>214</v>
      </c>
    </row>
    <row r="27" spans="1:18" s="578" customFormat="1" ht="9.9499999999999993" customHeight="1" x14ac:dyDescent="0.15">
      <c r="A27" s="579" t="s">
        <v>97</v>
      </c>
      <c r="B27" s="615" t="s">
        <v>22</v>
      </c>
      <c r="C27" s="618" t="s">
        <v>212</v>
      </c>
      <c r="D27" s="618" t="s">
        <v>212</v>
      </c>
      <c r="E27" s="619" t="s">
        <v>212</v>
      </c>
      <c r="F27" s="619" t="s">
        <v>212</v>
      </c>
      <c r="G27" s="619" t="s">
        <v>212</v>
      </c>
      <c r="H27" s="619" t="s">
        <v>212</v>
      </c>
      <c r="I27" s="619" t="s">
        <v>212</v>
      </c>
      <c r="J27" s="614">
        <v>46</v>
      </c>
      <c r="K27" s="614">
        <v>1</v>
      </c>
      <c r="L27" s="619" t="s">
        <v>212</v>
      </c>
      <c r="M27" s="618" t="s">
        <v>212</v>
      </c>
      <c r="N27" s="619" t="s">
        <v>212</v>
      </c>
      <c r="O27" s="619" t="s">
        <v>212</v>
      </c>
      <c r="P27" s="619" t="s">
        <v>212</v>
      </c>
      <c r="Q27" s="619" t="s">
        <v>212</v>
      </c>
      <c r="R27" s="620">
        <f t="shared" si="0"/>
        <v>47</v>
      </c>
    </row>
    <row r="28" spans="1:18" s="578" customFormat="1" ht="9.9499999999999993" customHeight="1" x14ac:dyDescent="0.15">
      <c r="A28" s="579" t="s">
        <v>98</v>
      </c>
      <c r="B28" s="615" t="s">
        <v>21</v>
      </c>
      <c r="C28" s="618" t="s">
        <v>212</v>
      </c>
      <c r="D28" s="614">
        <v>9</v>
      </c>
      <c r="E28" s="619" t="s">
        <v>212</v>
      </c>
      <c r="F28" s="619" t="s">
        <v>212</v>
      </c>
      <c r="G28" s="619" t="s">
        <v>212</v>
      </c>
      <c r="H28" s="619" t="s">
        <v>212</v>
      </c>
      <c r="I28" s="619" t="s">
        <v>212</v>
      </c>
      <c r="J28" s="618" t="s">
        <v>212</v>
      </c>
      <c r="K28" s="618" t="s">
        <v>212</v>
      </c>
      <c r="L28" s="619" t="s">
        <v>212</v>
      </c>
      <c r="M28" s="618" t="s">
        <v>212</v>
      </c>
      <c r="N28" s="619" t="s">
        <v>212</v>
      </c>
      <c r="O28" s="619" t="s">
        <v>212</v>
      </c>
      <c r="P28" s="619" t="s">
        <v>212</v>
      </c>
      <c r="Q28" s="619" t="s">
        <v>212</v>
      </c>
      <c r="R28" s="620">
        <f t="shared" si="0"/>
        <v>9</v>
      </c>
    </row>
    <row r="29" spans="1:18" s="578" customFormat="1" ht="9.9499999999999993" customHeight="1" x14ac:dyDescent="0.15">
      <c r="A29" s="579" t="s">
        <v>98</v>
      </c>
      <c r="B29" s="615" t="s">
        <v>22</v>
      </c>
      <c r="C29" s="618" t="s">
        <v>212</v>
      </c>
      <c r="D29" s="614">
        <v>5</v>
      </c>
      <c r="E29" s="619" t="s">
        <v>212</v>
      </c>
      <c r="F29" s="619" t="s">
        <v>212</v>
      </c>
      <c r="G29" s="619" t="s">
        <v>212</v>
      </c>
      <c r="H29" s="619" t="s">
        <v>212</v>
      </c>
      <c r="I29" s="619" t="s">
        <v>212</v>
      </c>
      <c r="J29" s="618" t="s">
        <v>212</v>
      </c>
      <c r="K29" s="618" t="s">
        <v>212</v>
      </c>
      <c r="L29" s="619" t="s">
        <v>212</v>
      </c>
      <c r="M29" s="618" t="s">
        <v>212</v>
      </c>
      <c r="N29" s="619" t="s">
        <v>212</v>
      </c>
      <c r="O29" s="619" t="s">
        <v>212</v>
      </c>
      <c r="P29" s="619" t="s">
        <v>212</v>
      </c>
      <c r="Q29" s="619" t="s">
        <v>212</v>
      </c>
      <c r="R29" s="620">
        <f t="shared" si="0"/>
        <v>5</v>
      </c>
    </row>
    <row r="30" spans="1:18" s="578" customFormat="1" ht="9.9499999999999993" customHeight="1" x14ac:dyDescent="0.15">
      <c r="A30" s="579" t="s">
        <v>26</v>
      </c>
      <c r="B30" s="615" t="s">
        <v>21</v>
      </c>
      <c r="C30" s="618" t="s">
        <v>212</v>
      </c>
      <c r="D30" s="618" t="s">
        <v>212</v>
      </c>
      <c r="E30" s="619" t="s">
        <v>212</v>
      </c>
      <c r="F30" s="619" t="s">
        <v>212</v>
      </c>
      <c r="G30" s="619" t="s">
        <v>212</v>
      </c>
      <c r="H30" s="619" t="s">
        <v>212</v>
      </c>
      <c r="I30" s="619" t="s">
        <v>212</v>
      </c>
      <c r="J30" s="614">
        <v>13</v>
      </c>
      <c r="K30" s="614" t="s">
        <v>212</v>
      </c>
      <c r="L30" s="619" t="s">
        <v>212</v>
      </c>
      <c r="M30" s="618" t="s">
        <v>212</v>
      </c>
      <c r="N30" s="619" t="s">
        <v>212</v>
      </c>
      <c r="O30" s="619" t="s">
        <v>212</v>
      </c>
      <c r="P30" s="619" t="s">
        <v>212</v>
      </c>
      <c r="Q30" s="619" t="s">
        <v>212</v>
      </c>
      <c r="R30" s="620">
        <f t="shared" si="0"/>
        <v>13</v>
      </c>
    </row>
    <row r="31" spans="1:18" s="578" customFormat="1" ht="9.9499999999999993" customHeight="1" x14ac:dyDescent="0.15">
      <c r="A31" s="579" t="s">
        <v>26</v>
      </c>
      <c r="B31" s="615" t="s">
        <v>22</v>
      </c>
      <c r="C31" s="618" t="s">
        <v>212</v>
      </c>
      <c r="D31" s="618" t="s">
        <v>212</v>
      </c>
      <c r="E31" s="619" t="s">
        <v>212</v>
      </c>
      <c r="F31" s="619" t="s">
        <v>212</v>
      </c>
      <c r="G31" s="619" t="s">
        <v>212</v>
      </c>
      <c r="H31" s="619" t="s">
        <v>212</v>
      </c>
      <c r="I31" s="619" t="s">
        <v>212</v>
      </c>
      <c r="J31" s="614">
        <v>2</v>
      </c>
      <c r="K31" s="614" t="s">
        <v>212</v>
      </c>
      <c r="L31" s="619" t="s">
        <v>212</v>
      </c>
      <c r="M31" s="618" t="s">
        <v>212</v>
      </c>
      <c r="N31" s="619" t="s">
        <v>212</v>
      </c>
      <c r="O31" s="619" t="s">
        <v>212</v>
      </c>
      <c r="P31" s="619" t="s">
        <v>212</v>
      </c>
      <c r="Q31" s="619" t="s">
        <v>212</v>
      </c>
      <c r="R31" s="620">
        <f t="shared" si="0"/>
        <v>2</v>
      </c>
    </row>
    <row r="32" spans="1:18" s="578" customFormat="1" ht="9.9499999999999993" customHeight="1" x14ac:dyDescent="0.15">
      <c r="A32" s="579" t="s">
        <v>100</v>
      </c>
      <c r="B32" s="615" t="s">
        <v>21</v>
      </c>
      <c r="C32" s="618" t="s">
        <v>212</v>
      </c>
      <c r="D32" s="614">
        <v>25</v>
      </c>
      <c r="E32" s="619" t="s">
        <v>212</v>
      </c>
      <c r="F32" s="619" t="s">
        <v>212</v>
      </c>
      <c r="G32" s="619" t="s">
        <v>212</v>
      </c>
      <c r="H32" s="619" t="s">
        <v>212</v>
      </c>
      <c r="I32" s="619" t="s">
        <v>212</v>
      </c>
      <c r="J32" s="618" t="s">
        <v>212</v>
      </c>
      <c r="K32" s="618" t="s">
        <v>212</v>
      </c>
      <c r="L32" s="619" t="s">
        <v>212</v>
      </c>
      <c r="M32" s="618" t="s">
        <v>212</v>
      </c>
      <c r="N32" s="619" t="s">
        <v>212</v>
      </c>
      <c r="O32" s="619" t="s">
        <v>212</v>
      </c>
      <c r="P32" s="619" t="s">
        <v>212</v>
      </c>
      <c r="Q32" s="619" t="s">
        <v>212</v>
      </c>
      <c r="R32" s="620">
        <f t="shared" si="0"/>
        <v>25</v>
      </c>
    </row>
    <row r="33" spans="1:19" s="578" customFormat="1" ht="9.9499999999999993" customHeight="1" x14ac:dyDescent="0.15">
      <c r="A33" s="579" t="s">
        <v>100</v>
      </c>
      <c r="B33" s="615" t="s">
        <v>22</v>
      </c>
      <c r="C33" s="618" t="s">
        <v>212</v>
      </c>
      <c r="D33" s="614">
        <v>23</v>
      </c>
      <c r="E33" s="619" t="s">
        <v>212</v>
      </c>
      <c r="F33" s="619" t="s">
        <v>212</v>
      </c>
      <c r="G33" s="619" t="s">
        <v>212</v>
      </c>
      <c r="H33" s="619" t="s">
        <v>212</v>
      </c>
      <c r="I33" s="619" t="s">
        <v>212</v>
      </c>
      <c r="J33" s="618" t="s">
        <v>212</v>
      </c>
      <c r="K33" s="618" t="s">
        <v>212</v>
      </c>
      <c r="L33" s="619" t="s">
        <v>212</v>
      </c>
      <c r="M33" s="618" t="s">
        <v>212</v>
      </c>
      <c r="N33" s="619" t="s">
        <v>212</v>
      </c>
      <c r="O33" s="619" t="s">
        <v>212</v>
      </c>
      <c r="P33" s="619" t="s">
        <v>212</v>
      </c>
      <c r="Q33" s="619" t="s">
        <v>212</v>
      </c>
      <c r="R33" s="620">
        <f t="shared" si="0"/>
        <v>23</v>
      </c>
    </row>
    <row r="34" spans="1:19" s="578" customFormat="1" ht="9.9499999999999993" customHeight="1" x14ac:dyDescent="0.15">
      <c r="A34" s="579" t="s">
        <v>119</v>
      </c>
      <c r="B34" s="615" t="s">
        <v>21</v>
      </c>
      <c r="C34" s="618" t="s">
        <v>212</v>
      </c>
      <c r="D34" s="618" t="s">
        <v>212</v>
      </c>
      <c r="E34" s="619" t="s">
        <v>212</v>
      </c>
      <c r="F34" s="619" t="s">
        <v>212</v>
      </c>
      <c r="G34" s="619" t="s">
        <v>212</v>
      </c>
      <c r="H34" s="619" t="s">
        <v>212</v>
      </c>
      <c r="I34" s="619" t="s">
        <v>212</v>
      </c>
      <c r="J34" s="614">
        <v>3179</v>
      </c>
      <c r="K34" s="614" t="s">
        <v>212</v>
      </c>
      <c r="L34" s="619" t="s">
        <v>212</v>
      </c>
      <c r="M34" s="618" t="s">
        <v>212</v>
      </c>
      <c r="N34" s="619" t="s">
        <v>212</v>
      </c>
      <c r="O34" s="619" t="s">
        <v>212</v>
      </c>
      <c r="P34" s="619" t="s">
        <v>212</v>
      </c>
      <c r="Q34" s="619" t="s">
        <v>212</v>
      </c>
      <c r="R34" s="620">
        <f t="shared" si="0"/>
        <v>3179</v>
      </c>
    </row>
    <row r="35" spans="1:19" s="578" customFormat="1" ht="9.9499999999999993" customHeight="1" x14ac:dyDescent="0.15">
      <c r="A35" s="581" t="s">
        <v>119</v>
      </c>
      <c r="B35" s="616" t="s">
        <v>22</v>
      </c>
      <c r="C35" s="611" t="s">
        <v>212</v>
      </c>
      <c r="D35" s="611" t="s">
        <v>212</v>
      </c>
      <c r="E35" s="612" t="s">
        <v>212</v>
      </c>
      <c r="F35" s="612" t="s">
        <v>212</v>
      </c>
      <c r="G35" s="612" t="s">
        <v>212</v>
      </c>
      <c r="H35" s="612" t="s">
        <v>212</v>
      </c>
      <c r="I35" s="612" t="s">
        <v>212</v>
      </c>
      <c r="J35" s="622">
        <v>633</v>
      </c>
      <c r="K35" s="622">
        <v>248</v>
      </c>
      <c r="L35" s="612" t="s">
        <v>212</v>
      </c>
      <c r="M35" s="611" t="s">
        <v>212</v>
      </c>
      <c r="N35" s="612" t="s">
        <v>212</v>
      </c>
      <c r="O35" s="612" t="s">
        <v>212</v>
      </c>
      <c r="P35" s="612" t="s">
        <v>212</v>
      </c>
      <c r="Q35" s="612" t="s">
        <v>212</v>
      </c>
      <c r="R35" s="613">
        <f t="shared" si="0"/>
        <v>881</v>
      </c>
    </row>
    <row r="36" spans="1:19" s="578" customFormat="1" ht="9.9499999999999993" customHeight="1" x14ac:dyDescent="0.15">
      <c r="A36" s="582"/>
      <c r="B36" s="617"/>
      <c r="C36" s="618"/>
      <c r="D36" s="614"/>
      <c r="E36" s="619"/>
      <c r="F36" s="619"/>
      <c r="G36" s="619"/>
      <c r="H36" s="619"/>
      <c r="I36" s="619"/>
      <c r="J36" s="618"/>
      <c r="K36" s="618"/>
      <c r="L36" s="619"/>
      <c r="M36" s="618"/>
      <c r="N36" s="619"/>
      <c r="O36" s="619"/>
      <c r="P36" s="619"/>
      <c r="Q36" s="619"/>
      <c r="R36" s="620"/>
    </row>
    <row r="37" spans="1:19" s="578" customFormat="1" ht="9.9499999999999993" customHeight="1" x14ac:dyDescent="0.15">
      <c r="A37" s="579" t="s">
        <v>28</v>
      </c>
      <c r="B37" s="615" t="s">
        <v>21</v>
      </c>
      <c r="C37" s="614">
        <v>1665</v>
      </c>
      <c r="D37" s="614">
        <v>5008</v>
      </c>
      <c r="E37" s="619" t="s">
        <v>212</v>
      </c>
      <c r="F37" s="619" t="s">
        <v>212</v>
      </c>
      <c r="G37" s="619" t="s">
        <v>212</v>
      </c>
      <c r="H37" s="619" t="s">
        <v>212</v>
      </c>
      <c r="I37" s="619" t="s">
        <v>212</v>
      </c>
      <c r="J37" s="618" t="s">
        <v>212</v>
      </c>
      <c r="K37" s="618" t="s">
        <v>212</v>
      </c>
      <c r="L37" s="619" t="s">
        <v>212</v>
      </c>
      <c r="M37" s="618" t="s">
        <v>212</v>
      </c>
      <c r="N37" s="619" t="s">
        <v>212</v>
      </c>
      <c r="O37" s="619" t="s">
        <v>212</v>
      </c>
      <c r="P37" s="619" t="s">
        <v>212</v>
      </c>
      <c r="Q37" s="619" t="s">
        <v>212</v>
      </c>
      <c r="R37" s="620">
        <f t="shared" si="0"/>
        <v>6673</v>
      </c>
    </row>
    <row r="38" spans="1:19" s="578" customFormat="1" ht="9.9499999999999993" customHeight="1" x14ac:dyDescent="0.15">
      <c r="A38" s="581" t="s">
        <v>28</v>
      </c>
      <c r="B38" s="616" t="s">
        <v>22</v>
      </c>
      <c r="C38" s="622">
        <v>1304</v>
      </c>
      <c r="D38" s="622">
        <v>3865</v>
      </c>
      <c r="E38" s="612" t="s">
        <v>212</v>
      </c>
      <c r="F38" s="612" t="s">
        <v>212</v>
      </c>
      <c r="G38" s="612" t="s">
        <v>212</v>
      </c>
      <c r="H38" s="612" t="s">
        <v>212</v>
      </c>
      <c r="I38" s="612" t="s">
        <v>212</v>
      </c>
      <c r="J38" s="611" t="s">
        <v>212</v>
      </c>
      <c r="K38" s="611" t="s">
        <v>212</v>
      </c>
      <c r="L38" s="612" t="s">
        <v>212</v>
      </c>
      <c r="M38" s="611" t="s">
        <v>212</v>
      </c>
      <c r="N38" s="612" t="s">
        <v>212</v>
      </c>
      <c r="O38" s="612" t="s">
        <v>212</v>
      </c>
      <c r="P38" s="612" t="s">
        <v>212</v>
      </c>
      <c r="Q38" s="612" t="s">
        <v>212</v>
      </c>
      <c r="R38" s="613">
        <f t="shared" si="0"/>
        <v>5169</v>
      </c>
    </row>
    <row r="39" spans="1:19" s="578" customFormat="1" ht="9.9499999999999993" customHeight="1" x14ac:dyDescent="0.15">
      <c r="A39" s="582"/>
      <c r="B39" s="617"/>
      <c r="C39" s="614"/>
      <c r="D39" s="614"/>
      <c r="E39" s="619"/>
      <c r="F39" s="619"/>
      <c r="G39" s="619"/>
      <c r="H39" s="619"/>
      <c r="I39" s="619"/>
      <c r="J39" s="618"/>
      <c r="K39" s="618"/>
      <c r="L39" s="619"/>
      <c r="M39" s="618"/>
      <c r="N39" s="619"/>
      <c r="O39" s="619"/>
      <c r="P39" s="619"/>
      <c r="Q39" s="619"/>
      <c r="R39" s="620"/>
    </row>
    <row r="40" spans="1:19" s="578" customFormat="1" ht="9.9499999999999993" customHeight="1" x14ac:dyDescent="0.15">
      <c r="A40" s="579" t="s">
        <v>122</v>
      </c>
      <c r="B40" s="615" t="s">
        <v>21</v>
      </c>
      <c r="C40" s="614" t="s">
        <v>212</v>
      </c>
      <c r="D40" s="614">
        <v>2</v>
      </c>
      <c r="E40" s="619" t="s">
        <v>212</v>
      </c>
      <c r="F40" s="619" t="s">
        <v>212</v>
      </c>
      <c r="G40" s="619" t="s">
        <v>212</v>
      </c>
      <c r="H40" s="619" t="s">
        <v>212</v>
      </c>
      <c r="I40" s="619" t="s">
        <v>212</v>
      </c>
      <c r="J40" s="618" t="s">
        <v>212</v>
      </c>
      <c r="K40" s="618" t="s">
        <v>212</v>
      </c>
      <c r="L40" s="619" t="s">
        <v>212</v>
      </c>
      <c r="M40" s="618" t="s">
        <v>212</v>
      </c>
      <c r="N40" s="619" t="s">
        <v>212</v>
      </c>
      <c r="O40" s="619" t="s">
        <v>212</v>
      </c>
      <c r="P40" s="619" t="s">
        <v>212</v>
      </c>
      <c r="Q40" s="619" t="s">
        <v>212</v>
      </c>
      <c r="R40" s="620">
        <f t="shared" si="0"/>
        <v>2</v>
      </c>
    </row>
    <row r="41" spans="1:19" s="578" customFormat="1" ht="9.9499999999999993" customHeight="1" x14ac:dyDescent="0.15">
      <c r="A41" s="581" t="s">
        <v>122</v>
      </c>
      <c r="B41" s="616" t="s">
        <v>22</v>
      </c>
      <c r="C41" s="622" t="s">
        <v>212</v>
      </c>
      <c r="D41" s="622">
        <v>1</v>
      </c>
      <c r="E41" s="612" t="s">
        <v>212</v>
      </c>
      <c r="F41" s="612" t="s">
        <v>212</v>
      </c>
      <c r="G41" s="612" t="s">
        <v>212</v>
      </c>
      <c r="H41" s="612" t="s">
        <v>212</v>
      </c>
      <c r="I41" s="612" t="s">
        <v>212</v>
      </c>
      <c r="J41" s="611" t="s">
        <v>212</v>
      </c>
      <c r="K41" s="611" t="s">
        <v>212</v>
      </c>
      <c r="L41" s="612" t="s">
        <v>212</v>
      </c>
      <c r="M41" s="611" t="s">
        <v>212</v>
      </c>
      <c r="N41" s="612" t="s">
        <v>212</v>
      </c>
      <c r="O41" s="612" t="s">
        <v>212</v>
      </c>
      <c r="P41" s="612" t="s">
        <v>212</v>
      </c>
      <c r="Q41" s="612" t="s">
        <v>212</v>
      </c>
      <c r="R41" s="613">
        <f t="shared" si="0"/>
        <v>1</v>
      </c>
    </row>
    <row r="42" spans="1:19" s="578" customFormat="1" ht="9.9499999999999993" customHeight="1" x14ac:dyDescent="0.15">
      <c r="B42" s="506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</row>
    <row r="43" spans="1:19" s="228" customFormat="1" ht="9.9499999999999993" customHeight="1" x14ac:dyDescent="0.15">
      <c r="A43" s="226" t="s">
        <v>30</v>
      </c>
      <c r="B43" s="238" t="s">
        <v>21</v>
      </c>
      <c r="C43" s="621">
        <v>0</v>
      </c>
      <c r="D43" s="621">
        <v>0</v>
      </c>
      <c r="E43" s="620">
        <v>0</v>
      </c>
      <c r="F43" s="620">
        <v>0</v>
      </c>
      <c r="G43" s="620">
        <v>0</v>
      </c>
      <c r="H43" s="620">
        <v>0</v>
      </c>
      <c r="I43" s="620">
        <v>0</v>
      </c>
      <c r="J43" s="621">
        <v>0</v>
      </c>
      <c r="K43" s="621">
        <v>0</v>
      </c>
      <c r="L43" s="620">
        <v>0</v>
      </c>
      <c r="M43" s="614">
        <v>441</v>
      </c>
      <c r="N43" s="620">
        <v>0</v>
      </c>
      <c r="O43" s="620">
        <v>0</v>
      </c>
      <c r="P43" s="620">
        <v>0</v>
      </c>
      <c r="Q43" s="620">
        <v>0</v>
      </c>
      <c r="R43" s="620">
        <f t="shared" si="0"/>
        <v>441</v>
      </c>
      <c r="S43" s="364"/>
    </row>
    <row r="44" spans="1:19" s="228" customFormat="1" ht="9.9499999999999993" customHeight="1" x14ac:dyDescent="0.15">
      <c r="A44" s="226"/>
      <c r="B44" s="238" t="s">
        <v>22</v>
      </c>
      <c r="C44" s="621">
        <v>0</v>
      </c>
      <c r="D44" s="621">
        <v>0</v>
      </c>
      <c r="E44" s="620">
        <v>0</v>
      </c>
      <c r="F44" s="620">
        <v>0</v>
      </c>
      <c r="G44" s="620">
        <v>0</v>
      </c>
      <c r="H44" s="620">
        <v>0</v>
      </c>
      <c r="I44" s="620">
        <v>0</v>
      </c>
      <c r="J44" s="621">
        <v>0</v>
      </c>
      <c r="K44" s="621">
        <v>0</v>
      </c>
      <c r="L44" s="620">
        <v>0</v>
      </c>
      <c r="M44" s="614">
        <v>116</v>
      </c>
      <c r="N44" s="620">
        <v>0</v>
      </c>
      <c r="O44" s="620">
        <v>0</v>
      </c>
      <c r="P44" s="620">
        <v>0</v>
      </c>
      <c r="Q44" s="620">
        <v>0</v>
      </c>
      <c r="R44" s="620">
        <f t="shared" si="0"/>
        <v>116</v>
      </c>
      <c r="S44" s="364"/>
    </row>
    <row r="45" spans="1:19" s="228" customFormat="1" ht="9.9499999999999993" customHeight="1" x14ac:dyDescent="0.15">
      <c r="A45" s="226" t="s">
        <v>31</v>
      </c>
      <c r="B45" s="238" t="s">
        <v>21</v>
      </c>
      <c r="C45" s="621">
        <v>0</v>
      </c>
      <c r="D45" s="614">
        <v>50</v>
      </c>
      <c r="E45" s="620">
        <v>0</v>
      </c>
      <c r="F45" s="620">
        <v>0</v>
      </c>
      <c r="G45" s="620">
        <v>0</v>
      </c>
      <c r="H45" s="620">
        <v>0</v>
      </c>
      <c r="I45" s="620">
        <v>0</v>
      </c>
      <c r="J45" s="614">
        <v>7261</v>
      </c>
      <c r="K45" s="614">
        <v>0</v>
      </c>
      <c r="L45" s="620">
        <v>0</v>
      </c>
      <c r="M45" s="621">
        <v>0</v>
      </c>
      <c r="N45" s="620">
        <v>0</v>
      </c>
      <c r="O45" s="620">
        <v>0</v>
      </c>
      <c r="P45" s="620">
        <v>0</v>
      </c>
      <c r="Q45" s="620">
        <v>0</v>
      </c>
      <c r="R45" s="620">
        <f t="shared" si="0"/>
        <v>7311</v>
      </c>
      <c r="S45" s="364"/>
    </row>
    <row r="46" spans="1:19" s="228" customFormat="1" ht="9.9499999999999993" customHeight="1" x14ac:dyDescent="0.15">
      <c r="A46" s="226"/>
      <c r="B46" s="238" t="s">
        <v>22</v>
      </c>
      <c r="C46" s="621">
        <v>0</v>
      </c>
      <c r="D46" s="614">
        <v>43</v>
      </c>
      <c r="E46" s="620">
        <v>0</v>
      </c>
      <c r="F46" s="620">
        <v>0</v>
      </c>
      <c r="G46" s="620">
        <v>0</v>
      </c>
      <c r="H46" s="620">
        <v>0</v>
      </c>
      <c r="I46" s="620">
        <v>0</v>
      </c>
      <c r="J46" s="614">
        <v>1497</v>
      </c>
      <c r="K46" s="614">
        <v>531</v>
      </c>
      <c r="L46" s="620">
        <v>0</v>
      </c>
      <c r="M46" s="621">
        <v>0</v>
      </c>
      <c r="N46" s="620">
        <v>0</v>
      </c>
      <c r="O46" s="620">
        <v>0</v>
      </c>
      <c r="P46" s="620">
        <v>0</v>
      </c>
      <c r="Q46" s="620">
        <v>0</v>
      </c>
      <c r="R46" s="620">
        <f t="shared" si="0"/>
        <v>2071</v>
      </c>
      <c r="S46" s="364"/>
    </row>
    <row r="47" spans="1:19" s="228" customFormat="1" ht="9.9499999999999993" customHeight="1" x14ac:dyDescent="0.15">
      <c r="A47" s="226" t="s">
        <v>32</v>
      </c>
      <c r="B47" s="238" t="s">
        <v>21</v>
      </c>
      <c r="C47" s="614">
        <v>1665</v>
      </c>
      <c r="D47" s="614">
        <v>5008</v>
      </c>
      <c r="E47" s="620">
        <v>0</v>
      </c>
      <c r="F47" s="620">
        <v>0</v>
      </c>
      <c r="G47" s="620">
        <v>0</v>
      </c>
      <c r="H47" s="620">
        <v>0</v>
      </c>
      <c r="I47" s="620">
        <v>0</v>
      </c>
      <c r="J47" s="621">
        <v>0</v>
      </c>
      <c r="K47" s="621">
        <v>0</v>
      </c>
      <c r="L47" s="620">
        <v>0</v>
      </c>
      <c r="M47" s="621">
        <v>0</v>
      </c>
      <c r="N47" s="620">
        <v>0</v>
      </c>
      <c r="O47" s="620">
        <v>0</v>
      </c>
      <c r="P47" s="620">
        <v>0</v>
      </c>
      <c r="Q47" s="620">
        <v>0</v>
      </c>
      <c r="R47" s="620">
        <f t="shared" si="0"/>
        <v>6673</v>
      </c>
      <c r="S47" s="364"/>
    </row>
    <row r="48" spans="1:19" s="228" customFormat="1" ht="9.9499999999999993" customHeight="1" x14ac:dyDescent="0.15">
      <c r="A48" s="226"/>
      <c r="B48" s="238" t="s">
        <v>22</v>
      </c>
      <c r="C48" s="614">
        <v>1304</v>
      </c>
      <c r="D48" s="614">
        <v>3865</v>
      </c>
      <c r="E48" s="620">
        <v>0</v>
      </c>
      <c r="F48" s="620">
        <v>0</v>
      </c>
      <c r="G48" s="620">
        <v>0</v>
      </c>
      <c r="H48" s="620">
        <v>0</v>
      </c>
      <c r="I48" s="620">
        <v>0</v>
      </c>
      <c r="J48" s="621">
        <v>0</v>
      </c>
      <c r="K48" s="621">
        <v>0</v>
      </c>
      <c r="L48" s="620">
        <v>0</v>
      </c>
      <c r="M48" s="621">
        <v>0</v>
      </c>
      <c r="N48" s="620">
        <v>0</v>
      </c>
      <c r="O48" s="620">
        <v>0</v>
      </c>
      <c r="P48" s="620">
        <v>0</v>
      </c>
      <c r="Q48" s="620">
        <v>0</v>
      </c>
      <c r="R48" s="620">
        <f t="shared" si="0"/>
        <v>5169</v>
      </c>
      <c r="S48" s="364"/>
    </row>
    <row r="49" spans="1:19" s="228" customFormat="1" ht="9.9499999999999993" customHeight="1" x14ac:dyDescent="0.15">
      <c r="A49" s="226" t="s">
        <v>33</v>
      </c>
      <c r="B49" s="238" t="s">
        <v>21</v>
      </c>
      <c r="C49" s="614">
        <v>0</v>
      </c>
      <c r="D49" s="614">
        <v>2</v>
      </c>
      <c r="E49" s="620">
        <v>0</v>
      </c>
      <c r="F49" s="620">
        <v>0</v>
      </c>
      <c r="G49" s="620">
        <v>0</v>
      </c>
      <c r="H49" s="620">
        <v>0</v>
      </c>
      <c r="I49" s="620">
        <v>0</v>
      </c>
      <c r="J49" s="621">
        <v>0</v>
      </c>
      <c r="K49" s="621">
        <v>0</v>
      </c>
      <c r="L49" s="620">
        <v>0</v>
      </c>
      <c r="M49" s="621">
        <v>0</v>
      </c>
      <c r="N49" s="620">
        <v>0</v>
      </c>
      <c r="O49" s="620">
        <v>0</v>
      </c>
      <c r="P49" s="620">
        <v>0</v>
      </c>
      <c r="Q49" s="620">
        <v>0</v>
      </c>
      <c r="R49" s="620">
        <f t="shared" si="0"/>
        <v>2</v>
      </c>
      <c r="S49" s="364"/>
    </row>
    <row r="50" spans="1:19" s="228" customFormat="1" ht="9.9499999999999993" customHeight="1" x14ac:dyDescent="0.15">
      <c r="A50" s="226"/>
      <c r="B50" s="238" t="s">
        <v>22</v>
      </c>
      <c r="C50" s="614">
        <v>0</v>
      </c>
      <c r="D50" s="614">
        <v>1</v>
      </c>
      <c r="E50" s="620">
        <v>0</v>
      </c>
      <c r="F50" s="620">
        <v>0</v>
      </c>
      <c r="G50" s="620">
        <v>0</v>
      </c>
      <c r="H50" s="620">
        <v>0</v>
      </c>
      <c r="I50" s="620">
        <v>0</v>
      </c>
      <c r="J50" s="621">
        <v>0</v>
      </c>
      <c r="K50" s="621">
        <v>0</v>
      </c>
      <c r="L50" s="620">
        <v>0</v>
      </c>
      <c r="M50" s="621">
        <v>0</v>
      </c>
      <c r="N50" s="620">
        <v>0</v>
      </c>
      <c r="O50" s="620">
        <v>0</v>
      </c>
      <c r="P50" s="620">
        <v>0</v>
      </c>
      <c r="Q50" s="620">
        <v>0</v>
      </c>
      <c r="R50" s="620">
        <f t="shared" si="0"/>
        <v>1</v>
      </c>
      <c r="S50" s="364"/>
    </row>
    <row r="51" spans="1:19" s="228" customFormat="1" ht="9.9499999999999993" customHeight="1" x14ac:dyDescent="0.15">
      <c r="A51" s="226" t="s">
        <v>34</v>
      </c>
      <c r="B51" s="238" t="s">
        <v>21</v>
      </c>
      <c r="C51" s="236">
        <v>0</v>
      </c>
      <c r="D51" s="236">
        <v>0</v>
      </c>
      <c r="E51" s="236">
        <v>0</v>
      </c>
      <c r="F51" s="236">
        <v>0</v>
      </c>
      <c r="G51" s="236">
        <v>0</v>
      </c>
      <c r="H51" s="236">
        <v>0</v>
      </c>
      <c r="I51" s="236">
        <v>0</v>
      </c>
      <c r="J51" s="236">
        <v>0</v>
      </c>
      <c r="K51" s="236">
        <v>0</v>
      </c>
      <c r="L51" s="236">
        <v>0</v>
      </c>
      <c r="M51" s="236">
        <v>0</v>
      </c>
      <c r="N51" s="236">
        <v>0</v>
      </c>
      <c r="O51" s="236">
        <v>0</v>
      </c>
      <c r="P51" s="236">
        <v>0</v>
      </c>
      <c r="Q51" s="236">
        <v>0</v>
      </c>
      <c r="R51" s="620">
        <f t="shared" si="0"/>
        <v>0</v>
      </c>
    </row>
    <row r="52" spans="1:19" s="228" customFormat="1" ht="9.9499999999999993" customHeight="1" x14ac:dyDescent="0.15">
      <c r="A52" s="226"/>
      <c r="B52" s="623" t="s">
        <v>22</v>
      </c>
      <c r="C52" s="624">
        <v>0</v>
      </c>
      <c r="D52" s="624">
        <v>0</v>
      </c>
      <c r="E52" s="624">
        <v>0</v>
      </c>
      <c r="F52" s="624">
        <v>0</v>
      </c>
      <c r="G52" s="624">
        <v>0</v>
      </c>
      <c r="H52" s="624">
        <v>0</v>
      </c>
      <c r="I52" s="624">
        <v>0</v>
      </c>
      <c r="J52" s="624">
        <v>0</v>
      </c>
      <c r="K52" s="624">
        <v>0</v>
      </c>
      <c r="L52" s="624">
        <v>0</v>
      </c>
      <c r="M52" s="624">
        <v>0</v>
      </c>
      <c r="N52" s="624">
        <v>0</v>
      </c>
      <c r="O52" s="624">
        <v>0</v>
      </c>
      <c r="P52" s="624">
        <v>0</v>
      </c>
      <c r="Q52" s="624">
        <v>0</v>
      </c>
      <c r="R52" s="613">
        <f t="shared" si="0"/>
        <v>0</v>
      </c>
    </row>
    <row r="53" spans="1:19" s="228" customFormat="1" ht="9.9499999999999993" customHeight="1" x14ac:dyDescent="0.25">
      <c r="A53" s="222" t="s">
        <v>35</v>
      </c>
      <c r="B53" s="239" t="s">
        <v>21</v>
      </c>
      <c r="C53" s="233">
        <f>SUM(C43+C45+C47+C49+C51)</f>
        <v>1665</v>
      </c>
      <c r="D53" s="233">
        <f t="shared" ref="D53:R53" si="1">SUM(D43+D45+D47+D49+D51)</f>
        <v>5060</v>
      </c>
      <c r="E53" s="233">
        <f t="shared" si="1"/>
        <v>0</v>
      </c>
      <c r="F53" s="233">
        <f t="shared" si="1"/>
        <v>0</v>
      </c>
      <c r="G53" s="233">
        <f t="shared" si="1"/>
        <v>0</v>
      </c>
      <c r="H53" s="233">
        <f t="shared" si="1"/>
        <v>0</v>
      </c>
      <c r="I53" s="233">
        <f t="shared" si="1"/>
        <v>0</v>
      </c>
      <c r="J53" s="233">
        <f t="shared" si="1"/>
        <v>7261</v>
      </c>
      <c r="K53" s="233">
        <f t="shared" si="1"/>
        <v>0</v>
      </c>
      <c r="L53" s="233">
        <f t="shared" si="1"/>
        <v>0</v>
      </c>
      <c r="M53" s="233">
        <f t="shared" si="1"/>
        <v>441</v>
      </c>
      <c r="N53" s="233">
        <f t="shared" si="1"/>
        <v>0</v>
      </c>
      <c r="O53" s="233">
        <f t="shared" si="1"/>
        <v>0</v>
      </c>
      <c r="P53" s="233">
        <f t="shared" si="1"/>
        <v>0</v>
      </c>
      <c r="Q53" s="233">
        <f t="shared" si="1"/>
        <v>0</v>
      </c>
      <c r="R53" s="233">
        <f t="shared" si="1"/>
        <v>14427</v>
      </c>
    </row>
    <row r="54" spans="1:19" s="71" customFormat="1" ht="9.9499999999999993" customHeight="1" x14ac:dyDescent="0.25">
      <c r="A54" s="234"/>
      <c r="B54" s="240" t="s">
        <v>22</v>
      </c>
      <c r="C54" s="235">
        <f>C44+C46+C48+C50+C52</f>
        <v>1304</v>
      </c>
      <c r="D54" s="235">
        <f t="shared" ref="D54:R54" si="2">D44+D46+D48+D50+D52</f>
        <v>3909</v>
      </c>
      <c r="E54" s="235">
        <f t="shared" si="2"/>
        <v>0</v>
      </c>
      <c r="F54" s="235">
        <f t="shared" si="2"/>
        <v>0</v>
      </c>
      <c r="G54" s="235">
        <f t="shared" si="2"/>
        <v>0</v>
      </c>
      <c r="H54" s="235">
        <f t="shared" si="2"/>
        <v>0</v>
      </c>
      <c r="I54" s="235">
        <f t="shared" si="2"/>
        <v>0</v>
      </c>
      <c r="J54" s="235">
        <f t="shared" si="2"/>
        <v>1497</v>
      </c>
      <c r="K54" s="235">
        <f t="shared" si="2"/>
        <v>531</v>
      </c>
      <c r="L54" s="235">
        <f t="shared" si="2"/>
        <v>0</v>
      </c>
      <c r="M54" s="235">
        <f t="shared" si="2"/>
        <v>116</v>
      </c>
      <c r="N54" s="235">
        <f t="shared" si="2"/>
        <v>0</v>
      </c>
      <c r="O54" s="235">
        <f t="shared" si="2"/>
        <v>0</v>
      </c>
      <c r="P54" s="235">
        <f t="shared" si="2"/>
        <v>0</v>
      </c>
      <c r="Q54" s="235">
        <f t="shared" si="2"/>
        <v>0</v>
      </c>
      <c r="R54" s="235">
        <f t="shared" si="2"/>
        <v>7357</v>
      </c>
    </row>
    <row r="55" spans="1:19" s="71" customFormat="1" ht="9.9499999999999993" customHeight="1" x14ac:dyDescent="0.25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9" s="71" customFormat="1" ht="9.9499999999999993" customHeight="1" x14ac:dyDescent="0.25">
      <c r="A56" s="1"/>
      <c r="B56" s="481" t="s">
        <v>36</v>
      </c>
      <c r="C56" s="481"/>
      <c r="D56" s="481"/>
      <c r="E56" s="1"/>
      <c r="F56" s="481" t="s">
        <v>37</v>
      </c>
      <c r="G56" s="481"/>
      <c r="H56" s="481"/>
      <c r="I56" s="1"/>
      <c r="J56" s="481" t="s">
        <v>38</v>
      </c>
      <c r="K56" s="1"/>
      <c r="L56" s="3"/>
      <c r="M56" s="481" t="s">
        <v>39</v>
      </c>
      <c r="N56" s="1"/>
      <c r="O56" s="1"/>
      <c r="P56" s="482" t="s">
        <v>40</v>
      </c>
      <c r="Q56" s="3"/>
      <c r="R56" s="3"/>
    </row>
    <row r="57" spans="1:19" s="71" customFormat="1" ht="9.9499999999999993" customHeight="1" x14ac:dyDescent="0.25">
      <c r="A57" s="1"/>
      <c r="B57" s="481" t="s">
        <v>41</v>
      </c>
      <c r="C57" s="481"/>
      <c r="D57" s="481"/>
      <c r="E57" s="1"/>
      <c r="F57" s="481" t="s">
        <v>42</v>
      </c>
      <c r="G57" s="481"/>
      <c r="H57" s="481"/>
      <c r="I57" s="1"/>
      <c r="J57" s="481" t="s">
        <v>43</v>
      </c>
      <c r="K57" s="1"/>
      <c r="L57" s="3"/>
      <c r="M57" s="481" t="s">
        <v>44</v>
      </c>
      <c r="N57" s="1"/>
      <c r="O57" s="1"/>
      <c r="P57" s="481" t="s">
        <v>45</v>
      </c>
      <c r="Q57" s="3"/>
      <c r="R57" s="3"/>
    </row>
    <row r="58" spans="1:19" s="71" customFormat="1" ht="9.9499999999999993" customHeight="1" x14ac:dyDescent="0.25">
      <c r="A58" s="1"/>
      <c r="B58" s="481" t="s">
        <v>46</v>
      </c>
      <c r="C58" s="481"/>
      <c r="D58" s="481"/>
      <c r="E58" s="1"/>
      <c r="F58" s="481" t="s">
        <v>47</v>
      </c>
      <c r="G58" s="481"/>
      <c r="H58" s="481"/>
      <c r="I58" s="1"/>
      <c r="J58" s="482" t="s">
        <v>48</v>
      </c>
      <c r="K58" s="1"/>
      <c r="L58" s="3"/>
      <c r="M58" s="482" t="s">
        <v>49</v>
      </c>
      <c r="N58" s="1"/>
      <c r="O58" s="1"/>
      <c r="P58" s="482" t="s">
        <v>50</v>
      </c>
      <c r="Q58" s="3"/>
      <c r="R58" s="3"/>
    </row>
    <row r="59" spans="1:19" customFormat="1" ht="12.2" customHeight="1" x14ac:dyDescent="0.25">
      <c r="A59" s="181"/>
      <c r="B59" s="128"/>
      <c r="C59" s="181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sqref="A1:R1"/>
    </sheetView>
  </sheetViews>
  <sheetFormatPr baseColWidth="10" defaultRowHeight="15" x14ac:dyDescent="0.25"/>
  <cols>
    <col min="1" max="1" width="18.28515625" bestFit="1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125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77" t="s">
        <v>77</v>
      </c>
      <c r="B7" s="276" t="s">
        <v>21</v>
      </c>
      <c r="C7" s="278" t="s">
        <v>212</v>
      </c>
      <c r="D7" s="278" t="s">
        <v>212</v>
      </c>
      <c r="E7" s="147" t="s">
        <v>212</v>
      </c>
      <c r="F7" s="146" t="s">
        <v>212</v>
      </c>
      <c r="G7" s="146" t="s">
        <v>212</v>
      </c>
      <c r="H7" s="146" t="s">
        <v>212</v>
      </c>
      <c r="I7" s="146" t="s">
        <v>212</v>
      </c>
      <c r="J7" s="146" t="s">
        <v>212</v>
      </c>
      <c r="K7" s="146" t="s">
        <v>212</v>
      </c>
      <c r="L7" s="146" t="s">
        <v>212</v>
      </c>
      <c r="M7" s="278">
        <v>313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313</v>
      </c>
    </row>
    <row r="8" spans="1:18" s="9" customFormat="1" ht="9.9499999999999993" customHeight="1" x14ac:dyDescent="0.25">
      <c r="A8" s="277" t="s">
        <v>77</v>
      </c>
      <c r="B8" s="276" t="s">
        <v>22</v>
      </c>
      <c r="C8" s="278" t="s">
        <v>212</v>
      </c>
      <c r="D8" s="278" t="s">
        <v>212</v>
      </c>
      <c r="E8" s="147" t="s">
        <v>212</v>
      </c>
      <c r="F8" s="146" t="s">
        <v>212</v>
      </c>
      <c r="G8" s="146" t="s">
        <v>212</v>
      </c>
      <c r="H8" s="146" t="s">
        <v>212</v>
      </c>
      <c r="I8" s="146" t="s">
        <v>212</v>
      </c>
      <c r="J8" s="146" t="s">
        <v>212</v>
      </c>
      <c r="K8" s="146" t="s">
        <v>212</v>
      </c>
      <c r="L8" s="146" t="s">
        <v>212</v>
      </c>
      <c r="M8" s="278">
        <v>105</v>
      </c>
      <c r="N8" s="147" t="s">
        <v>212</v>
      </c>
      <c r="O8" s="147" t="s">
        <v>212</v>
      </c>
      <c r="P8" s="147" t="s">
        <v>212</v>
      </c>
      <c r="Q8" s="147" t="s">
        <v>212</v>
      </c>
      <c r="R8" s="242">
        <f t="shared" ref="R8:R31" si="0">SUM(C8:Q8)</f>
        <v>105</v>
      </c>
    </row>
    <row r="9" spans="1:18" s="9" customFormat="1" ht="9.9499999999999993" customHeight="1" x14ac:dyDescent="0.25">
      <c r="A9" s="277" t="s">
        <v>54</v>
      </c>
      <c r="B9" s="276" t="s">
        <v>21</v>
      </c>
      <c r="C9" s="278" t="s">
        <v>212</v>
      </c>
      <c r="D9" s="278" t="s">
        <v>212</v>
      </c>
      <c r="E9" s="147" t="s">
        <v>212</v>
      </c>
      <c r="F9" s="146" t="s">
        <v>212</v>
      </c>
      <c r="G9" s="146" t="s">
        <v>212</v>
      </c>
      <c r="H9" s="146" t="s">
        <v>212</v>
      </c>
      <c r="I9" s="146" t="s">
        <v>212</v>
      </c>
      <c r="J9" s="146" t="s">
        <v>212</v>
      </c>
      <c r="K9" s="146" t="s">
        <v>212</v>
      </c>
      <c r="L9" s="146" t="s">
        <v>212</v>
      </c>
      <c r="M9" s="278">
        <v>3</v>
      </c>
      <c r="N9" s="147" t="s">
        <v>212</v>
      </c>
      <c r="O9" s="147" t="s">
        <v>212</v>
      </c>
      <c r="P9" s="147" t="s">
        <v>212</v>
      </c>
      <c r="Q9" s="147" t="s">
        <v>212</v>
      </c>
      <c r="R9" s="242">
        <f t="shared" si="0"/>
        <v>3</v>
      </c>
    </row>
    <row r="10" spans="1:18" s="9" customFormat="1" ht="9.9499999999999993" customHeight="1" x14ac:dyDescent="0.25">
      <c r="A10" s="277" t="s">
        <v>54</v>
      </c>
      <c r="B10" s="276" t="s">
        <v>22</v>
      </c>
      <c r="C10" s="278" t="s">
        <v>212</v>
      </c>
      <c r="D10" s="278" t="s">
        <v>212</v>
      </c>
      <c r="E10" s="147" t="s">
        <v>212</v>
      </c>
      <c r="F10" s="146" t="s">
        <v>212</v>
      </c>
      <c r="G10" s="146" t="s">
        <v>212</v>
      </c>
      <c r="H10" s="146" t="s">
        <v>212</v>
      </c>
      <c r="I10" s="146" t="s">
        <v>212</v>
      </c>
      <c r="J10" s="146" t="s">
        <v>212</v>
      </c>
      <c r="K10" s="146" t="s">
        <v>212</v>
      </c>
      <c r="L10" s="146" t="s">
        <v>212</v>
      </c>
      <c r="M10" s="278">
        <v>1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1</v>
      </c>
    </row>
    <row r="11" spans="1:18" s="9" customFormat="1" ht="9.9499999999999993" customHeight="1" x14ac:dyDescent="0.25">
      <c r="A11" s="277" t="s">
        <v>204</v>
      </c>
      <c r="B11" s="276" t="s">
        <v>21</v>
      </c>
      <c r="C11" s="278" t="s">
        <v>212</v>
      </c>
      <c r="D11" s="278" t="s">
        <v>212</v>
      </c>
      <c r="E11" s="147" t="s">
        <v>212</v>
      </c>
      <c r="F11" s="146" t="s">
        <v>212</v>
      </c>
      <c r="G11" s="146" t="s">
        <v>212</v>
      </c>
      <c r="H11" s="146" t="s">
        <v>212</v>
      </c>
      <c r="I11" s="146" t="s">
        <v>212</v>
      </c>
      <c r="J11" s="146" t="s">
        <v>212</v>
      </c>
      <c r="K11" s="146" t="s">
        <v>212</v>
      </c>
      <c r="L11" s="146" t="s">
        <v>212</v>
      </c>
      <c r="M11" s="278">
        <v>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2</v>
      </c>
    </row>
    <row r="12" spans="1:18" s="9" customFormat="1" ht="9.9499999999999993" customHeight="1" x14ac:dyDescent="0.25">
      <c r="A12" s="277" t="s">
        <v>204</v>
      </c>
      <c r="B12" s="276" t="s">
        <v>22</v>
      </c>
      <c r="C12" s="278" t="s">
        <v>212</v>
      </c>
      <c r="D12" s="278" t="s">
        <v>212</v>
      </c>
      <c r="E12" s="147" t="s">
        <v>212</v>
      </c>
      <c r="F12" s="146" t="s">
        <v>212</v>
      </c>
      <c r="G12" s="146" t="s">
        <v>212</v>
      </c>
      <c r="H12" s="146" t="s">
        <v>212</v>
      </c>
      <c r="I12" s="146" t="s">
        <v>212</v>
      </c>
      <c r="J12" s="146" t="s">
        <v>212</v>
      </c>
      <c r="K12" s="146" t="s">
        <v>212</v>
      </c>
      <c r="L12" s="146" t="s">
        <v>212</v>
      </c>
      <c r="M12" s="278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0</v>
      </c>
    </row>
    <row r="13" spans="1:18" s="9" customFormat="1" ht="9.9499999999999993" customHeight="1" x14ac:dyDescent="0.25">
      <c r="A13" s="277" t="s">
        <v>116</v>
      </c>
      <c r="B13" s="276" t="s">
        <v>21</v>
      </c>
      <c r="C13" s="278" t="s">
        <v>212</v>
      </c>
      <c r="D13" s="278" t="s">
        <v>212</v>
      </c>
      <c r="E13" s="147" t="s">
        <v>212</v>
      </c>
      <c r="F13" s="146" t="s">
        <v>212</v>
      </c>
      <c r="G13" s="146" t="s">
        <v>212</v>
      </c>
      <c r="H13" s="146" t="s">
        <v>212</v>
      </c>
      <c r="I13" s="146" t="s">
        <v>212</v>
      </c>
      <c r="J13" s="146" t="s">
        <v>212</v>
      </c>
      <c r="K13" s="146" t="s">
        <v>212</v>
      </c>
      <c r="L13" s="146" t="s">
        <v>212</v>
      </c>
      <c r="M13" s="278">
        <v>1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1</v>
      </c>
    </row>
    <row r="14" spans="1:18" s="9" customFormat="1" ht="9.9499999999999993" customHeight="1" x14ac:dyDescent="0.25">
      <c r="A14" s="583" t="s">
        <v>116</v>
      </c>
      <c r="B14" s="585" t="s">
        <v>22</v>
      </c>
      <c r="C14" s="584" t="s">
        <v>212</v>
      </c>
      <c r="D14" s="584" t="s">
        <v>212</v>
      </c>
      <c r="E14" s="400" t="s">
        <v>212</v>
      </c>
      <c r="F14" s="472" t="s">
        <v>212</v>
      </c>
      <c r="G14" s="472" t="s">
        <v>212</v>
      </c>
      <c r="H14" s="472" t="s">
        <v>212</v>
      </c>
      <c r="I14" s="472" t="s">
        <v>212</v>
      </c>
      <c r="J14" s="472" t="s">
        <v>212</v>
      </c>
      <c r="K14" s="472" t="s">
        <v>212</v>
      </c>
      <c r="L14" s="472" t="s">
        <v>212</v>
      </c>
      <c r="M14" s="584" t="s">
        <v>212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88">
        <f t="shared" si="0"/>
        <v>0</v>
      </c>
    </row>
    <row r="15" spans="1:18" s="9" customFormat="1" ht="9.9499999999999993" customHeight="1" x14ac:dyDescent="0.25">
      <c r="A15" s="277"/>
      <c r="B15" s="276"/>
      <c r="C15" s="278"/>
      <c r="D15" s="278"/>
      <c r="E15" s="147"/>
      <c r="F15" s="146"/>
      <c r="G15" s="146"/>
      <c r="H15" s="146"/>
      <c r="I15" s="146"/>
      <c r="J15" s="146"/>
      <c r="K15" s="146"/>
      <c r="L15" s="146"/>
      <c r="M15" s="278"/>
      <c r="N15" s="147"/>
      <c r="O15" s="147"/>
      <c r="P15" s="147"/>
      <c r="Q15" s="147"/>
      <c r="R15" s="242"/>
    </row>
    <row r="16" spans="1:18" s="9" customFormat="1" ht="9.9499999999999993" customHeight="1" x14ac:dyDescent="0.25">
      <c r="A16" s="277" t="s">
        <v>120</v>
      </c>
      <c r="B16" s="276" t="s">
        <v>21</v>
      </c>
      <c r="C16" s="278">
        <v>11</v>
      </c>
      <c r="D16" s="278" t="s">
        <v>212</v>
      </c>
      <c r="E16" s="147" t="s">
        <v>212</v>
      </c>
      <c r="F16" s="146" t="s">
        <v>212</v>
      </c>
      <c r="G16" s="146" t="s">
        <v>212</v>
      </c>
      <c r="H16" s="146" t="s">
        <v>212</v>
      </c>
      <c r="I16" s="146" t="s">
        <v>212</v>
      </c>
      <c r="J16" s="146" t="s">
        <v>212</v>
      </c>
      <c r="K16" s="146" t="s">
        <v>212</v>
      </c>
      <c r="L16" s="146" t="s">
        <v>212</v>
      </c>
      <c r="M16" s="278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242">
        <f t="shared" si="0"/>
        <v>11</v>
      </c>
    </row>
    <row r="17" spans="1:19" s="9" customFormat="1" ht="9.9499999999999993" customHeight="1" x14ac:dyDescent="0.25">
      <c r="A17" s="583" t="s">
        <v>120</v>
      </c>
      <c r="B17" s="585" t="s">
        <v>22</v>
      </c>
      <c r="C17" s="584">
        <v>9</v>
      </c>
      <c r="D17" s="584" t="s">
        <v>212</v>
      </c>
      <c r="E17" s="400" t="s">
        <v>212</v>
      </c>
      <c r="F17" s="472" t="s">
        <v>212</v>
      </c>
      <c r="G17" s="472" t="s">
        <v>212</v>
      </c>
      <c r="H17" s="472" t="s">
        <v>212</v>
      </c>
      <c r="I17" s="472" t="s">
        <v>212</v>
      </c>
      <c r="J17" s="472" t="s">
        <v>212</v>
      </c>
      <c r="K17" s="472" t="s">
        <v>212</v>
      </c>
      <c r="L17" s="472" t="s">
        <v>212</v>
      </c>
      <c r="M17" s="584" t="s">
        <v>212</v>
      </c>
      <c r="N17" s="400" t="s">
        <v>212</v>
      </c>
      <c r="O17" s="400" t="s">
        <v>212</v>
      </c>
      <c r="P17" s="400" t="s">
        <v>212</v>
      </c>
      <c r="Q17" s="400" t="s">
        <v>212</v>
      </c>
      <c r="R17" s="488">
        <f t="shared" si="0"/>
        <v>9</v>
      </c>
    </row>
    <row r="18" spans="1:19" s="9" customFormat="1" ht="9.9499999999999993" customHeight="1" x14ac:dyDescent="0.25">
      <c r="A18" s="277"/>
      <c r="B18" s="276"/>
      <c r="C18" s="278"/>
      <c r="D18" s="278"/>
      <c r="E18" s="147"/>
      <c r="F18" s="146"/>
      <c r="G18" s="146"/>
      <c r="H18" s="146"/>
      <c r="I18" s="146"/>
      <c r="J18" s="146"/>
      <c r="K18" s="146"/>
      <c r="L18" s="146"/>
      <c r="M18" s="278"/>
      <c r="N18" s="147"/>
      <c r="O18" s="147"/>
      <c r="P18" s="147"/>
      <c r="Q18" s="147"/>
      <c r="R18" s="242"/>
    </row>
    <row r="19" spans="1:19" s="9" customFormat="1" ht="9.9499999999999993" customHeight="1" x14ac:dyDescent="0.25">
      <c r="A19" s="277" t="s">
        <v>122</v>
      </c>
      <c r="B19" s="276" t="s">
        <v>21</v>
      </c>
      <c r="C19" s="278" t="s">
        <v>212</v>
      </c>
      <c r="D19" s="278">
        <v>5</v>
      </c>
      <c r="E19" s="147" t="s">
        <v>212</v>
      </c>
      <c r="F19" s="146" t="s">
        <v>212</v>
      </c>
      <c r="G19" s="146" t="s">
        <v>212</v>
      </c>
      <c r="H19" s="146" t="s">
        <v>212</v>
      </c>
      <c r="I19" s="146" t="s">
        <v>212</v>
      </c>
      <c r="J19" s="146" t="s">
        <v>212</v>
      </c>
      <c r="K19" s="146" t="s">
        <v>212</v>
      </c>
      <c r="L19" s="146" t="s">
        <v>212</v>
      </c>
      <c r="M19" s="278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242">
        <f t="shared" si="0"/>
        <v>5</v>
      </c>
    </row>
    <row r="20" spans="1:19" s="9" customFormat="1" ht="9.9499999999999993" customHeight="1" x14ac:dyDescent="0.25">
      <c r="A20" s="583" t="s">
        <v>122</v>
      </c>
      <c r="B20" s="585" t="s">
        <v>22</v>
      </c>
      <c r="C20" s="584" t="s">
        <v>212</v>
      </c>
      <c r="D20" s="584" t="s">
        <v>212</v>
      </c>
      <c r="E20" s="400" t="s">
        <v>212</v>
      </c>
      <c r="F20" s="472" t="s">
        <v>212</v>
      </c>
      <c r="G20" s="472" t="s">
        <v>212</v>
      </c>
      <c r="H20" s="472" t="s">
        <v>212</v>
      </c>
      <c r="I20" s="472" t="s">
        <v>212</v>
      </c>
      <c r="J20" s="472" t="s">
        <v>212</v>
      </c>
      <c r="K20" s="472" t="s">
        <v>212</v>
      </c>
      <c r="L20" s="472" t="s">
        <v>212</v>
      </c>
      <c r="M20" s="584" t="s">
        <v>212</v>
      </c>
      <c r="N20" s="400" t="s">
        <v>212</v>
      </c>
      <c r="O20" s="400" t="s">
        <v>212</v>
      </c>
      <c r="P20" s="400" t="s">
        <v>212</v>
      </c>
      <c r="Q20" s="400" t="s">
        <v>212</v>
      </c>
      <c r="R20" s="488">
        <f t="shared" si="0"/>
        <v>0</v>
      </c>
    </row>
    <row r="21" spans="1:19" s="9" customFormat="1" ht="9.9499999999999993" customHeight="1" x14ac:dyDescent="0.25">
      <c r="A21" s="151"/>
      <c r="B21" s="243"/>
      <c r="C21" s="12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71"/>
    </row>
    <row r="22" spans="1:19" s="79" customFormat="1" ht="9.9499999999999993" customHeight="1" x14ac:dyDescent="0.25">
      <c r="A22" s="32" t="s">
        <v>30</v>
      </c>
      <c r="B22" s="238" t="s">
        <v>21</v>
      </c>
      <c r="C22" s="277">
        <v>0</v>
      </c>
      <c r="D22" s="277">
        <v>0</v>
      </c>
      <c r="E22" s="148">
        <v>0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78">
        <v>319</v>
      </c>
      <c r="N22" s="188">
        <v>0</v>
      </c>
      <c r="O22" s="188">
        <v>0</v>
      </c>
      <c r="P22" s="188">
        <v>0</v>
      </c>
      <c r="Q22" s="188">
        <v>0</v>
      </c>
      <c r="R22" s="71">
        <f t="shared" si="0"/>
        <v>319</v>
      </c>
      <c r="S22" s="71"/>
    </row>
    <row r="23" spans="1:19" s="79" customFormat="1" ht="9.9499999999999993" customHeight="1" x14ac:dyDescent="0.25">
      <c r="A23" s="32"/>
      <c r="B23" s="238" t="s">
        <v>22</v>
      </c>
      <c r="C23" s="277">
        <v>0</v>
      </c>
      <c r="D23" s="277">
        <v>0</v>
      </c>
      <c r="E23" s="148">
        <v>0</v>
      </c>
      <c r="F23" s="241">
        <v>0</v>
      </c>
      <c r="G23" s="241">
        <v>0</v>
      </c>
      <c r="H23" s="241">
        <v>0</v>
      </c>
      <c r="I23" s="241">
        <v>0</v>
      </c>
      <c r="J23" s="241">
        <v>0</v>
      </c>
      <c r="K23" s="241">
        <v>0</v>
      </c>
      <c r="L23" s="241">
        <v>0</v>
      </c>
      <c r="M23" s="278">
        <v>106</v>
      </c>
      <c r="N23" s="188">
        <v>0</v>
      </c>
      <c r="O23" s="188">
        <v>0</v>
      </c>
      <c r="P23" s="188">
        <v>0</v>
      </c>
      <c r="Q23" s="188">
        <v>0</v>
      </c>
      <c r="R23" s="71">
        <f t="shared" si="0"/>
        <v>106</v>
      </c>
      <c r="S23" s="71"/>
    </row>
    <row r="24" spans="1:19" s="79" customFormat="1" ht="9.9499999999999993" customHeight="1" x14ac:dyDescent="0.25">
      <c r="A24" s="32" t="s">
        <v>31</v>
      </c>
      <c r="B24" s="238" t="s">
        <v>21</v>
      </c>
      <c r="C24" s="278">
        <v>11</v>
      </c>
      <c r="D24" s="277">
        <v>0</v>
      </c>
      <c r="E24" s="148">
        <v>0</v>
      </c>
      <c r="F24" s="241">
        <v>0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77">
        <v>0</v>
      </c>
      <c r="N24" s="188">
        <v>0</v>
      </c>
      <c r="O24" s="188">
        <v>0</v>
      </c>
      <c r="P24" s="188">
        <v>0</v>
      </c>
      <c r="Q24" s="188">
        <v>0</v>
      </c>
      <c r="R24" s="71">
        <f t="shared" si="0"/>
        <v>11</v>
      </c>
    </row>
    <row r="25" spans="1:19" s="79" customFormat="1" ht="9.9499999999999993" customHeight="1" x14ac:dyDescent="0.25">
      <c r="A25" s="32"/>
      <c r="B25" s="238" t="s">
        <v>22</v>
      </c>
      <c r="C25" s="278">
        <v>9</v>
      </c>
      <c r="D25" s="277">
        <v>0</v>
      </c>
      <c r="E25" s="148">
        <v>0</v>
      </c>
      <c r="F25" s="241">
        <v>0</v>
      </c>
      <c r="G25" s="241">
        <v>0</v>
      </c>
      <c r="H25" s="241">
        <v>0</v>
      </c>
      <c r="I25" s="241">
        <v>0</v>
      </c>
      <c r="J25" s="241">
        <v>0</v>
      </c>
      <c r="K25" s="241">
        <v>0</v>
      </c>
      <c r="L25" s="241">
        <v>0</v>
      </c>
      <c r="M25" s="277">
        <v>0</v>
      </c>
      <c r="N25" s="188">
        <v>0</v>
      </c>
      <c r="O25" s="188">
        <v>0</v>
      </c>
      <c r="P25" s="188">
        <v>0</v>
      </c>
      <c r="Q25" s="188">
        <v>0</v>
      </c>
      <c r="R25" s="71">
        <f t="shared" si="0"/>
        <v>9</v>
      </c>
    </row>
    <row r="26" spans="1:19" s="79" customFormat="1" ht="9.9499999999999993" customHeight="1" x14ac:dyDescent="0.25">
      <c r="A26" s="32" t="s">
        <v>32</v>
      </c>
      <c r="B26" s="238" t="s">
        <v>21</v>
      </c>
      <c r="C26" s="278">
        <v>0</v>
      </c>
      <c r="D26" s="277">
        <v>0</v>
      </c>
      <c r="E26" s="148">
        <v>0</v>
      </c>
      <c r="F26" s="241">
        <v>0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77">
        <v>0</v>
      </c>
      <c r="N26" s="188">
        <v>0</v>
      </c>
      <c r="O26" s="188">
        <v>0</v>
      </c>
      <c r="P26" s="188">
        <v>0</v>
      </c>
      <c r="Q26" s="188">
        <v>0</v>
      </c>
      <c r="R26" s="71">
        <f t="shared" si="0"/>
        <v>0</v>
      </c>
    </row>
    <row r="27" spans="1:19" s="79" customFormat="1" ht="9.9499999999999993" customHeight="1" x14ac:dyDescent="0.25">
      <c r="A27" s="32"/>
      <c r="B27" s="238" t="s">
        <v>22</v>
      </c>
      <c r="C27" s="278">
        <v>0</v>
      </c>
      <c r="D27" s="277">
        <v>0</v>
      </c>
      <c r="E27" s="148">
        <v>0</v>
      </c>
      <c r="F27" s="241">
        <v>0</v>
      </c>
      <c r="G27" s="241">
        <v>0</v>
      </c>
      <c r="H27" s="241">
        <v>0</v>
      </c>
      <c r="I27" s="241">
        <v>0</v>
      </c>
      <c r="J27" s="241">
        <v>0</v>
      </c>
      <c r="K27" s="241">
        <v>0</v>
      </c>
      <c r="L27" s="241">
        <v>0</v>
      </c>
      <c r="M27" s="277">
        <v>0</v>
      </c>
      <c r="N27" s="188">
        <v>0</v>
      </c>
      <c r="O27" s="188">
        <v>0</v>
      </c>
      <c r="P27" s="188">
        <v>0</v>
      </c>
      <c r="Q27" s="188">
        <v>0</v>
      </c>
      <c r="R27" s="71">
        <f t="shared" si="0"/>
        <v>0</v>
      </c>
    </row>
    <row r="28" spans="1:19" s="79" customFormat="1" ht="9.9499999999999993" customHeight="1" x14ac:dyDescent="0.25">
      <c r="A28" s="32" t="s">
        <v>33</v>
      </c>
      <c r="B28" s="238" t="s">
        <v>21</v>
      </c>
      <c r="C28" s="277">
        <v>0</v>
      </c>
      <c r="D28" s="278">
        <v>5</v>
      </c>
      <c r="E28" s="148">
        <v>0</v>
      </c>
      <c r="F28" s="241">
        <v>0</v>
      </c>
      <c r="G28" s="241">
        <v>0</v>
      </c>
      <c r="H28" s="241">
        <v>0</v>
      </c>
      <c r="I28" s="241">
        <v>0</v>
      </c>
      <c r="J28" s="241">
        <v>0</v>
      </c>
      <c r="K28" s="241">
        <v>0</v>
      </c>
      <c r="L28" s="241">
        <v>0</v>
      </c>
      <c r="M28" s="277">
        <v>0</v>
      </c>
      <c r="N28" s="188">
        <v>0</v>
      </c>
      <c r="O28" s="188">
        <v>0</v>
      </c>
      <c r="P28" s="188">
        <v>0</v>
      </c>
      <c r="Q28" s="188">
        <v>0</v>
      </c>
      <c r="R28" s="71">
        <f t="shared" si="0"/>
        <v>5</v>
      </c>
    </row>
    <row r="29" spans="1:19" s="79" customFormat="1" ht="9.9499999999999993" customHeight="1" x14ac:dyDescent="0.25">
      <c r="A29" s="32"/>
      <c r="B29" s="238" t="s">
        <v>22</v>
      </c>
      <c r="C29" s="277">
        <v>0</v>
      </c>
      <c r="D29" s="278">
        <v>0</v>
      </c>
      <c r="E29" s="148">
        <v>0</v>
      </c>
      <c r="F29" s="241">
        <v>0</v>
      </c>
      <c r="G29" s="241">
        <v>0</v>
      </c>
      <c r="H29" s="241">
        <v>0</v>
      </c>
      <c r="I29" s="241">
        <v>0</v>
      </c>
      <c r="J29" s="241">
        <v>0</v>
      </c>
      <c r="K29" s="241">
        <v>0</v>
      </c>
      <c r="L29" s="241">
        <v>0</v>
      </c>
      <c r="M29" s="277">
        <v>0</v>
      </c>
      <c r="N29" s="188">
        <v>0</v>
      </c>
      <c r="O29" s="188">
        <v>0</v>
      </c>
      <c r="P29" s="188">
        <v>0</v>
      </c>
      <c r="Q29" s="188">
        <v>0</v>
      </c>
      <c r="R29" s="71">
        <f t="shared" si="0"/>
        <v>0</v>
      </c>
    </row>
    <row r="30" spans="1:19" s="79" customFormat="1" ht="9.9499999999999993" customHeight="1" x14ac:dyDescent="0.25">
      <c r="A30" s="32" t="s">
        <v>34</v>
      </c>
      <c r="B30" s="238" t="s">
        <v>21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0</v>
      </c>
      <c r="K30" s="236">
        <v>0</v>
      </c>
      <c r="L30" s="236">
        <v>0</v>
      </c>
      <c r="M30" s="236">
        <v>0</v>
      </c>
      <c r="N30" s="236">
        <v>0</v>
      </c>
      <c r="O30" s="236">
        <v>0</v>
      </c>
      <c r="P30" s="236">
        <v>0</v>
      </c>
      <c r="Q30" s="236">
        <v>0</v>
      </c>
      <c r="R30" s="71">
        <f t="shared" si="0"/>
        <v>0</v>
      </c>
    </row>
    <row r="31" spans="1:19" s="79" customFormat="1" ht="9.9499999999999993" customHeight="1" x14ac:dyDescent="0.25">
      <c r="A31" s="32"/>
      <c r="B31" s="238" t="s">
        <v>22</v>
      </c>
      <c r="C31" s="236">
        <v>0</v>
      </c>
      <c r="D31" s="236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71">
        <f t="shared" si="0"/>
        <v>0</v>
      </c>
    </row>
    <row r="32" spans="1:19" s="79" customFormat="1" ht="9.9499999999999993" customHeight="1" x14ac:dyDescent="0.25">
      <c r="A32" s="15" t="s">
        <v>35</v>
      </c>
      <c r="B32" s="239" t="s">
        <v>21</v>
      </c>
      <c r="C32" s="17">
        <f>SUM(C22+C24+C26+C28+C30)</f>
        <v>11</v>
      </c>
      <c r="D32" s="233">
        <f t="shared" ref="D32:R32" si="1">SUM(D22+D24+D26+D28+D30)</f>
        <v>5</v>
      </c>
      <c r="E32" s="233">
        <f t="shared" si="1"/>
        <v>0</v>
      </c>
      <c r="F32" s="233">
        <f t="shared" si="1"/>
        <v>0</v>
      </c>
      <c r="G32" s="233">
        <f t="shared" si="1"/>
        <v>0</v>
      </c>
      <c r="H32" s="233">
        <f t="shared" si="1"/>
        <v>0</v>
      </c>
      <c r="I32" s="233">
        <f t="shared" si="1"/>
        <v>0</v>
      </c>
      <c r="J32" s="233">
        <f t="shared" si="1"/>
        <v>0</v>
      </c>
      <c r="K32" s="233">
        <f t="shared" si="1"/>
        <v>0</v>
      </c>
      <c r="L32" s="233">
        <f t="shared" si="1"/>
        <v>0</v>
      </c>
      <c r="M32" s="233">
        <f t="shared" si="1"/>
        <v>319</v>
      </c>
      <c r="N32" s="233">
        <f t="shared" si="1"/>
        <v>0</v>
      </c>
      <c r="O32" s="233">
        <f t="shared" si="1"/>
        <v>0</v>
      </c>
      <c r="P32" s="233">
        <f t="shared" si="1"/>
        <v>0</v>
      </c>
      <c r="Q32" s="233">
        <f t="shared" si="1"/>
        <v>0</v>
      </c>
      <c r="R32" s="233">
        <f t="shared" si="1"/>
        <v>335</v>
      </c>
    </row>
    <row r="33" spans="1:18" s="71" customFormat="1" ht="9.9499999999999993" customHeight="1" x14ac:dyDescent="0.25">
      <c r="A33" s="18"/>
      <c r="B33" s="240" t="s">
        <v>22</v>
      </c>
      <c r="C33" s="20">
        <f>C23+C25+C27+C29+C31</f>
        <v>9</v>
      </c>
      <c r="D33" s="235">
        <f t="shared" ref="D33:R33" si="2">D23+D25+D27+D29+D31</f>
        <v>0</v>
      </c>
      <c r="E33" s="235">
        <f t="shared" si="2"/>
        <v>0</v>
      </c>
      <c r="F33" s="235">
        <f t="shared" si="2"/>
        <v>0</v>
      </c>
      <c r="G33" s="235">
        <f t="shared" si="2"/>
        <v>0</v>
      </c>
      <c r="H33" s="235">
        <f t="shared" si="2"/>
        <v>0</v>
      </c>
      <c r="I33" s="235">
        <f t="shared" si="2"/>
        <v>0</v>
      </c>
      <c r="J33" s="235">
        <f t="shared" si="2"/>
        <v>0</v>
      </c>
      <c r="K33" s="235">
        <f t="shared" si="2"/>
        <v>0</v>
      </c>
      <c r="L33" s="235">
        <f t="shared" si="2"/>
        <v>0</v>
      </c>
      <c r="M33" s="235">
        <f t="shared" si="2"/>
        <v>106</v>
      </c>
      <c r="N33" s="235">
        <f t="shared" si="2"/>
        <v>0</v>
      </c>
      <c r="O33" s="235">
        <f t="shared" si="2"/>
        <v>0</v>
      </c>
      <c r="P33" s="235">
        <f t="shared" si="2"/>
        <v>0</v>
      </c>
      <c r="Q33" s="235">
        <f t="shared" si="2"/>
        <v>0</v>
      </c>
      <c r="R33" s="235">
        <f t="shared" si="2"/>
        <v>115</v>
      </c>
    </row>
    <row r="34" spans="1:18" s="71" customFormat="1" ht="9.9499999999999993" customHeight="1" x14ac:dyDescent="0.25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71" customFormat="1" ht="9.9499999999999993" customHeight="1" x14ac:dyDescent="0.25">
      <c r="A35" s="1"/>
      <c r="B35" s="254"/>
      <c r="C35" s="21" t="s">
        <v>36</v>
      </c>
      <c r="D35" s="21"/>
      <c r="E35" s="1"/>
      <c r="G35" s="21" t="s">
        <v>37</v>
      </c>
      <c r="H35" s="21"/>
      <c r="I35" s="1"/>
      <c r="J35" s="21" t="s">
        <v>38</v>
      </c>
      <c r="K35" s="1"/>
      <c r="L35" s="3"/>
      <c r="M35" s="21" t="s">
        <v>39</v>
      </c>
      <c r="N35" s="1"/>
      <c r="O35" s="1"/>
      <c r="P35" s="24" t="s">
        <v>40</v>
      </c>
      <c r="Q35" s="3"/>
      <c r="R35" s="3"/>
    </row>
    <row r="36" spans="1:18" s="71" customFormat="1" ht="9.9499999999999993" customHeight="1" x14ac:dyDescent="0.25">
      <c r="A36" s="1"/>
      <c r="B36" s="254"/>
      <c r="C36" s="21" t="s">
        <v>41</v>
      </c>
      <c r="D36" s="21"/>
      <c r="E36" s="1"/>
      <c r="G36" s="21" t="s">
        <v>42</v>
      </c>
      <c r="H36" s="21"/>
      <c r="I36" s="1"/>
      <c r="J36" s="21" t="s">
        <v>43</v>
      </c>
      <c r="K36" s="1"/>
      <c r="L36" s="3"/>
      <c r="M36" s="21" t="s">
        <v>44</v>
      </c>
      <c r="N36" s="1"/>
      <c r="O36" s="1"/>
      <c r="P36" s="21" t="s">
        <v>45</v>
      </c>
      <c r="Q36" s="3"/>
      <c r="R36" s="3"/>
    </row>
    <row r="37" spans="1:18" s="71" customFormat="1" ht="9.9499999999999993" customHeight="1" x14ac:dyDescent="0.25">
      <c r="A37" s="1"/>
      <c r="B37" s="254"/>
      <c r="C37" s="21" t="s">
        <v>46</v>
      </c>
      <c r="D37" s="21"/>
      <c r="E37" s="1"/>
      <c r="G37" s="21" t="s">
        <v>47</v>
      </c>
      <c r="H37" s="21"/>
      <c r="I37" s="1"/>
      <c r="J37" s="24" t="s">
        <v>48</v>
      </c>
      <c r="K37" s="1"/>
      <c r="L37" s="3"/>
      <c r="M37" s="24" t="s">
        <v>49</v>
      </c>
      <c r="N37" s="1"/>
      <c r="O37" s="1"/>
      <c r="P37" s="24" t="s">
        <v>50</v>
      </c>
      <c r="Q37" s="3"/>
      <c r="R37" s="3"/>
    </row>
    <row r="38" spans="1:18" ht="9.9499999999999993" customHeight="1" x14ac:dyDescent="0.25"/>
    <row r="39" spans="1:18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sqref="A1:R1"/>
    </sheetView>
  </sheetViews>
  <sheetFormatPr baseColWidth="10" defaultRowHeight="15" x14ac:dyDescent="0.25"/>
  <cols>
    <col min="1" max="1" width="18.28515625" bestFit="1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126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77" t="s">
        <v>77</v>
      </c>
      <c r="B7" s="276" t="s">
        <v>21</v>
      </c>
      <c r="C7" s="278" t="s">
        <v>212</v>
      </c>
      <c r="D7" s="278" t="s">
        <v>212</v>
      </c>
      <c r="E7" s="147" t="s">
        <v>212</v>
      </c>
      <c r="F7" s="146" t="s">
        <v>212</v>
      </c>
      <c r="G7" s="146" t="s">
        <v>212</v>
      </c>
      <c r="H7" s="146" t="s">
        <v>212</v>
      </c>
      <c r="I7" s="146" t="s">
        <v>212</v>
      </c>
      <c r="J7" s="146" t="s">
        <v>212</v>
      </c>
      <c r="K7" s="146" t="s">
        <v>212</v>
      </c>
      <c r="L7" s="146" t="s">
        <v>212</v>
      </c>
      <c r="M7" s="278">
        <v>313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313</v>
      </c>
    </row>
    <row r="8" spans="1:18" s="9" customFormat="1" ht="9.9499999999999993" customHeight="1" x14ac:dyDescent="0.25">
      <c r="A8" s="277" t="s">
        <v>77</v>
      </c>
      <c r="B8" s="276" t="s">
        <v>22</v>
      </c>
      <c r="C8" s="278" t="s">
        <v>212</v>
      </c>
      <c r="D8" s="278" t="s">
        <v>212</v>
      </c>
      <c r="E8" s="147" t="s">
        <v>212</v>
      </c>
      <c r="F8" s="146" t="s">
        <v>212</v>
      </c>
      <c r="G8" s="146" t="s">
        <v>212</v>
      </c>
      <c r="H8" s="146" t="s">
        <v>212</v>
      </c>
      <c r="I8" s="146" t="s">
        <v>212</v>
      </c>
      <c r="J8" s="146" t="s">
        <v>212</v>
      </c>
      <c r="K8" s="146" t="s">
        <v>212</v>
      </c>
      <c r="L8" s="146" t="s">
        <v>212</v>
      </c>
      <c r="M8" s="278">
        <v>105</v>
      </c>
      <c r="N8" s="147" t="s">
        <v>212</v>
      </c>
      <c r="O8" s="147" t="s">
        <v>212</v>
      </c>
      <c r="P8" s="147" t="s">
        <v>212</v>
      </c>
      <c r="Q8" s="147" t="s">
        <v>212</v>
      </c>
      <c r="R8" s="242">
        <f t="shared" ref="R8:R31" si="0">SUM(C8:Q8)</f>
        <v>105</v>
      </c>
    </row>
    <row r="9" spans="1:18" s="9" customFormat="1" ht="9.9499999999999993" customHeight="1" x14ac:dyDescent="0.25">
      <c r="A9" s="277" t="s">
        <v>54</v>
      </c>
      <c r="B9" s="276" t="s">
        <v>21</v>
      </c>
      <c r="C9" s="278" t="s">
        <v>212</v>
      </c>
      <c r="D9" s="278" t="s">
        <v>212</v>
      </c>
      <c r="E9" s="147" t="s">
        <v>212</v>
      </c>
      <c r="F9" s="146" t="s">
        <v>212</v>
      </c>
      <c r="G9" s="146" t="s">
        <v>212</v>
      </c>
      <c r="H9" s="146" t="s">
        <v>212</v>
      </c>
      <c r="I9" s="146" t="s">
        <v>212</v>
      </c>
      <c r="J9" s="146" t="s">
        <v>212</v>
      </c>
      <c r="K9" s="146" t="s">
        <v>212</v>
      </c>
      <c r="L9" s="146" t="s">
        <v>212</v>
      </c>
      <c r="M9" s="278">
        <v>3</v>
      </c>
      <c r="N9" s="147" t="s">
        <v>212</v>
      </c>
      <c r="O9" s="147" t="s">
        <v>212</v>
      </c>
      <c r="P9" s="147" t="s">
        <v>212</v>
      </c>
      <c r="Q9" s="147" t="s">
        <v>212</v>
      </c>
      <c r="R9" s="242">
        <f t="shared" si="0"/>
        <v>3</v>
      </c>
    </row>
    <row r="10" spans="1:18" s="9" customFormat="1" ht="9.9499999999999993" customHeight="1" x14ac:dyDescent="0.25">
      <c r="A10" s="277" t="s">
        <v>54</v>
      </c>
      <c r="B10" s="276" t="s">
        <v>22</v>
      </c>
      <c r="C10" s="278" t="s">
        <v>212</v>
      </c>
      <c r="D10" s="278" t="s">
        <v>212</v>
      </c>
      <c r="E10" s="147" t="s">
        <v>212</v>
      </c>
      <c r="F10" s="146" t="s">
        <v>212</v>
      </c>
      <c r="G10" s="146" t="s">
        <v>212</v>
      </c>
      <c r="H10" s="146" t="s">
        <v>212</v>
      </c>
      <c r="I10" s="146" t="s">
        <v>212</v>
      </c>
      <c r="J10" s="146" t="s">
        <v>212</v>
      </c>
      <c r="K10" s="146" t="s">
        <v>212</v>
      </c>
      <c r="L10" s="146" t="s">
        <v>212</v>
      </c>
      <c r="M10" s="278">
        <v>1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1</v>
      </c>
    </row>
    <row r="11" spans="1:18" s="9" customFormat="1" ht="9.9499999999999993" customHeight="1" x14ac:dyDescent="0.25">
      <c r="A11" s="277" t="s">
        <v>204</v>
      </c>
      <c r="B11" s="276" t="s">
        <v>21</v>
      </c>
      <c r="C11" s="278" t="s">
        <v>212</v>
      </c>
      <c r="D11" s="278" t="s">
        <v>212</v>
      </c>
      <c r="E11" s="147" t="s">
        <v>212</v>
      </c>
      <c r="F11" s="146" t="s">
        <v>212</v>
      </c>
      <c r="G11" s="146" t="s">
        <v>212</v>
      </c>
      <c r="H11" s="146" t="s">
        <v>212</v>
      </c>
      <c r="I11" s="146" t="s">
        <v>212</v>
      </c>
      <c r="J11" s="146" t="s">
        <v>212</v>
      </c>
      <c r="K11" s="146" t="s">
        <v>212</v>
      </c>
      <c r="L11" s="146" t="s">
        <v>212</v>
      </c>
      <c r="M11" s="278">
        <v>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2</v>
      </c>
    </row>
    <row r="12" spans="1:18" s="9" customFormat="1" ht="9.9499999999999993" customHeight="1" x14ac:dyDescent="0.25">
      <c r="A12" s="277" t="s">
        <v>204</v>
      </c>
      <c r="B12" s="276" t="s">
        <v>22</v>
      </c>
      <c r="C12" s="278" t="s">
        <v>212</v>
      </c>
      <c r="D12" s="278" t="s">
        <v>212</v>
      </c>
      <c r="E12" s="147" t="s">
        <v>212</v>
      </c>
      <c r="F12" s="146" t="s">
        <v>212</v>
      </c>
      <c r="G12" s="146" t="s">
        <v>212</v>
      </c>
      <c r="H12" s="146" t="s">
        <v>212</v>
      </c>
      <c r="I12" s="146" t="s">
        <v>212</v>
      </c>
      <c r="J12" s="146" t="s">
        <v>212</v>
      </c>
      <c r="K12" s="146" t="s">
        <v>212</v>
      </c>
      <c r="L12" s="146" t="s">
        <v>212</v>
      </c>
      <c r="M12" s="278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0</v>
      </c>
    </row>
    <row r="13" spans="1:18" s="9" customFormat="1" ht="9.9499999999999993" customHeight="1" x14ac:dyDescent="0.25">
      <c r="A13" s="277" t="s">
        <v>116</v>
      </c>
      <c r="B13" s="276" t="s">
        <v>21</v>
      </c>
      <c r="C13" s="278" t="s">
        <v>212</v>
      </c>
      <c r="D13" s="278" t="s">
        <v>212</v>
      </c>
      <c r="E13" s="147" t="s">
        <v>212</v>
      </c>
      <c r="F13" s="146" t="s">
        <v>212</v>
      </c>
      <c r="G13" s="146" t="s">
        <v>212</v>
      </c>
      <c r="H13" s="146" t="s">
        <v>212</v>
      </c>
      <c r="I13" s="146" t="s">
        <v>212</v>
      </c>
      <c r="J13" s="146" t="s">
        <v>212</v>
      </c>
      <c r="K13" s="146" t="s">
        <v>212</v>
      </c>
      <c r="L13" s="146" t="s">
        <v>212</v>
      </c>
      <c r="M13" s="278">
        <v>1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1</v>
      </c>
    </row>
    <row r="14" spans="1:18" s="9" customFormat="1" ht="9.9499999999999993" customHeight="1" x14ac:dyDescent="0.25">
      <c r="A14" s="583" t="s">
        <v>116</v>
      </c>
      <c r="B14" s="585" t="s">
        <v>22</v>
      </c>
      <c r="C14" s="584" t="s">
        <v>212</v>
      </c>
      <c r="D14" s="584" t="s">
        <v>212</v>
      </c>
      <c r="E14" s="400" t="s">
        <v>212</v>
      </c>
      <c r="F14" s="472" t="s">
        <v>212</v>
      </c>
      <c r="G14" s="472" t="s">
        <v>212</v>
      </c>
      <c r="H14" s="472" t="s">
        <v>212</v>
      </c>
      <c r="I14" s="472" t="s">
        <v>212</v>
      </c>
      <c r="J14" s="472" t="s">
        <v>212</v>
      </c>
      <c r="K14" s="472" t="s">
        <v>212</v>
      </c>
      <c r="L14" s="472" t="s">
        <v>212</v>
      </c>
      <c r="M14" s="584" t="s">
        <v>212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88">
        <f t="shared" si="0"/>
        <v>0</v>
      </c>
    </row>
    <row r="15" spans="1:18" s="9" customFormat="1" ht="9.9499999999999993" customHeight="1" x14ac:dyDescent="0.25">
      <c r="A15" s="277"/>
      <c r="B15" s="276"/>
      <c r="C15" s="278"/>
      <c r="D15" s="278"/>
      <c r="E15" s="147"/>
      <c r="F15" s="146"/>
      <c r="G15" s="146"/>
      <c r="H15" s="146"/>
      <c r="I15" s="146"/>
      <c r="J15" s="146"/>
      <c r="K15" s="146"/>
      <c r="L15" s="146"/>
      <c r="M15" s="278"/>
      <c r="N15" s="147"/>
      <c r="O15" s="147"/>
      <c r="P15" s="147"/>
      <c r="Q15" s="147"/>
      <c r="R15" s="242"/>
    </row>
    <row r="16" spans="1:18" s="9" customFormat="1" ht="9.9499999999999993" customHeight="1" x14ac:dyDescent="0.25">
      <c r="A16" s="277" t="s">
        <v>120</v>
      </c>
      <c r="B16" s="276" t="s">
        <v>21</v>
      </c>
      <c r="C16" s="278">
        <v>11</v>
      </c>
      <c r="D16" s="278" t="s">
        <v>212</v>
      </c>
      <c r="E16" s="147" t="s">
        <v>212</v>
      </c>
      <c r="F16" s="146" t="s">
        <v>212</v>
      </c>
      <c r="G16" s="146" t="s">
        <v>212</v>
      </c>
      <c r="H16" s="146" t="s">
        <v>212</v>
      </c>
      <c r="I16" s="146" t="s">
        <v>212</v>
      </c>
      <c r="J16" s="146" t="s">
        <v>212</v>
      </c>
      <c r="K16" s="146" t="s">
        <v>212</v>
      </c>
      <c r="L16" s="146" t="s">
        <v>212</v>
      </c>
      <c r="M16" s="278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242">
        <f t="shared" si="0"/>
        <v>11</v>
      </c>
    </row>
    <row r="17" spans="1:19" s="9" customFormat="1" ht="9.9499999999999993" customHeight="1" x14ac:dyDescent="0.25">
      <c r="A17" s="583" t="s">
        <v>120</v>
      </c>
      <c r="B17" s="585" t="s">
        <v>22</v>
      </c>
      <c r="C17" s="584">
        <v>9</v>
      </c>
      <c r="D17" s="584" t="s">
        <v>212</v>
      </c>
      <c r="E17" s="400" t="s">
        <v>212</v>
      </c>
      <c r="F17" s="472" t="s">
        <v>212</v>
      </c>
      <c r="G17" s="472" t="s">
        <v>212</v>
      </c>
      <c r="H17" s="472" t="s">
        <v>212</v>
      </c>
      <c r="I17" s="472" t="s">
        <v>212</v>
      </c>
      <c r="J17" s="472" t="s">
        <v>212</v>
      </c>
      <c r="K17" s="472" t="s">
        <v>212</v>
      </c>
      <c r="L17" s="472" t="s">
        <v>212</v>
      </c>
      <c r="M17" s="584" t="s">
        <v>212</v>
      </c>
      <c r="N17" s="400" t="s">
        <v>212</v>
      </c>
      <c r="O17" s="400" t="s">
        <v>212</v>
      </c>
      <c r="P17" s="400" t="s">
        <v>212</v>
      </c>
      <c r="Q17" s="400" t="s">
        <v>212</v>
      </c>
      <c r="R17" s="488">
        <f t="shared" si="0"/>
        <v>9</v>
      </c>
    </row>
    <row r="18" spans="1:19" s="9" customFormat="1" ht="9.9499999999999993" customHeight="1" x14ac:dyDescent="0.25">
      <c r="A18" s="277"/>
      <c r="B18" s="276"/>
      <c r="C18" s="278"/>
      <c r="D18" s="278"/>
      <c r="E18" s="147"/>
      <c r="F18" s="146"/>
      <c r="G18" s="146"/>
      <c r="H18" s="146"/>
      <c r="I18" s="146"/>
      <c r="J18" s="146"/>
      <c r="K18" s="146"/>
      <c r="L18" s="146"/>
      <c r="M18" s="278"/>
      <c r="N18" s="147"/>
      <c r="O18" s="147"/>
      <c r="P18" s="147"/>
      <c r="Q18" s="147"/>
      <c r="R18" s="242"/>
    </row>
    <row r="19" spans="1:19" s="9" customFormat="1" ht="9.9499999999999993" customHeight="1" x14ac:dyDescent="0.25">
      <c r="A19" s="277" t="s">
        <v>122</v>
      </c>
      <c r="B19" s="276" t="s">
        <v>21</v>
      </c>
      <c r="C19" s="278" t="s">
        <v>212</v>
      </c>
      <c r="D19" s="278">
        <v>5</v>
      </c>
      <c r="E19" s="147" t="s">
        <v>212</v>
      </c>
      <c r="F19" s="146" t="s">
        <v>212</v>
      </c>
      <c r="G19" s="146" t="s">
        <v>212</v>
      </c>
      <c r="H19" s="146" t="s">
        <v>212</v>
      </c>
      <c r="I19" s="146" t="s">
        <v>212</v>
      </c>
      <c r="J19" s="146" t="s">
        <v>212</v>
      </c>
      <c r="K19" s="146" t="s">
        <v>212</v>
      </c>
      <c r="L19" s="146" t="s">
        <v>212</v>
      </c>
      <c r="M19" s="278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242">
        <f t="shared" si="0"/>
        <v>5</v>
      </c>
    </row>
    <row r="20" spans="1:19" s="9" customFormat="1" ht="9.9499999999999993" customHeight="1" x14ac:dyDescent="0.25">
      <c r="A20" s="583" t="s">
        <v>122</v>
      </c>
      <c r="B20" s="585" t="s">
        <v>22</v>
      </c>
      <c r="C20" s="584" t="s">
        <v>212</v>
      </c>
      <c r="D20" s="584" t="s">
        <v>212</v>
      </c>
      <c r="E20" s="400" t="s">
        <v>212</v>
      </c>
      <c r="F20" s="472" t="s">
        <v>212</v>
      </c>
      <c r="G20" s="472" t="s">
        <v>212</v>
      </c>
      <c r="H20" s="472" t="s">
        <v>212</v>
      </c>
      <c r="I20" s="472" t="s">
        <v>212</v>
      </c>
      <c r="J20" s="472" t="s">
        <v>212</v>
      </c>
      <c r="K20" s="472" t="s">
        <v>212</v>
      </c>
      <c r="L20" s="472" t="s">
        <v>212</v>
      </c>
      <c r="M20" s="584" t="s">
        <v>212</v>
      </c>
      <c r="N20" s="400" t="s">
        <v>212</v>
      </c>
      <c r="O20" s="400" t="s">
        <v>212</v>
      </c>
      <c r="P20" s="400" t="s">
        <v>212</v>
      </c>
      <c r="Q20" s="400" t="s">
        <v>212</v>
      </c>
      <c r="R20" s="488">
        <f t="shared" si="0"/>
        <v>0</v>
      </c>
    </row>
    <row r="21" spans="1:19" s="9" customFormat="1" ht="9.9499999999999993" customHeight="1" x14ac:dyDescent="0.25">
      <c r="A21" s="231"/>
      <c r="B21" s="243"/>
      <c r="C21" s="232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71"/>
    </row>
    <row r="22" spans="1:19" s="228" customFormat="1" ht="9.9499999999999993" customHeight="1" x14ac:dyDescent="0.25">
      <c r="A22" s="226" t="s">
        <v>30</v>
      </c>
      <c r="B22" s="238" t="s">
        <v>21</v>
      </c>
      <c r="C22" s="277">
        <v>0</v>
      </c>
      <c r="D22" s="277">
        <v>0</v>
      </c>
      <c r="E22" s="148">
        <v>0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78">
        <v>319</v>
      </c>
      <c r="N22" s="188">
        <v>0</v>
      </c>
      <c r="O22" s="188">
        <v>0</v>
      </c>
      <c r="P22" s="188">
        <v>0</v>
      </c>
      <c r="Q22" s="188">
        <v>0</v>
      </c>
      <c r="R22" s="71">
        <f t="shared" si="0"/>
        <v>319</v>
      </c>
      <c r="S22" s="71"/>
    </row>
    <row r="23" spans="1:19" s="228" customFormat="1" ht="9.9499999999999993" customHeight="1" x14ac:dyDescent="0.25">
      <c r="A23" s="226"/>
      <c r="B23" s="238" t="s">
        <v>22</v>
      </c>
      <c r="C23" s="277">
        <v>0</v>
      </c>
      <c r="D23" s="277">
        <v>0</v>
      </c>
      <c r="E23" s="148">
        <v>0</v>
      </c>
      <c r="F23" s="241">
        <v>0</v>
      </c>
      <c r="G23" s="241">
        <v>0</v>
      </c>
      <c r="H23" s="241">
        <v>0</v>
      </c>
      <c r="I23" s="241">
        <v>0</v>
      </c>
      <c r="J23" s="241">
        <v>0</v>
      </c>
      <c r="K23" s="241">
        <v>0</v>
      </c>
      <c r="L23" s="241">
        <v>0</v>
      </c>
      <c r="M23" s="278">
        <v>106</v>
      </c>
      <c r="N23" s="188">
        <v>0</v>
      </c>
      <c r="O23" s="188">
        <v>0</v>
      </c>
      <c r="P23" s="188">
        <v>0</v>
      </c>
      <c r="Q23" s="188">
        <v>0</v>
      </c>
      <c r="R23" s="71">
        <f t="shared" si="0"/>
        <v>106</v>
      </c>
      <c r="S23" s="71"/>
    </row>
    <row r="24" spans="1:19" s="228" customFormat="1" ht="9.9499999999999993" customHeight="1" x14ac:dyDescent="0.25">
      <c r="A24" s="226" t="s">
        <v>31</v>
      </c>
      <c r="B24" s="238" t="s">
        <v>21</v>
      </c>
      <c r="C24" s="278">
        <v>11</v>
      </c>
      <c r="D24" s="277">
        <v>0</v>
      </c>
      <c r="E24" s="148">
        <v>0</v>
      </c>
      <c r="F24" s="241">
        <v>0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77">
        <v>0</v>
      </c>
      <c r="N24" s="188">
        <v>0</v>
      </c>
      <c r="O24" s="188">
        <v>0</v>
      </c>
      <c r="P24" s="188">
        <v>0</v>
      </c>
      <c r="Q24" s="188">
        <v>0</v>
      </c>
      <c r="R24" s="71">
        <f t="shared" si="0"/>
        <v>11</v>
      </c>
    </row>
    <row r="25" spans="1:19" s="228" customFormat="1" ht="9.9499999999999993" customHeight="1" x14ac:dyDescent="0.25">
      <c r="A25" s="226"/>
      <c r="B25" s="238" t="s">
        <v>22</v>
      </c>
      <c r="C25" s="278">
        <v>9</v>
      </c>
      <c r="D25" s="277">
        <v>0</v>
      </c>
      <c r="E25" s="148">
        <v>0</v>
      </c>
      <c r="F25" s="241">
        <v>0</v>
      </c>
      <c r="G25" s="241">
        <v>0</v>
      </c>
      <c r="H25" s="241">
        <v>0</v>
      </c>
      <c r="I25" s="241">
        <v>0</v>
      </c>
      <c r="J25" s="241">
        <v>0</v>
      </c>
      <c r="K25" s="241">
        <v>0</v>
      </c>
      <c r="L25" s="241">
        <v>0</v>
      </c>
      <c r="M25" s="277">
        <v>0</v>
      </c>
      <c r="N25" s="188">
        <v>0</v>
      </c>
      <c r="O25" s="188">
        <v>0</v>
      </c>
      <c r="P25" s="188">
        <v>0</v>
      </c>
      <c r="Q25" s="188">
        <v>0</v>
      </c>
      <c r="R25" s="71">
        <f t="shared" si="0"/>
        <v>9</v>
      </c>
    </row>
    <row r="26" spans="1:19" s="228" customFormat="1" ht="9.9499999999999993" customHeight="1" x14ac:dyDescent="0.25">
      <c r="A26" s="226" t="s">
        <v>32</v>
      </c>
      <c r="B26" s="238" t="s">
        <v>21</v>
      </c>
      <c r="C26" s="278">
        <v>0</v>
      </c>
      <c r="D26" s="277">
        <v>0</v>
      </c>
      <c r="E26" s="148">
        <v>0</v>
      </c>
      <c r="F26" s="241">
        <v>0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77">
        <v>0</v>
      </c>
      <c r="N26" s="188">
        <v>0</v>
      </c>
      <c r="O26" s="188">
        <v>0</v>
      </c>
      <c r="P26" s="188">
        <v>0</v>
      </c>
      <c r="Q26" s="188">
        <v>0</v>
      </c>
      <c r="R26" s="71">
        <f t="shared" si="0"/>
        <v>0</v>
      </c>
    </row>
    <row r="27" spans="1:19" s="228" customFormat="1" ht="9.9499999999999993" customHeight="1" x14ac:dyDescent="0.25">
      <c r="A27" s="226"/>
      <c r="B27" s="238" t="s">
        <v>22</v>
      </c>
      <c r="C27" s="278">
        <v>0</v>
      </c>
      <c r="D27" s="277">
        <v>0</v>
      </c>
      <c r="E27" s="148">
        <v>0</v>
      </c>
      <c r="F27" s="241">
        <v>0</v>
      </c>
      <c r="G27" s="241">
        <v>0</v>
      </c>
      <c r="H27" s="241">
        <v>0</v>
      </c>
      <c r="I27" s="241">
        <v>0</v>
      </c>
      <c r="J27" s="241">
        <v>0</v>
      </c>
      <c r="K27" s="241">
        <v>0</v>
      </c>
      <c r="L27" s="241">
        <v>0</v>
      </c>
      <c r="M27" s="277">
        <v>0</v>
      </c>
      <c r="N27" s="188">
        <v>0</v>
      </c>
      <c r="O27" s="188">
        <v>0</v>
      </c>
      <c r="P27" s="188">
        <v>0</v>
      </c>
      <c r="Q27" s="188">
        <v>0</v>
      </c>
      <c r="R27" s="71">
        <f t="shared" si="0"/>
        <v>0</v>
      </c>
    </row>
    <row r="28" spans="1:19" s="228" customFormat="1" ht="9.9499999999999993" customHeight="1" x14ac:dyDescent="0.25">
      <c r="A28" s="226" t="s">
        <v>33</v>
      </c>
      <c r="B28" s="238" t="s">
        <v>21</v>
      </c>
      <c r="C28" s="277">
        <v>0</v>
      </c>
      <c r="D28" s="278">
        <v>5</v>
      </c>
      <c r="E28" s="148">
        <v>0</v>
      </c>
      <c r="F28" s="241">
        <v>0</v>
      </c>
      <c r="G28" s="241">
        <v>0</v>
      </c>
      <c r="H28" s="241">
        <v>0</v>
      </c>
      <c r="I28" s="241">
        <v>0</v>
      </c>
      <c r="J28" s="241">
        <v>0</v>
      </c>
      <c r="K28" s="241">
        <v>0</v>
      </c>
      <c r="L28" s="241">
        <v>0</v>
      </c>
      <c r="M28" s="277">
        <v>0</v>
      </c>
      <c r="N28" s="188">
        <v>0</v>
      </c>
      <c r="O28" s="188">
        <v>0</v>
      </c>
      <c r="P28" s="188">
        <v>0</v>
      </c>
      <c r="Q28" s="188">
        <v>0</v>
      </c>
      <c r="R28" s="71">
        <f t="shared" si="0"/>
        <v>5</v>
      </c>
    </row>
    <row r="29" spans="1:19" s="228" customFormat="1" ht="9.9499999999999993" customHeight="1" x14ac:dyDescent="0.25">
      <c r="A29" s="226"/>
      <c r="B29" s="238" t="s">
        <v>22</v>
      </c>
      <c r="C29" s="277">
        <v>0</v>
      </c>
      <c r="D29" s="278">
        <v>0</v>
      </c>
      <c r="E29" s="148">
        <v>0</v>
      </c>
      <c r="F29" s="241">
        <v>0</v>
      </c>
      <c r="G29" s="241">
        <v>0</v>
      </c>
      <c r="H29" s="241">
        <v>0</v>
      </c>
      <c r="I29" s="241">
        <v>0</v>
      </c>
      <c r="J29" s="241">
        <v>0</v>
      </c>
      <c r="K29" s="241">
        <v>0</v>
      </c>
      <c r="L29" s="241">
        <v>0</v>
      </c>
      <c r="M29" s="277">
        <v>0</v>
      </c>
      <c r="N29" s="188">
        <v>0</v>
      </c>
      <c r="O29" s="188">
        <v>0</v>
      </c>
      <c r="P29" s="188">
        <v>0</v>
      </c>
      <c r="Q29" s="188">
        <v>0</v>
      </c>
      <c r="R29" s="71">
        <f t="shared" si="0"/>
        <v>0</v>
      </c>
    </row>
    <row r="30" spans="1:19" s="228" customFormat="1" ht="9.9499999999999993" customHeight="1" x14ac:dyDescent="0.25">
      <c r="A30" s="226" t="s">
        <v>34</v>
      </c>
      <c r="B30" s="238" t="s">
        <v>21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0</v>
      </c>
      <c r="K30" s="236">
        <v>0</v>
      </c>
      <c r="L30" s="236">
        <v>0</v>
      </c>
      <c r="M30" s="236">
        <v>0</v>
      </c>
      <c r="N30" s="236">
        <v>0</v>
      </c>
      <c r="O30" s="236">
        <v>0</v>
      </c>
      <c r="P30" s="236">
        <v>0</v>
      </c>
      <c r="Q30" s="236">
        <v>0</v>
      </c>
      <c r="R30" s="71">
        <f t="shared" si="0"/>
        <v>0</v>
      </c>
    </row>
    <row r="31" spans="1:19" s="228" customFormat="1" ht="9.9499999999999993" customHeight="1" x14ac:dyDescent="0.25">
      <c r="A31" s="226"/>
      <c r="B31" s="238" t="s">
        <v>22</v>
      </c>
      <c r="C31" s="236">
        <v>0</v>
      </c>
      <c r="D31" s="236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71">
        <f t="shared" si="0"/>
        <v>0</v>
      </c>
    </row>
    <row r="32" spans="1:19" s="228" customFormat="1" ht="9.9499999999999993" customHeight="1" x14ac:dyDescent="0.25">
      <c r="A32" s="222" t="s">
        <v>35</v>
      </c>
      <c r="B32" s="239" t="s">
        <v>21</v>
      </c>
      <c r="C32" s="233">
        <f>SUM(C22+C24+C26+C28+C30)</f>
        <v>11</v>
      </c>
      <c r="D32" s="233">
        <f t="shared" ref="D32:R32" si="1">SUM(D22+D24+D26+D28+D30)</f>
        <v>5</v>
      </c>
      <c r="E32" s="233">
        <f t="shared" si="1"/>
        <v>0</v>
      </c>
      <c r="F32" s="233">
        <f t="shared" si="1"/>
        <v>0</v>
      </c>
      <c r="G32" s="233">
        <f t="shared" si="1"/>
        <v>0</v>
      </c>
      <c r="H32" s="233">
        <f t="shared" si="1"/>
        <v>0</v>
      </c>
      <c r="I32" s="233">
        <f t="shared" si="1"/>
        <v>0</v>
      </c>
      <c r="J32" s="233">
        <f t="shared" si="1"/>
        <v>0</v>
      </c>
      <c r="K32" s="233">
        <f t="shared" si="1"/>
        <v>0</v>
      </c>
      <c r="L32" s="233">
        <f t="shared" si="1"/>
        <v>0</v>
      </c>
      <c r="M32" s="233">
        <f t="shared" si="1"/>
        <v>319</v>
      </c>
      <c r="N32" s="233">
        <f t="shared" si="1"/>
        <v>0</v>
      </c>
      <c r="O32" s="233">
        <f t="shared" si="1"/>
        <v>0</v>
      </c>
      <c r="P32" s="233">
        <f t="shared" si="1"/>
        <v>0</v>
      </c>
      <c r="Q32" s="233">
        <f t="shared" si="1"/>
        <v>0</v>
      </c>
      <c r="R32" s="233">
        <f t="shared" si="1"/>
        <v>335</v>
      </c>
    </row>
    <row r="33" spans="1:18" s="71" customFormat="1" ht="9.9499999999999993" customHeight="1" x14ac:dyDescent="0.25">
      <c r="A33" s="234"/>
      <c r="B33" s="240" t="s">
        <v>22</v>
      </c>
      <c r="C33" s="235">
        <f>C23+C25+C27+C29+C31</f>
        <v>9</v>
      </c>
      <c r="D33" s="235">
        <f t="shared" ref="D33:R33" si="2">D23+D25+D27+D29+D31</f>
        <v>0</v>
      </c>
      <c r="E33" s="235">
        <f t="shared" si="2"/>
        <v>0</v>
      </c>
      <c r="F33" s="235">
        <f t="shared" si="2"/>
        <v>0</v>
      </c>
      <c r="G33" s="235">
        <f t="shared" si="2"/>
        <v>0</v>
      </c>
      <c r="H33" s="235">
        <f t="shared" si="2"/>
        <v>0</v>
      </c>
      <c r="I33" s="235">
        <f t="shared" si="2"/>
        <v>0</v>
      </c>
      <c r="J33" s="235">
        <f t="shared" si="2"/>
        <v>0</v>
      </c>
      <c r="K33" s="235">
        <f t="shared" si="2"/>
        <v>0</v>
      </c>
      <c r="L33" s="235">
        <f t="shared" si="2"/>
        <v>0</v>
      </c>
      <c r="M33" s="235">
        <f t="shared" si="2"/>
        <v>106</v>
      </c>
      <c r="N33" s="235">
        <f t="shared" si="2"/>
        <v>0</v>
      </c>
      <c r="O33" s="235">
        <f t="shared" si="2"/>
        <v>0</v>
      </c>
      <c r="P33" s="235">
        <f t="shared" si="2"/>
        <v>0</v>
      </c>
      <c r="Q33" s="235">
        <f t="shared" si="2"/>
        <v>0</v>
      </c>
      <c r="R33" s="235">
        <f t="shared" si="2"/>
        <v>115</v>
      </c>
    </row>
    <row r="34" spans="1:18" s="71" customFormat="1" ht="9.9499999999999993" customHeight="1" x14ac:dyDescent="0.25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71" customFormat="1" ht="9.9499999999999993" customHeight="1" x14ac:dyDescent="0.25">
      <c r="A35" s="1"/>
      <c r="B35" s="254"/>
      <c r="C35" s="21" t="s">
        <v>36</v>
      </c>
      <c r="D35" s="21"/>
      <c r="E35" s="1"/>
      <c r="G35" s="21" t="s">
        <v>37</v>
      </c>
      <c r="H35" s="21"/>
      <c r="I35" s="1"/>
      <c r="J35" s="21" t="s">
        <v>38</v>
      </c>
      <c r="K35" s="1"/>
      <c r="L35" s="3"/>
      <c r="M35" s="21" t="s">
        <v>39</v>
      </c>
      <c r="N35" s="1"/>
      <c r="O35" s="1"/>
      <c r="P35" s="24" t="s">
        <v>40</v>
      </c>
      <c r="Q35" s="3"/>
      <c r="R35" s="3"/>
    </row>
    <row r="36" spans="1:18" s="71" customFormat="1" ht="9.9499999999999993" customHeight="1" x14ac:dyDescent="0.25">
      <c r="A36" s="1"/>
      <c r="B36" s="254"/>
      <c r="C36" s="21" t="s">
        <v>41</v>
      </c>
      <c r="D36" s="21"/>
      <c r="E36" s="1"/>
      <c r="G36" s="21" t="s">
        <v>42</v>
      </c>
      <c r="H36" s="21"/>
      <c r="I36" s="1"/>
      <c r="J36" s="21" t="s">
        <v>43</v>
      </c>
      <c r="K36" s="1"/>
      <c r="L36" s="3"/>
      <c r="M36" s="21" t="s">
        <v>44</v>
      </c>
      <c r="N36" s="1"/>
      <c r="O36" s="1"/>
      <c r="P36" s="21" t="s">
        <v>45</v>
      </c>
      <c r="Q36" s="3"/>
      <c r="R36" s="3"/>
    </row>
    <row r="37" spans="1:18" s="71" customFormat="1" ht="9.9499999999999993" customHeight="1" x14ac:dyDescent="0.25">
      <c r="A37" s="1"/>
      <c r="B37" s="254"/>
      <c r="C37" s="21" t="s">
        <v>46</v>
      </c>
      <c r="D37" s="21"/>
      <c r="E37" s="1"/>
      <c r="G37" s="21" t="s">
        <v>47</v>
      </c>
      <c r="H37" s="21"/>
      <c r="I37" s="1"/>
      <c r="J37" s="24" t="s">
        <v>48</v>
      </c>
      <c r="K37" s="1"/>
      <c r="L37" s="3"/>
      <c r="M37" s="24" t="s">
        <v>49</v>
      </c>
      <c r="N37" s="1"/>
      <c r="O37" s="1"/>
      <c r="P37" s="24" t="s">
        <v>50</v>
      </c>
      <c r="Q37" s="3"/>
      <c r="R37" s="3"/>
    </row>
    <row r="38" spans="1:18" ht="9.9499999999999993" customHeight="1" x14ac:dyDescent="0.25"/>
    <row r="39" spans="1:18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sqref="A1:R1"/>
    </sheetView>
  </sheetViews>
  <sheetFormatPr baseColWidth="10" defaultRowHeight="15" x14ac:dyDescent="0.25"/>
  <cols>
    <col min="1" max="1" width="17.42578125" bestFit="1" customWidth="1"/>
    <col min="2" max="2" width="3.7109375" style="128" customWidth="1"/>
    <col min="3" max="18" width="6.7109375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127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80" t="s">
        <v>53</v>
      </c>
      <c r="B7" s="279" t="s">
        <v>21</v>
      </c>
      <c r="C7" s="281" t="s">
        <v>212</v>
      </c>
      <c r="D7" s="281" t="s">
        <v>212</v>
      </c>
      <c r="E7" s="147" t="s">
        <v>212</v>
      </c>
      <c r="F7" s="146" t="s">
        <v>212</v>
      </c>
      <c r="G7" s="146" t="s">
        <v>212</v>
      </c>
      <c r="H7" s="146" t="s">
        <v>212</v>
      </c>
      <c r="I7" s="146" t="s">
        <v>212</v>
      </c>
      <c r="J7" s="146" t="s">
        <v>212</v>
      </c>
      <c r="K7" s="146" t="s">
        <v>212</v>
      </c>
      <c r="L7" s="146" t="s">
        <v>212</v>
      </c>
      <c r="M7" s="281">
        <v>185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185</v>
      </c>
    </row>
    <row r="8" spans="1:18" s="9" customFormat="1" ht="9.9499999999999993" customHeight="1" x14ac:dyDescent="0.25">
      <c r="A8" s="280" t="s">
        <v>53</v>
      </c>
      <c r="B8" s="279" t="s">
        <v>22</v>
      </c>
      <c r="C8" s="281" t="s">
        <v>212</v>
      </c>
      <c r="D8" s="281" t="s">
        <v>212</v>
      </c>
      <c r="E8" s="147" t="s">
        <v>212</v>
      </c>
      <c r="F8" s="146" t="s">
        <v>212</v>
      </c>
      <c r="G8" s="146" t="s">
        <v>212</v>
      </c>
      <c r="H8" s="146" t="s">
        <v>212</v>
      </c>
      <c r="I8" s="146" t="s">
        <v>212</v>
      </c>
      <c r="J8" s="146" t="s">
        <v>212</v>
      </c>
      <c r="K8" s="146" t="s">
        <v>212</v>
      </c>
      <c r="L8" s="146" t="s">
        <v>212</v>
      </c>
      <c r="M8" s="281">
        <v>39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40" si="0">SUM(C8:Q8)</f>
        <v>39</v>
      </c>
    </row>
    <row r="9" spans="1:18" s="9" customFormat="1" ht="9.9499999999999993" customHeight="1" x14ac:dyDescent="0.25">
      <c r="A9" s="280" t="s">
        <v>92</v>
      </c>
      <c r="B9" s="279" t="s">
        <v>21</v>
      </c>
      <c r="C9" s="281" t="s">
        <v>212</v>
      </c>
      <c r="D9" s="281" t="s">
        <v>212</v>
      </c>
      <c r="E9" s="147" t="s">
        <v>212</v>
      </c>
      <c r="F9" s="146" t="s">
        <v>212</v>
      </c>
      <c r="G9" s="146" t="s">
        <v>212</v>
      </c>
      <c r="H9" s="146" t="s">
        <v>212</v>
      </c>
      <c r="I9" s="146" t="s">
        <v>212</v>
      </c>
      <c r="J9" s="146" t="s">
        <v>212</v>
      </c>
      <c r="K9" s="146" t="s">
        <v>212</v>
      </c>
      <c r="L9" s="146" t="s">
        <v>212</v>
      </c>
      <c r="M9" s="281">
        <v>6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6</v>
      </c>
    </row>
    <row r="10" spans="1:18" s="9" customFormat="1" ht="9.9499999999999993" customHeight="1" x14ac:dyDescent="0.25">
      <c r="A10" s="280" t="s">
        <v>92</v>
      </c>
      <c r="B10" s="279" t="s">
        <v>22</v>
      </c>
      <c r="C10" s="281" t="s">
        <v>212</v>
      </c>
      <c r="D10" s="281" t="s">
        <v>212</v>
      </c>
      <c r="E10" s="147" t="s">
        <v>212</v>
      </c>
      <c r="F10" s="146" t="s">
        <v>212</v>
      </c>
      <c r="G10" s="146" t="s">
        <v>212</v>
      </c>
      <c r="H10" s="146" t="s">
        <v>212</v>
      </c>
      <c r="I10" s="146" t="s">
        <v>212</v>
      </c>
      <c r="J10" s="146" t="s">
        <v>212</v>
      </c>
      <c r="K10" s="146" t="s">
        <v>212</v>
      </c>
      <c r="L10" s="146" t="s">
        <v>212</v>
      </c>
      <c r="M10" s="281">
        <v>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</v>
      </c>
    </row>
    <row r="11" spans="1:18" s="9" customFormat="1" ht="9.9499999999999993" customHeight="1" x14ac:dyDescent="0.25">
      <c r="A11" s="280" t="s">
        <v>77</v>
      </c>
      <c r="B11" s="279" t="s">
        <v>21</v>
      </c>
      <c r="C11" s="281" t="s">
        <v>212</v>
      </c>
      <c r="D11" s="281" t="s">
        <v>212</v>
      </c>
      <c r="E11" s="147" t="s">
        <v>212</v>
      </c>
      <c r="F11" s="146" t="s">
        <v>212</v>
      </c>
      <c r="G11" s="146" t="s">
        <v>212</v>
      </c>
      <c r="H11" s="146" t="s">
        <v>212</v>
      </c>
      <c r="I11" s="146" t="s">
        <v>212</v>
      </c>
      <c r="J11" s="146" t="s">
        <v>212</v>
      </c>
      <c r="K11" s="146" t="s">
        <v>212</v>
      </c>
      <c r="L11" s="146" t="s">
        <v>212</v>
      </c>
      <c r="M11" s="281">
        <v>16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16</v>
      </c>
    </row>
    <row r="12" spans="1:18" s="9" customFormat="1" ht="9.9499999999999993" customHeight="1" x14ac:dyDescent="0.25">
      <c r="A12" s="280" t="s">
        <v>77</v>
      </c>
      <c r="B12" s="279" t="s">
        <v>22</v>
      </c>
      <c r="C12" s="281" t="s">
        <v>212</v>
      </c>
      <c r="D12" s="281" t="s">
        <v>212</v>
      </c>
      <c r="E12" s="147" t="s">
        <v>212</v>
      </c>
      <c r="F12" s="146" t="s">
        <v>212</v>
      </c>
      <c r="G12" s="146" t="s">
        <v>212</v>
      </c>
      <c r="H12" s="146" t="s">
        <v>212</v>
      </c>
      <c r="I12" s="146" t="s">
        <v>212</v>
      </c>
      <c r="J12" s="146" t="s">
        <v>212</v>
      </c>
      <c r="K12" s="146" t="s">
        <v>212</v>
      </c>
      <c r="L12" s="146" t="s">
        <v>212</v>
      </c>
      <c r="M12" s="281">
        <v>8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8</v>
      </c>
    </row>
    <row r="13" spans="1:18" s="9" customFormat="1" ht="9.9499999999999993" customHeight="1" x14ac:dyDescent="0.25">
      <c r="A13" s="280" t="s">
        <v>117</v>
      </c>
      <c r="B13" s="279" t="s">
        <v>21</v>
      </c>
      <c r="C13" s="281" t="s">
        <v>212</v>
      </c>
      <c r="D13" s="281" t="s">
        <v>212</v>
      </c>
      <c r="E13" s="147" t="s">
        <v>212</v>
      </c>
      <c r="F13" s="146" t="s">
        <v>212</v>
      </c>
      <c r="G13" s="146" t="s">
        <v>212</v>
      </c>
      <c r="H13" s="146" t="s">
        <v>212</v>
      </c>
      <c r="I13" s="146" t="s">
        <v>212</v>
      </c>
      <c r="J13" s="146" t="s">
        <v>212</v>
      </c>
      <c r="K13" s="146" t="s">
        <v>212</v>
      </c>
      <c r="L13" s="146" t="s">
        <v>212</v>
      </c>
      <c r="M13" s="281">
        <v>2419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2419</v>
      </c>
    </row>
    <row r="14" spans="1:18" s="9" customFormat="1" ht="9.9499999999999993" customHeight="1" x14ac:dyDescent="0.25">
      <c r="A14" s="280" t="s">
        <v>117</v>
      </c>
      <c r="B14" s="279" t="s">
        <v>22</v>
      </c>
      <c r="C14" s="281" t="s">
        <v>212</v>
      </c>
      <c r="D14" s="281" t="s">
        <v>212</v>
      </c>
      <c r="E14" s="147" t="s">
        <v>212</v>
      </c>
      <c r="F14" s="146" t="s">
        <v>212</v>
      </c>
      <c r="G14" s="146" t="s">
        <v>212</v>
      </c>
      <c r="H14" s="146" t="s">
        <v>212</v>
      </c>
      <c r="I14" s="146" t="s">
        <v>212</v>
      </c>
      <c r="J14" s="146" t="s">
        <v>212</v>
      </c>
      <c r="K14" s="146" t="s">
        <v>212</v>
      </c>
      <c r="L14" s="146" t="s">
        <v>212</v>
      </c>
      <c r="M14" s="281">
        <v>419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419</v>
      </c>
    </row>
    <row r="15" spans="1:18" s="9" customFormat="1" ht="9.9499999999999993" customHeight="1" x14ac:dyDescent="0.25">
      <c r="A15" s="280" t="s">
        <v>129</v>
      </c>
      <c r="B15" s="279" t="s">
        <v>21</v>
      </c>
      <c r="C15" s="281" t="s">
        <v>212</v>
      </c>
      <c r="D15" s="281" t="s">
        <v>212</v>
      </c>
      <c r="E15" s="147" t="s">
        <v>212</v>
      </c>
      <c r="F15" s="146" t="s">
        <v>212</v>
      </c>
      <c r="G15" s="146" t="s">
        <v>212</v>
      </c>
      <c r="H15" s="146" t="s">
        <v>212</v>
      </c>
      <c r="I15" s="146" t="s">
        <v>212</v>
      </c>
      <c r="J15" s="146" t="s">
        <v>212</v>
      </c>
      <c r="K15" s="146" t="s">
        <v>212</v>
      </c>
      <c r="L15" s="146" t="s">
        <v>212</v>
      </c>
      <c r="M15" s="281">
        <v>2537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2537</v>
      </c>
    </row>
    <row r="16" spans="1:18" s="9" customFormat="1" ht="9.9499999999999993" customHeight="1" x14ac:dyDescent="0.25">
      <c r="A16" s="280" t="s">
        <v>129</v>
      </c>
      <c r="B16" s="279" t="s">
        <v>22</v>
      </c>
      <c r="C16" s="281" t="s">
        <v>212</v>
      </c>
      <c r="D16" s="281" t="s">
        <v>212</v>
      </c>
      <c r="E16" s="147" t="s">
        <v>212</v>
      </c>
      <c r="F16" s="146" t="s">
        <v>212</v>
      </c>
      <c r="G16" s="146" t="s">
        <v>212</v>
      </c>
      <c r="H16" s="146" t="s">
        <v>212</v>
      </c>
      <c r="I16" s="146" t="s">
        <v>212</v>
      </c>
      <c r="J16" s="146" t="s">
        <v>212</v>
      </c>
      <c r="K16" s="146" t="s">
        <v>212</v>
      </c>
      <c r="L16" s="146" t="s">
        <v>212</v>
      </c>
      <c r="M16" s="281">
        <v>331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331</v>
      </c>
    </row>
    <row r="17" spans="1:19" s="9" customFormat="1" ht="9.9499999999999993" customHeight="1" x14ac:dyDescent="0.25">
      <c r="A17" s="280" t="s">
        <v>66</v>
      </c>
      <c r="B17" s="279" t="s">
        <v>21</v>
      </c>
      <c r="C17" s="281" t="s">
        <v>212</v>
      </c>
      <c r="D17" s="281" t="s">
        <v>212</v>
      </c>
      <c r="E17" s="147" t="s">
        <v>212</v>
      </c>
      <c r="F17" s="146" t="s">
        <v>212</v>
      </c>
      <c r="G17" s="146" t="s">
        <v>212</v>
      </c>
      <c r="H17" s="146" t="s">
        <v>212</v>
      </c>
      <c r="I17" s="146" t="s">
        <v>212</v>
      </c>
      <c r="J17" s="146" t="s">
        <v>212</v>
      </c>
      <c r="K17" s="146" t="s">
        <v>212</v>
      </c>
      <c r="L17" s="146" t="s">
        <v>212</v>
      </c>
      <c r="M17" s="281">
        <v>147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147</v>
      </c>
    </row>
    <row r="18" spans="1:19" s="9" customFormat="1" ht="9.9499999999999993" customHeight="1" x14ac:dyDescent="0.25">
      <c r="A18" s="586" t="s">
        <v>66</v>
      </c>
      <c r="B18" s="587" t="s">
        <v>22</v>
      </c>
      <c r="C18" s="588" t="s">
        <v>212</v>
      </c>
      <c r="D18" s="588" t="s">
        <v>212</v>
      </c>
      <c r="E18" s="400" t="s">
        <v>212</v>
      </c>
      <c r="F18" s="472" t="s">
        <v>212</v>
      </c>
      <c r="G18" s="472" t="s">
        <v>212</v>
      </c>
      <c r="H18" s="472" t="s">
        <v>212</v>
      </c>
      <c r="I18" s="472" t="s">
        <v>212</v>
      </c>
      <c r="J18" s="472" t="s">
        <v>212</v>
      </c>
      <c r="K18" s="472" t="s">
        <v>212</v>
      </c>
      <c r="L18" s="472" t="s">
        <v>212</v>
      </c>
      <c r="M18" s="588">
        <v>17</v>
      </c>
      <c r="N18" s="400" t="s">
        <v>212</v>
      </c>
      <c r="O18" s="400" t="s">
        <v>212</v>
      </c>
      <c r="P18" s="400" t="s">
        <v>212</v>
      </c>
      <c r="Q18" s="400" t="s">
        <v>212</v>
      </c>
      <c r="R18" s="492">
        <f t="shared" si="0"/>
        <v>17</v>
      </c>
    </row>
    <row r="19" spans="1:19" s="9" customFormat="1" ht="9.9499999999999993" customHeight="1" x14ac:dyDescent="0.25">
      <c r="A19" s="280"/>
      <c r="B19" s="279"/>
      <c r="C19" s="281"/>
      <c r="D19" s="281"/>
      <c r="E19" s="147"/>
      <c r="F19" s="146"/>
      <c r="G19" s="146"/>
      <c r="H19" s="146"/>
      <c r="I19" s="146"/>
      <c r="J19" s="146"/>
      <c r="K19" s="146"/>
      <c r="L19" s="146"/>
      <c r="M19" s="281"/>
      <c r="N19" s="147"/>
      <c r="O19" s="147"/>
      <c r="P19" s="147"/>
      <c r="Q19" s="147"/>
      <c r="R19" s="71"/>
    </row>
    <row r="20" spans="1:19" s="9" customFormat="1" ht="9.9499999999999993" customHeight="1" x14ac:dyDescent="0.25">
      <c r="A20" s="280" t="s">
        <v>98</v>
      </c>
      <c r="B20" s="279" t="s">
        <v>21</v>
      </c>
      <c r="C20" s="281" t="s">
        <v>212</v>
      </c>
      <c r="D20" s="281">
        <v>6</v>
      </c>
      <c r="E20" s="147" t="s">
        <v>212</v>
      </c>
      <c r="F20" s="146" t="s">
        <v>212</v>
      </c>
      <c r="G20" s="146" t="s">
        <v>212</v>
      </c>
      <c r="H20" s="146" t="s">
        <v>212</v>
      </c>
      <c r="I20" s="146" t="s">
        <v>212</v>
      </c>
      <c r="J20" s="146" t="s">
        <v>212</v>
      </c>
      <c r="K20" s="146" t="s">
        <v>212</v>
      </c>
      <c r="L20" s="146" t="s">
        <v>212</v>
      </c>
      <c r="M20" s="281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6</v>
      </c>
    </row>
    <row r="21" spans="1:19" s="9" customFormat="1" ht="9.9499999999999993" customHeight="1" x14ac:dyDescent="0.25">
      <c r="A21" s="280" t="s">
        <v>98</v>
      </c>
      <c r="B21" s="279" t="s">
        <v>22</v>
      </c>
      <c r="C21" s="281" t="s">
        <v>212</v>
      </c>
      <c r="D21" s="281">
        <v>3</v>
      </c>
      <c r="E21" s="147" t="s">
        <v>212</v>
      </c>
      <c r="F21" s="146" t="s">
        <v>212</v>
      </c>
      <c r="G21" s="146" t="s">
        <v>212</v>
      </c>
      <c r="H21" s="146" t="s">
        <v>212</v>
      </c>
      <c r="I21" s="146" t="s">
        <v>212</v>
      </c>
      <c r="J21" s="146" t="s">
        <v>212</v>
      </c>
      <c r="K21" s="146" t="s">
        <v>212</v>
      </c>
      <c r="L21" s="146" t="s">
        <v>212</v>
      </c>
      <c r="M21" s="281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3</v>
      </c>
    </row>
    <row r="22" spans="1:19" s="9" customFormat="1" ht="9.9499999999999993" customHeight="1" x14ac:dyDescent="0.25">
      <c r="A22" s="280" t="s">
        <v>100</v>
      </c>
      <c r="B22" s="279" t="s">
        <v>21</v>
      </c>
      <c r="C22" s="281" t="s">
        <v>212</v>
      </c>
      <c r="D22" s="281">
        <v>7</v>
      </c>
      <c r="E22" s="147" t="s">
        <v>212</v>
      </c>
      <c r="F22" s="146" t="s">
        <v>212</v>
      </c>
      <c r="G22" s="146" t="s">
        <v>212</v>
      </c>
      <c r="H22" s="146" t="s">
        <v>212</v>
      </c>
      <c r="I22" s="146" t="s">
        <v>212</v>
      </c>
      <c r="J22" s="146" t="s">
        <v>212</v>
      </c>
      <c r="K22" s="146" t="s">
        <v>212</v>
      </c>
      <c r="L22" s="146" t="s">
        <v>212</v>
      </c>
      <c r="M22" s="281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7</v>
      </c>
    </row>
    <row r="23" spans="1:19" s="9" customFormat="1" ht="9.9499999999999993" customHeight="1" x14ac:dyDescent="0.25">
      <c r="A23" s="586" t="s">
        <v>100</v>
      </c>
      <c r="B23" s="587" t="s">
        <v>22</v>
      </c>
      <c r="C23" s="588" t="s">
        <v>212</v>
      </c>
      <c r="D23" s="588">
        <v>2</v>
      </c>
      <c r="E23" s="400" t="s">
        <v>212</v>
      </c>
      <c r="F23" s="472" t="s">
        <v>212</v>
      </c>
      <c r="G23" s="472" t="s">
        <v>212</v>
      </c>
      <c r="H23" s="472" t="s">
        <v>212</v>
      </c>
      <c r="I23" s="472" t="s">
        <v>212</v>
      </c>
      <c r="J23" s="472" t="s">
        <v>212</v>
      </c>
      <c r="K23" s="472" t="s">
        <v>212</v>
      </c>
      <c r="L23" s="472" t="s">
        <v>212</v>
      </c>
      <c r="M23" s="588" t="s">
        <v>212</v>
      </c>
      <c r="N23" s="400" t="s">
        <v>212</v>
      </c>
      <c r="O23" s="400" t="s">
        <v>212</v>
      </c>
      <c r="P23" s="400" t="s">
        <v>212</v>
      </c>
      <c r="Q23" s="400" t="s">
        <v>212</v>
      </c>
      <c r="R23" s="492">
        <f t="shared" si="0"/>
        <v>2</v>
      </c>
    </row>
    <row r="24" spans="1:19" s="9" customFormat="1" ht="9.9499999999999993" customHeight="1" x14ac:dyDescent="0.25">
      <c r="A24" s="280"/>
      <c r="B24" s="279"/>
      <c r="C24" s="281"/>
      <c r="D24" s="281"/>
      <c r="E24" s="147"/>
      <c r="F24" s="146"/>
      <c r="G24" s="146"/>
      <c r="H24" s="146"/>
      <c r="I24" s="146"/>
      <c r="J24" s="146"/>
      <c r="K24" s="146"/>
      <c r="L24" s="146"/>
      <c r="M24" s="281"/>
      <c r="N24" s="147"/>
      <c r="O24" s="147"/>
      <c r="P24" s="147"/>
      <c r="Q24" s="147"/>
      <c r="R24" s="71"/>
    </row>
    <row r="25" spans="1:19" s="9" customFormat="1" ht="9.9499999999999993" customHeight="1" x14ac:dyDescent="0.25">
      <c r="A25" s="280" t="s">
        <v>28</v>
      </c>
      <c r="B25" s="279" t="s">
        <v>21</v>
      </c>
      <c r="C25" s="281" t="s">
        <v>212</v>
      </c>
      <c r="D25" s="281">
        <v>250</v>
      </c>
      <c r="E25" s="147" t="s">
        <v>212</v>
      </c>
      <c r="F25" s="146" t="s">
        <v>212</v>
      </c>
      <c r="G25" s="146" t="s">
        <v>212</v>
      </c>
      <c r="H25" s="146" t="s">
        <v>212</v>
      </c>
      <c r="I25" s="146" t="s">
        <v>212</v>
      </c>
      <c r="J25" s="146" t="s">
        <v>212</v>
      </c>
      <c r="K25" s="146" t="s">
        <v>212</v>
      </c>
      <c r="L25" s="146" t="s">
        <v>212</v>
      </c>
      <c r="M25" s="281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250</v>
      </c>
    </row>
    <row r="26" spans="1:19" s="9" customFormat="1" ht="9.9499999999999993" customHeight="1" x14ac:dyDescent="0.25">
      <c r="A26" s="586" t="s">
        <v>28</v>
      </c>
      <c r="B26" s="587" t="s">
        <v>22</v>
      </c>
      <c r="C26" s="588" t="s">
        <v>212</v>
      </c>
      <c r="D26" s="588">
        <v>169</v>
      </c>
      <c r="E26" s="400" t="s">
        <v>212</v>
      </c>
      <c r="F26" s="472" t="s">
        <v>212</v>
      </c>
      <c r="G26" s="472" t="s">
        <v>212</v>
      </c>
      <c r="H26" s="472" t="s">
        <v>212</v>
      </c>
      <c r="I26" s="472" t="s">
        <v>212</v>
      </c>
      <c r="J26" s="472" t="s">
        <v>212</v>
      </c>
      <c r="K26" s="472" t="s">
        <v>212</v>
      </c>
      <c r="L26" s="472" t="s">
        <v>212</v>
      </c>
      <c r="M26" s="588" t="s">
        <v>212</v>
      </c>
      <c r="N26" s="400" t="s">
        <v>212</v>
      </c>
      <c r="O26" s="400" t="s">
        <v>212</v>
      </c>
      <c r="P26" s="400" t="s">
        <v>212</v>
      </c>
      <c r="Q26" s="400" t="s">
        <v>212</v>
      </c>
      <c r="R26" s="492">
        <f t="shared" si="0"/>
        <v>169</v>
      </c>
    </row>
    <row r="27" spans="1:19" s="9" customFormat="1" ht="9.9499999999999993" customHeight="1" x14ac:dyDescent="0.25">
      <c r="A27" s="280"/>
      <c r="B27" s="279"/>
      <c r="C27" s="281"/>
      <c r="D27" s="281"/>
      <c r="E27" s="147"/>
      <c r="F27" s="146"/>
      <c r="G27" s="146"/>
      <c r="H27" s="146"/>
      <c r="I27" s="146"/>
      <c r="J27" s="146"/>
      <c r="K27" s="146"/>
      <c r="L27" s="146"/>
      <c r="M27" s="281"/>
      <c r="N27" s="147"/>
      <c r="O27" s="147"/>
      <c r="P27" s="147"/>
      <c r="Q27" s="147"/>
      <c r="R27" s="71"/>
    </row>
    <row r="28" spans="1:19" s="9" customFormat="1" ht="9.9499999999999993" customHeight="1" x14ac:dyDescent="0.25">
      <c r="A28" s="280" t="s">
        <v>122</v>
      </c>
      <c r="B28" s="279" t="s">
        <v>21</v>
      </c>
      <c r="C28" s="281">
        <v>11</v>
      </c>
      <c r="D28" s="281">
        <v>508</v>
      </c>
      <c r="E28" s="147" t="s">
        <v>212</v>
      </c>
      <c r="F28" s="146" t="s">
        <v>212</v>
      </c>
      <c r="G28" s="146" t="s">
        <v>212</v>
      </c>
      <c r="H28" s="146" t="s">
        <v>212</v>
      </c>
      <c r="I28" s="146" t="s">
        <v>212</v>
      </c>
      <c r="J28" s="146" t="s">
        <v>212</v>
      </c>
      <c r="K28" s="146" t="s">
        <v>212</v>
      </c>
      <c r="L28" s="146" t="s">
        <v>212</v>
      </c>
      <c r="M28" s="281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519</v>
      </c>
    </row>
    <row r="29" spans="1:19" s="9" customFormat="1" ht="9.9499999999999993" customHeight="1" x14ac:dyDescent="0.25">
      <c r="A29" s="586" t="s">
        <v>122</v>
      </c>
      <c r="B29" s="587" t="s">
        <v>22</v>
      </c>
      <c r="C29" s="588">
        <v>3</v>
      </c>
      <c r="D29" s="588">
        <v>170</v>
      </c>
      <c r="E29" s="400" t="s">
        <v>212</v>
      </c>
      <c r="F29" s="472" t="s">
        <v>212</v>
      </c>
      <c r="G29" s="472" t="s">
        <v>212</v>
      </c>
      <c r="H29" s="472" t="s">
        <v>212</v>
      </c>
      <c r="I29" s="472" t="s">
        <v>212</v>
      </c>
      <c r="J29" s="472" t="s">
        <v>212</v>
      </c>
      <c r="K29" s="472" t="s">
        <v>212</v>
      </c>
      <c r="L29" s="472" t="s">
        <v>212</v>
      </c>
      <c r="M29" s="588" t="s">
        <v>212</v>
      </c>
      <c r="N29" s="400" t="s">
        <v>212</v>
      </c>
      <c r="O29" s="400" t="s">
        <v>212</v>
      </c>
      <c r="P29" s="400" t="s">
        <v>212</v>
      </c>
      <c r="Q29" s="400" t="s">
        <v>212</v>
      </c>
      <c r="R29" s="492">
        <f t="shared" si="0"/>
        <v>173</v>
      </c>
    </row>
    <row r="30" spans="1:19" s="9" customFormat="1" ht="9.9499999999999993" customHeight="1" x14ac:dyDescent="0.25">
      <c r="A30" s="150"/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47"/>
      <c r="P30" s="147"/>
      <c r="Q30" s="147"/>
      <c r="R30" s="71"/>
    </row>
    <row r="31" spans="1:19" s="79" customFormat="1" ht="9.9499999999999993" customHeight="1" x14ac:dyDescent="0.25">
      <c r="A31" s="32" t="s">
        <v>30</v>
      </c>
      <c r="B31" s="238" t="s">
        <v>21</v>
      </c>
      <c r="C31" s="280">
        <v>0</v>
      </c>
      <c r="D31" s="280">
        <v>0</v>
      </c>
      <c r="E31" s="148">
        <v>0</v>
      </c>
      <c r="F31" s="241">
        <v>0</v>
      </c>
      <c r="G31" s="241">
        <v>0</v>
      </c>
      <c r="H31" s="241">
        <v>0</v>
      </c>
      <c r="I31" s="241">
        <v>0</v>
      </c>
      <c r="J31" s="241">
        <v>0</v>
      </c>
      <c r="K31" s="241">
        <v>0</v>
      </c>
      <c r="L31" s="241">
        <v>0</v>
      </c>
      <c r="M31" s="281">
        <v>5310</v>
      </c>
      <c r="N31" s="188">
        <v>0</v>
      </c>
      <c r="O31" s="188">
        <v>0</v>
      </c>
      <c r="P31" s="188">
        <v>0</v>
      </c>
      <c r="Q31" s="188">
        <v>0</v>
      </c>
      <c r="R31" s="71">
        <f t="shared" si="0"/>
        <v>5310</v>
      </c>
      <c r="S31" s="71"/>
    </row>
    <row r="32" spans="1:19" s="79" customFormat="1" ht="9.9499999999999993" customHeight="1" x14ac:dyDescent="0.25">
      <c r="A32" s="32"/>
      <c r="B32" s="238" t="s">
        <v>22</v>
      </c>
      <c r="C32" s="280">
        <v>0</v>
      </c>
      <c r="D32" s="280">
        <v>0</v>
      </c>
      <c r="E32" s="148">
        <v>0</v>
      </c>
      <c r="F32" s="241">
        <v>0</v>
      </c>
      <c r="G32" s="241">
        <v>0</v>
      </c>
      <c r="H32" s="241">
        <v>0</v>
      </c>
      <c r="I32" s="241">
        <v>0</v>
      </c>
      <c r="J32" s="241">
        <v>0</v>
      </c>
      <c r="K32" s="241">
        <v>0</v>
      </c>
      <c r="L32" s="241">
        <v>0</v>
      </c>
      <c r="M32" s="281">
        <v>816</v>
      </c>
      <c r="N32" s="188">
        <v>0</v>
      </c>
      <c r="O32" s="188">
        <v>0</v>
      </c>
      <c r="P32" s="188">
        <v>0</v>
      </c>
      <c r="Q32" s="188">
        <v>0</v>
      </c>
      <c r="R32" s="71">
        <f t="shared" si="0"/>
        <v>816</v>
      </c>
      <c r="S32" s="71"/>
    </row>
    <row r="33" spans="1:18" s="79" customFormat="1" ht="9.9499999999999993" customHeight="1" x14ac:dyDescent="0.25">
      <c r="A33" s="32" t="s">
        <v>31</v>
      </c>
      <c r="B33" s="238" t="s">
        <v>21</v>
      </c>
      <c r="C33" s="280">
        <v>0</v>
      </c>
      <c r="D33" s="281">
        <v>13</v>
      </c>
      <c r="E33" s="148">
        <v>0</v>
      </c>
      <c r="F33" s="241">
        <v>0</v>
      </c>
      <c r="G33" s="241">
        <v>0</v>
      </c>
      <c r="H33" s="241">
        <v>0</v>
      </c>
      <c r="I33" s="241">
        <v>0</v>
      </c>
      <c r="J33" s="241">
        <v>0</v>
      </c>
      <c r="K33" s="241">
        <v>0</v>
      </c>
      <c r="L33" s="241">
        <v>0</v>
      </c>
      <c r="M33" s="280">
        <v>0</v>
      </c>
      <c r="N33" s="188">
        <v>0</v>
      </c>
      <c r="O33" s="188">
        <v>0</v>
      </c>
      <c r="P33" s="188">
        <v>0</v>
      </c>
      <c r="Q33" s="188">
        <v>0</v>
      </c>
      <c r="R33" s="71">
        <f t="shared" si="0"/>
        <v>13</v>
      </c>
    </row>
    <row r="34" spans="1:18" s="79" customFormat="1" ht="9.9499999999999993" customHeight="1" x14ac:dyDescent="0.25">
      <c r="A34" s="32"/>
      <c r="B34" s="238" t="s">
        <v>22</v>
      </c>
      <c r="C34" s="280">
        <v>0</v>
      </c>
      <c r="D34" s="281">
        <v>5</v>
      </c>
      <c r="E34" s="148">
        <v>0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</v>
      </c>
      <c r="M34" s="280">
        <v>0</v>
      </c>
      <c r="N34" s="188">
        <v>0</v>
      </c>
      <c r="O34" s="188">
        <v>0</v>
      </c>
      <c r="P34" s="188">
        <v>0</v>
      </c>
      <c r="Q34" s="188">
        <v>0</v>
      </c>
      <c r="R34" s="71">
        <f t="shared" si="0"/>
        <v>5</v>
      </c>
    </row>
    <row r="35" spans="1:18" s="79" customFormat="1" ht="9.9499999999999993" customHeight="1" x14ac:dyDescent="0.25">
      <c r="A35" s="32" t="s">
        <v>32</v>
      </c>
      <c r="B35" s="238" t="s">
        <v>21</v>
      </c>
      <c r="C35" s="280">
        <v>0</v>
      </c>
      <c r="D35" s="281">
        <v>250</v>
      </c>
      <c r="E35" s="148">
        <v>0</v>
      </c>
      <c r="F35" s="241">
        <v>0</v>
      </c>
      <c r="G35" s="241">
        <v>0</v>
      </c>
      <c r="H35" s="241">
        <v>0</v>
      </c>
      <c r="I35" s="241">
        <v>0</v>
      </c>
      <c r="J35" s="241">
        <v>0</v>
      </c>
      <c r="K35" s="241">
        <v>0</v>
      </c>
      <c r="L35" s="241">
        <v>0</v>
      </c>
      <c r="M35" s="280">
        <v>0</v>
      </c>
      <c r="N35" s="188">
        <v>0</v>
      </c>
      <c r="O35" s="188">
        <v>0</v>
      </c>
      <c r="P35" s="188">
        <v>0</v>
      </c>
      <c r="Q35" s="188">
        <v>0</v>
      </c>
      <c r="R35" s="71">
        <f t="shared" si="0"/>
        <v>250</v>
      </c>
    </row>
    <row r="36" spans="1:18" s="79" customFormat="1" ht="9.9499999999999993" customHeight="1" x14ac:dyDescent="0.25">
      <c r="A36" s="32"/>
      <c r="B36" s="238" t="s">
        <v>22</v>
      </c>
      <c r="C36" s="280">
        <v>0</v>
      </c>
      <c r="D36" s="281">
        <v>169</v>
      </c>
      <c r="E36" s="148">
        <v>0</v>
      </c>
      <c r="F36" s="241">
        <v>0</v>
      </c>
      <c r="G36" s="241">
        <v>0</v>
      </c>
      <c r="H36" s="241">
        <v>0</v>
      </c>
      <c r="I36" s="241">
        <v>0</v>
      </c>
      <c r="J36" s="241">
        <v>0</v>
      </c>
      <c r="K36" s="241">
        <v>0</v>
      </c>
      <c r="L36" s="241">
        <v>0</v>
      </c>
      <c r="M36" s="280">
        <v>0</v>
      </c>
      <c r="N36" s="188">
        <v>0</v>
      </c>
      <c r="O36" s="188">
        <v>0</v>
      </c>
      <c r="P36" s="188">
        <v>0</v>
      </c>
      <c r="Q36" s="188">
        <v>0</v>
      </c>
      <c r="R36" s="71">
        <f t="shared" si="0"/>
        <v>169</v>
      </c>
    </row>
    <row r="37" spans="1:18" s="79" customFormat="1" ht="9.9499999999999993" customHeight="1" x14ac:dyDescent="0.25">
      <c r="A37" s="32" t="s">
        <v>33</v>
      </c>
      <c r="B37" s="238" t="s">
        <v>21</v>
      </c>
      <c r="C37" s="281">
        <v>11</v>
      </c>
      <c r="D37" s="281">
        <v>508</v>
      </c>
      <c r="E37" s="148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241">
        <v>0</v>
      </c>
      <c r="M37" s="280">
        <v>0</v>
      </c>
      <c r="N37" s="188">
        <v>0</v>
      </c>
      <c r="O37" s="188">
        <v>0</v>
      </c>
      <c r="P37" s="188">
        <v>0</v>
      </c>
      <c r="Q37" s="188">
        <v>0</v>
      </c>
      <c r="R37" s="71">
        <f t="shared" si="0"/>
        <v>519</v>
      </c>
    </row>
    <row r="38" spans="1:18" s="79" customFormat="1" ht="9.9499999999999993" customHeight="1" x14ac:dyDescent="0.25">
      <c r="A38" s="32"/>
      <c r="B38" s="238" t="s">
        <v>22</v>
      </c>
      <c r="C38" s="281">
        <v>3</v>
      </c>
      <c r="D38" s="281">
        <v>170</v>
      </c>
      <c r="E38" s="148">
        <v>0</v>
      </c>
      <c r="F38" s="241">
        <v>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241">
        <v>0</v>
      </c>
      <c r="M38" s="280">
        <v>0</v>
      </c>
      <c r="N38" s="188">
        <v>0</v>
      </c>
      <c r="O38" s="188">
        <v>0</v>
      </c>
      <c r="P38" s="188">
        <v>0</v>
      </c>
      <c r="Q38" s="188">
        <v>0</v>
      </c>
      <c r="R38" s="71">
        <f t="shared" si="0"/>
        <v>173</v>
      </c>
    </row>
    <row r="39" spans="1:18" s="79" customFormat="1" ht="9.9499999999999993" customHeight="1" x14ac:dyDescent="0.25">
      <c r="A39" s="32" t="s">
        <v>34</v>
      </c>
      <c r="B39" s="238" t="s">
        <v>21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36">
        <v>0</v>
      </c>
      <c r="M39" s="236">
        <v>0</v>
      </c>
      <c r="N39" s="236">
        <v>0</v>
      </c>
      <c r="O39" s="236">
        <v>0</v>
      </c>
      <c r="P39" s="236">
        <v>0</v>
      </c>
      <c r="Q39" s="236">
        <v>0</v>
      </c>
      <c r="R39" s="71">
        <f t="shared" si="0"/>
        <v>0</v>
      </c>
    </row>
    <row r="40" spans="1:18" s="79" customFormat="1" ht="9.9499999999999993" customHeight="1" x14ac:dyDescent="0.25">
      <c r="A40" s="32"/>
      <c r="B40" s="238" t="s">
        <v>22</v>
      </c>
      <c r="C40" s="236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236">
        <v>0</v>
      </c>
      <c r="J40" s="236">
        <v>0</v>
      </c>
      <c r="K40" s="236">
        <v>0</v>
      </c>
      <c r="L40" s="236">
        <v>0</v>
      </c>
      <c r="M40" s="236">
        <v>0</v>
      </c>
      <c r="N40" s="236">
        <v>0</v>
      </c>
      <c r="O40" s="236">
        <v>0</v>
      </c>
      <c r="P40" s="236">
        <v>0</v>
      </c>
      <c r="Q40" s="236">
        <v>0</v>
      </c>
      <c r="R40" s="71">
        <f t="shared" si="0"/>
        <v>0</v>
      </c>
    </row>
    <row r="41" spans="1:18" s="79" customFormat="1" ht="9.9499999999999993" customHeight="1" x14ac:dyDescent="0.25">
      <c r="A41" s="15" t="s">
        <v>35</v>
      </c>
      <c r="B41" s="239" t="s">
        <v>21</v>
      </c>
      <c r="C41" s="17">
        <f>SUM(C31+C33+C35+C37+C39)</f>
        <v>11</v>
      </c>
      <c r="D41" s="233">
        <f t="shared" ref="D41:R41" si="1">SUM(D31+D33+D35+D37+D39)</f>
        <v>771</v>
      </c>
      <c r="E41" s="233">
        <f t="shared" si="1"/>
        <v>0</v>
      </c>
      <c r="F41" s="233">
        <f t="shared" si="1"/>
        <v>0</v>
      </c>
      <c r="G41" s="233">
        <f t="shared" si="1"/>
        <v>0</v>
      </c>
      <c r="H41" s="233">
        <f t="shared" si="1"/>
        <v>0</v>
      </c>
      <c r="I41" s="233">
        <f t="shared" si="1"/>
        <v>0</v>
      </c>
      <c r="J41" s="233">
        <f t="shared" si="1"/>
        <v>0</v>
      </c>
      <c r="K41" s="233">
        <f t="shared" si="1"/>
        <v>0</v>
      </c>
      <c r="L41" s="233">
        <f t="shared" si="1"/>
        <v>0</v>
      </c>
      <c r="M41" s="233">
        <f t="shared" si="1"/>
        <v>5310</v>
      </c>
      <c r="N41" s="233">
        <f t="shared" si="1"/>
        <v>0</v>
      </c>
      <c r="O41" s="233">
        <f t="shared" si="1"/>
        <v>0</v>
      </c>
      <c r="P41" s="233">
        <f t="shared" si="1"/>
        <v>0</v>
      </c>
      <c r="Q41" s="233">
        <f t="shared" si="1"/>
        <v>0</v>
      </c>
      <c r="R41" s="233">
        <f t="shared" si="1"/>
        <v>6092</v>
      </c>
    </row>
    <row r="42" spans="1:18" s="71" customFormat="1" ht="9.9499999999999993" customHeight="1" x14ac:dyDescent="0.25">
      <c r="A42" s="18"/>
      <c r="B42" s="240" t="s">
        <v>22</v>
      </c>
      <c r="C42" s="20">
        <f>C32+C34+C36+C38+C40</f>
        <v>3</v>
      </c>
      <c r="D42" s="235">
        <f t="shared" ref="D42:R42" si="2">D32+D34+D36+D38+D40</f>
        <v>344</v>
      </c>
      <c r="E42" s="235">
        <f t="shared" si="2"/>
        <v>0</v>
      </c>
      <c r="F42" s="235">
        <f t="shared" si="2"/>
        <v>0</v>
      </c>
      <c r="G42" s="235">
        <f t="shared" si="2"/>
        <v>0</v>
      </c>
      <c r="H42" s="235">
        <f t="shared" si="2"/>
        <v>0</v>
      </c>
      <c r="I42" s="235">
        <f t="shared" si="2"/>
        <v>0</v>
      </c>
      <c r="J42" s="235">
        <f t="shared" si="2"/>
        <v>0</v>
      </c>
      <c r="K42" s="235">
        <f t="shared" si="2"/>
        <v>0</v>
      </c>
      <c r="L42" s="235">
        <f t="shared" si="2"/>
        <v>0</v>
      </c>
      <c r="M42" s="235">
        <f t="shared" si="2"/>
        <v>816</v>
      </c>
      <c r="N42" s="235">
        <f t="shared" si="2"/>
        <v>0</v>
      </c>
      <c r="O42" s="235">
        <f t="shared" si="2"/>
        <v>0</v>
      </c>
      <c r="P42" s="235">
        <f t="shared" si="2"/>
        <v>0</v>
      </c>
      <c r="Q42" s="235">
        <f t="shared" si="2"/>
        <v>0</v>
      </c>
      <c r="R42" s="235">
        <f t="shared" si="2"/>
        <v>1163</v>
      </c>
    </row>
    <row r="43" spans="1:18" s="71" customFormat="1" ht="9.9499999999999993" customHeight="1" x14ac:dyDescent="0.25">
      <c r="A43" s="1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71" customFormat="1" ht="9.9499999999999993" customHeight="1" x14ac:dyDescent="0.25">
      <c r="A44" s="64"/>
      <c r="B44" s="180" t="s">
        <v>36</v>
      </c>
      <c r="C44" s="180"/>
      <c r="D44" s="21"/>
      <c r="E44" s="1"/>
      <c r="F44" s="21" t="s">
        <v>37</v>
      </c>
      <c r="G44" s="21"/>
      <c r="H44" s="21"/>
      <c r="I44" s="1"/>
      <c r="J44" s="21" t="s">
        <v>38</v>
      </c>
      <c r="K44" s="1"/>
      <c r="L44" s="3"/>
      <c r="M44" s="21" t="s">
        <v>39</v>
      </c>
      <c r="N44" s="1"/>
      <c r="O44" s="1"/>
      <c r="P44" s="24" t="s">
        <v>40</v>
      </c>
      <c r="Q44" s="3"/>
      <c r="R44" s="3"/>
    </row>
    <row r="45" spans="1:18" s="71" customFormat="1" ht="9.9499999999999993" customHeight="1" x14ac:dyDescent="0.25">
      <c r="A45" s="64"/>
      <c r="B45" s="180" t="s">
        <v>41</v>
      </c>
      <c r="C45" s="180"/>
      <c r="D45" s="21"/>
      <c r="E45" s="1"/>
      <c r="F45" s="21" t="s">
        <v>42</v>
      </c>
      <c r="G45" s="21"/>
      <c r="H45" s="21"/>
      <c r="I45" s="1"/>
      <c r="J45" s="21" t="s">
        <v>43</v>
      </c>
      <c r="K45" s="1"/>
      <c r="L45" s="3"/>
      <c r="M45" s="21" t="s">
        <v>44</v>
      </c>
      <c r="N45" s="1"/>
      <c r="O45" s="1"/>
      <c r="P45" s="21" t="s">
        <v>45</v>
      </c>
      <c r="Q45" s="3"/>
      <c r="R45" s="3"/>
    </row>
    <row r="46" spans="1:18" s="71" customFormat="1" ht="9.9499999999999993" customHeight="1" x14ac:dyDescent="0.25">
      <c r="A46" s="64"/>
      <c r="B46" s="180" t="s">
        <v>46</v>
      </c>
      <c r="C46" s="180"/>
      <c r="D46" s="21"/>
      <c r="E46" s="1"/>
      <c r="F46" s="21" t="s">
        <v>47</v>
      </c>
      <c r="G46" s="21"/>
      <c r="H46" s="21"/>
      <c r="I46" s="1"/>
      <c r="J46" s="24" t="s">
        <v>48</v>
      </c>
      <c r="K46" s="1"/>
      <c r="L46" s="3"/>
      <c r="M46" s="24" t="s">
        <v>49</v>
      </c>
      <c r="N46" s="1"/>
      <c r="O46" s="1"/>
      <c r="P46" s="24" t="s">
        <v>50</v>
      </c>
      <c r="Q46" s="3"/>
      <c r="R46" s="3"/>
    </row>
    <row r="47" spans="1:18" ht="9.9499999999999993" customHeight="1" x14ac:dyDescent="0.25"/>
    <row r="48" spans="1:18" ht="9.9499999999999993" customHeight="1" x14ac:dyDescent="0.25"/>
    <row r="49" ht="9.9499999999999993" customHeight="1" x14ac:dyDescent="0.25"/>
    <row r="50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sqref="A1:R1"/>
    </sheetView>
  </sheetViews>
  <sheetFormatPr baseColWidth="10" defaultRowHeight="15" x14ac:dyDescent="0.25"/>
  <cols>
    <col min="1" max="1" width="18.7109375" customWidth="1"/>
    <col min="2" max="2" width="3.7109375" style="128" customWidth="1"/>
    <col min="3" max="18" width="6.7109375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216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80" t="s">
        <v>53</v>
      </c>
      <c r="B7" s="279" t="s">
        <v>21</v>
      </c>
      <c r="C7" s="281" t="s">
        <v>212</v>
      </c>
      <c r="D7" s="281" t="s">
        <v>212</v>
      </c>
      <c r="E7" s="147" t="s">
        <v>212</v>
      </c>
      <c r="F7" s="146" t="s">
        <v>212</v>
      </c>
      <c r="G7" s="146" t="s">
        <v>212</v>
      </c>
      <c r="H7" s="146" t="s">
        <v>212</v>
      </c>
      <c r="I7" s="146" t="s">
        <v>212</v>
      </c>
      <c r="J7" s="146" t="s">
        <v>212</v>
      </c>
      <c r="K7" s="146" t="s">
        <v>212</v>
      </c>
      <c r="L7" s="146" t="s">
        <v>212</v>
      </c>
      <c r="M7" s="281">
        <v>185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185</v>
      </c>
    </row>
    <row r="8" spans="1:18" s="9" customFormat="1" ht="9.9499999999999993" customHeight="1" x14ac:dyDescent="0.25">
      <c r="A8" s="280" t="s">
        <v>53</v>
      </c>
      <c r="B8" s="279" t="s">
        <v>22</v>
      </c>
      <c r="C8" s="281" t="s">
        <v>212</v>
      </c>
      <c r="D8" s="281" t="s">
        <v>212</v>
      </c>
      <c r="E8" s="147" t="s">
        <v>212</v>
      </c>
      <c r="F8" s="146" t="s">
        <v>212</v>
      </c>
      <c r="G8" s="146" t="s">
        <v>212</v>
      </c>
      <c r="H8" s="146" t="s">
        <v>212</v>
      </c>
      <c r="I8" s="146" t="s">
        <v>212</v>
      </c>
      <c r="J8" s="146" t="s">
        <v>212</v>
      </c>
      <c r="K8" s="146" t="s">
        <v>212</v>
      </c>
      <c r="L8" s="146" t="s">
        <v>212</v>
      </c>
      <c r="M8" s="281">
        <v>39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40" si="0">SUM(C8:Q8)</f>
        <v>39</v>
      </c>
    </row>
    <row r="9" spans="1:18" s="9" customFormat="1" ht="9.9499999999999993" customHeight="1" x14ac:dyDescent="0.25">
      <c r="A9" s="280" t="s">
        <v>92</v>
      </c>
      <c r="B9" s="279" t="s">
        <v>21</v>
      </c>
      <c r="C9" s="281" t="s">
        <v>212</v>
      </c>
      <c r="D9" s="281" t="s">
        <v>212</v>
      </c>
      <c r="E9" s="147" t="s">
        <v>212</v>
      </c>
      <c r="F9" s="146" t="s">
        <v>212</v>
      </c>
      <c r="G9" s="146" t="s">
        <v>212</v>
      </c>
      <c r="H9" s="146" t="s">
        <v>212</v>
      </c>
      <c r="I9" s="146" t="s">
        <v>212</v>
      </c>
      <c r="J9" s="146" t="s">
        <v>212</v>
      </c>
      <c r="K9" s="146" t="s">
        <v>212</v>
      </c>
      <c r="L9" s="146" t="s">
        <v>212</v>
      </c>
      <c r="M9" s="281">
        <v>6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6</v>
      </c>
    </row>
    <row r="10" spans="1:18" s="9" customFormat="1" ht="9.9499999999999993" customHeight="1" x14ac:dyDescent="0.25">
      <c r="A10" s="280" t="s">
        <v>92</v>
      </c>
      <c r="B10" s="279" t="s">
        <v>22</v>
      </c>
      <c r="C10" s="281" t="s">
        <v>212</v>
      </c>
      <c r="D10" s="281" t="s">
        <v>212</v>
      </c>
      <c r="E10" s="147" t="s">
        <v>212</v>
      </c>
      <c r="F10" s="146" t="s">
        <v>212</v>
      </c>
      <c r="G10" s="146" t="s">
        <v>212</v>
      </c>
      <c r="H10" s="146" t="s">
        <v>212</v>
      </c>
      <c r="I10" s="146" t="s">
        <v>212</v>
      </c>
      <c r="J10" s="146" t="s">
        <v>212</v>
      </c>
      <c r="K10" s="146" t="s">
        <v>212</v>
      </c>
      <c r="L10" s="146" t="s">
        <v>212</v>
      </c>
      <c r="M10" s="281">
        <v>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</v>
      </c>
    </row>
    <row r="11" spans="1:18" s="9" customFormat="1" ht="9.9499999999999993" customHeight="1" x14ac:dyDescent="0.25">
      <c r="A11" s="280" t="s">
        <v>77</v>
      </c>
      <c r="B11" s="279" t="s">
        <v>21</v>
      </c>
      <c r="C11" s="281" t="s">
        <v>212</v>
      </c>
      <c r="D11" s="281" t="s">
        <v>212</v>
      </c>
      <c r="E11" s="147" t="s">
        <v>212</v>
      </c>
      <c r="F11" s="146" t="s">
        <v>212</v>
      </c>
      <c r="G11" s="146" t="s">
        <v>212</v>
      </c>
      <c r="H11" s="146" t="s">
        <v>212</v>
      </c>
      <c r="I11" s="146" t="s">
        <v>212</v>
      </c>
      <c r="J11" s="146" t="s">
        <v>212</v>
      </c>
      <c r="K11" s="146" t="s">
        <v>212</v>
      </c>
      <c r="L11" s="146" t="s">
        <v>212</v>
      </c>
      <c r="M11" s="281">
        <v>16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16</v>
      </c>
    </row>
    <row r="12" spans="1:18" s="9" customFormat="1" ht="9.9499999999999993" customHeight="1" x14ac:dyDescent="0.25">
      <c r="A12" s="280" t="s">
        <v>77</v>
      </c>
      <c r="B12" s="279" t="s">
        <v>22</v>
      </c>
      <c r="C12" s="281" t="s">
        <v>212</v>
      </c>
      <c r="D12" s="281" t="s">
        <v>212</v>
      </c>
      <c r="E12" s="147" t="s">
        <v>212</v>
      </c>
      <c r="F12" s="146" t="s">
        <v>212</v>
      </c>
      <c r="G12" s="146" t="s">
        <v>212</v>
      </c>
      <c r="H12" s="146" t="s">
        <v>212</v>
      </c>
      <c r="I12" s="146" t="s">
        <v>212</v>
      </c>
      <c r="J12" s="146" t="s">
        <v>212</v>
      </c>
      <c r="K12" s="146" t="s">
        <v>212</v>
      </c>
      <c r="L12" s="146" t="s">
        <v>212</v>
      </c>
      <c r="M12" s="281">
        <v>8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8</v>
      </c>
    </row>
    <row r="13" spans="1:18" s="9" customFormat="1" ht="9.9499999999999993" customHeight="1" x14ac:dyDescent="0.25">
      <c r="A13" s="280" t="s">
        <v>117</v>
      </c>
      <c r="B13" s="279" t="s">
        <v>21</v>
      </c>
      <c r="C13" s="281" t="s">
        <v>212</v>
      </c>
      <c r="D13" s="281" t="s">
        <v>212</v>
      </c>
      <c r="E13" s="147" t="s">
        <v>212</v>
      </c>
      <c r="F13" s="146" t="s">
        <v>212</v>
      </c>
      <c r="G13" s="146" t="s">
        <v>212</v>
      </c>
      <c r="H13" s="146" t="s">
        <v>212</v>
      </c>
      <c r="I13" s="146" t="s">
        <v>212</v>
      </c>
      <c r="J13" s="146" t="s">
        <v>212</v>
      </c>
      <c r="K13" s="146" t="s">
        <v>212</v>
      </c>
      <c r="L13" s="146" t="s">
        <v>212</v>
      </c>
      <c r="M13" s="281">
        <v>2419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2419</v>
      </c>
    </row>
    <row r="14" spans="1:18" s="9" customFormat="1" ht="9.9499999999999993" customHeight="1" x14ac:dyDescent="0.25">
      <c r="A14" s="280" t="s">
        <v>117</v>
      </c>
      <c r="B14" s="279" t="s">
        <v>22</v>
      </c>
      <c r="C14" s="281" t="s">
        <v>212</v>
      </c>
      <c r="D14" s="281" t="s">
        <v>212</v>
      </c>
      <c r="E14" s="147" t="s">
        <v>212</v>
      </c>
      <c r="F14" s="146" t="s">
        <v>212</v>
      </c>
      <c r="G14" s="146" t="s">
        <v>212</v>
      </c>
      <c r="H14" s="146" t="s">
        <v>212</v>
      </c>
      <c r="I14" s="146" t="s">
        <v>212</v>
      </c>
      <c r="J14" s="146" t="s">
        <v>212</v>
      </c>
      <c r="K14" s="146" t="s">
        <v>212</v>
      </c>
      <c r="L14" s="146" t="s">
        <v>212</v>
      </c>
      <c r="M14" s="281">
        <v>419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419</v>
      </c>
    </row>
    <row r="15" spans="1:18" s="9" customFormat="1" ht="9.9499999999999993" customHeight="1" x14ac:dyDescent="0.25">
      <c r="A15" s="280" t="s">
        <v>129</v>
      </c>
      <c r="B15" s="279" t="s">
        <v>21</v>
      </c>
      <c r="C15" s="281" t="s">
        <v>212</v>
      </c>
      <c r="D15" s="281" t="s">
        <v>212</v>
      </c>
      <c r="E15" s="147" t="s">
        <v>212</v>
      </c>
      <c r="F15" s="146" t="s">
        <v>212</v>
      </c>
      <c r="G15" s="146" t="s">
        <v>212</v>
      </c>
      <c r="H15" s="146" t="s">
        <v>212</v>
      </c>
      <c r="I15" s="146" t="s">
        <v>212</v>
      </c>
      <c r="J15" s="146" t="s">
        <v>212</v>
      </c>
      <c r="K15" s="146" t="s">
        <v>212</v>
      </c>
      <c r="L15" s="146" t="s">
        <v>212</v>
      </c>
      <c r="M15" s="281">
        <v>2537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2537</v>
      </c>
    </row>
    <row r="16" spans="1:18" s="9" customFormat="1" ht="9.9499999999999993" customHeight="1" x14ac:dyDescent="0.25">
      <c r="A16" s="280" t="s">
        <v>129</v>
      </c>
      <c r="B16" s="279" t="s">
        <v>22</v>
      </c>
      <c r="C16" s="281" t="s">
        <v>212</v>
      </c>
      <c r="D16" s="281" t="s">
        <v>212</v>
      </c>
      <c r="E16" s="147" t="s">
        <v>212</v>
      </c>
      <c r="F16" s="146" t="s">
        <v>212</v>
      </c>
      <c r="G16" s="146" t="s">
        <v>212</v>
      </c>
      <c r="H16" s="146" t="s">
        <v>212</v>
      </c>
      <c r="I16" s="146" t="s">
        <v>212</v>
      </c>
      <c r="J16" s="146" t="s">
        <v>212</v>
      </c>
      <c r="K16" s="146" t="s">
        <v>212</v>
      </c>
      <c r="L16" s="146" t="s">
        <v>212</v>
      </c>
      <c r="M16" s="281">
        <v>331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331</v>
      </c>
    </row>
    <row r="17" spans="1:19" s="9" customFormat="1" ht="9.9499999999999993" customHeight="1" x14ac:dyDescent="0.25">
      <c r="A17" s="280" t="s">
        <v>66</v>
      </c>
      <c r="B17" s="279" t="s">
        <v>21</v>
      </c>
      <c r="C17" s="281" t="s">
        <v>212</v>
      </c>
      <c r="D17" s="281" t="s">
        <v>212</v>
      </c>
      <c r="E17" s="147" t="s">
        <v>212</v>
      </c>
      <c r="F17" s="146" t="s">
        <v>212</v>
      </c>
      <c r="G17" s="146" t="s">
        <v>212</v>
      </c>
      <c r="H17" s="146" t="s">
        <v>212</v>
      </c>
      <c r="I17" s="146" t="s">
        <v>212</v>
      </c>
      <c r="J17" s="146" t="s">
        <v>212</v>
      </c>
      <c r="K17" s="146" t="s">
        <v>212</v>
      </c>
      <c r="L17" s="146" t="s">
        <v>212</v>
      </c>
      <c r="M17" s="281">
        <v>147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147</v>
      </c>
    </row>
    <row r="18" spans="1:19" s="9" customFormat="1" ht="9.9499999999999993" customHeight="1" x14ac:dyDescent="0.25">
      <c r="A18" s="586" t="s">
        <v>66</v>
      </c>
      <c r="B18" s="587" t="s">
        <v>22</v>
      </c>
      <c r="C18" s="588" t="s">
        <v>212</v>
      </c>
      <c r="D18" s="588" t="s">
        <v>212</v>
      </c>
      <c r="E18" s="400" t="s">
        <v>212</v>
      </c>
      <c r="F18" s="472" t="s">
        <v>212</v>
      </c>
      <c r="G18" s="472" t="s">
        <v>212</v>
      </c>
      <c r="H18" s="472" t="s">
        <v>212</v>
      </c>
      <c r="I18" s="472" t="s">
        <v>212</v>
      </c>
      <c r="J18" s="472" t="s">
        <v>212</v>
      </c>
      <c r="K18" s="472" t="s">
        <v>212</v>
      </c>
      <c r="L18" s="472" t="s">
        <v>212</v>
      </c>
      <c r="M18" s="588">
        <v>17</v>
      </c>
      <c r="N18" s="400" t="s">
        <v>212</v>
      </c>
      <c r="O18" s="400" t="s">
        <v>212</v>
      </c>
      <c r="P18" s="400" t="s">
        <v>212</v>
      </c>
      <c r="Q18" s="400" t="s">
        <v>212</v>
      </c>
      <c r="R18" s="492">
        <f t="shared" si="0"/>
        <v>17</v>
      </c>
    </row>
    <row r="19" spans="1:19" s="9" customFormat="1" ht="9.9499999999999993" customHeight="1" x14ac:dyDescent="0.25">
      <c r="A19" s="280"/>
      <c r="B19" s="279"/>
      <c r="C19" s="281"/>
      <c r="D19" s="281"/>
      <c r="E19" s="147"/>
      <c r="F19" s="146"/>
      <c r="G19" s="146"/>
      <c r="H19" s="146"/>
      <c r="I19" s="146"/>
      <c r="J19" s="146"/>
      <c r="K19" s="146"/>
      <c r="L19" s="146"/>
      <c r="M19" s="281"/>
      <c r="N19" s="147"/>
      <c r="O19" s="147"/>
      <c r="P19" s="147"/>
      <c r="Q19" s="147"/>
      <c r="R19" s="71"/>
    </row>
    <row r="20" spans="1:19" s="9" customFormat="1" ht="9.9499999999999993" customHeight="1" x14ac:dyDescent="0.25">
      <c r="A20" s="280" t="s">
        <v>98</v>
      </c>
      <c r="B20" s="279" t="s">
        <v>21</v>
      </c>
      <c r="C20" s="281" t="s">
        <v>212</v>
      </c>
      <c r="D20" s="281">
        <v>6</v>
      </c>
      <c r="E20" s="147" t="s">
        <v>212</v>
      </c>
      <c r="F20" s="146" t="s">
        <v>212</v>
      </c>
      <c r="G20" s="146" t="s">
        <v>212</v>
      </c>
      <c r="H20" s="146" t="s">
        <v>212</v>
      </c>
      <c r="I20" s="146" t="s">
        <v>212</v>
      </c>
      <c r="J20" s="146" t="s">
        <v>212</v>
      </c>
      <c r="K20" s="146" t="s">
        <v>212</v>
      </c>
      <c r="L20" s="146" t="s">
        <v>212</v>
      </c>
      <c r="M20" s="281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6</v>
      </c>
    </row>
    <row r="21" spans="1:19" s="9" customFormat="1" ht="9.9499999999999993" customHeight="1" x14ac:dyDescent="0.25">
      <c r="A21" s="280" t="s">
        <v>98</v>
      </c>
      <c r="B21" s="279" t="s">
        <v>22</v>
      </c>
      <c r="C21" s="281" t="s">
        <v>212</v>
      </c>
      <c r="D21" s="281">
        <v>3</v>
      </c>
      <c r="E21" s="147" t="s">
        <v>212</v>
      </c>
      <c r="F21" s="146" t="s">
        <v>212</v>
      </c>
      <c r="G21" s="146" t="s">
        <v>212</v>
      </c>
      <c r="H21" s="146" t="s">
        <v>212</v>
      </c>
      <c r="I21" s="146" t="s">
        <v>212</v>
      </c>
      <c r="J21" s="146" t="s">
        <v>212</v>
      </c>
      <c r="K21" s="146" t="s">
        <v>212</v>
      </c>
      <c r="L21" s="146" t="s">
        <v>212</v>
      </c>
      <c r="M21" s="281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3</v>
      </c>
    </row>
    <row r="22" spans="1:19" s="9" customFormat="1" ht="9.9499999999999993" customHeight="1" x14ac:dyDescent="0.25">
      <c r="A22" s="280" t="s">
        <v>100</v>
      </c>
      <c r="B22" s="279" t="s">
        <v>21</v>
      </c>
      <c r="C22" s="281" t="s">
        <v>212</v>
      </c>
      <c r="D22" s="281">
        <v>7</v>
      </c>
      <c r="E22" s="147" t="s">
        <v>212</v>
      </c>
      <c r="F22" s="146" t="s">
        <v>212</v>
      </c>
      <c r="G22" s="146" t="s">
        <v>212</v>
      </c>
      <c r="H22" s="146" t="s">
        <v>212</v>
      </c>
      <c r="I22" s="146" t="s">
        <v>212</v>
      </c>
      <c r="J22" s="146" t="s">
        <v>212</v>
      </c>
      <c r="K22" s="146" t="s">
        <v>212</v>
      </c>
      <c r="L22" s="146" t="s">
        <v>212</v>
      </c>
      <c r="M22" s="281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7</v>
      </c>
    </row>
    <row r="23" spans="1:19" s="9" customFormat="1" ht="9.9499999999999993" customHeight="1" x14ac:dyDescent="0.25">
      <c r="A23" s="586" t="s">
        <v>100</v>
      </c>
      <c r="B23" s="587" t="s">
        <v>22</v>
      </c>
      <c r="C23" s="588" t="s">
        <v>212</v>
      </c>
      <c r="D23" s="588">
        <v>2</v>
      </c>
      <c r="E23" s="400" t="s">
        <v>212</v>
      </c>
      <c r="F23" s="472" t="s">
        <v>212</v>
      </c>
      <c r="G23" s="472" t="s">
        <v>212</v>
      </c>
      <c r="H23" s="472" t="s">
        <v>212</v>
      </c>
      <c r="I23" s="472" t="s">
        <v>212</v>
      </c>
      <c r="J23" s="472" t="s">
        <v>212</v>
      </c>
      <c r="K23" s="472" t="s">
        <v>212</v>
      </c>
      <c r="L23" s="472" t="s">
        <v>212</v>
      </c>
      <c r="M23" s="588" t="s">
        <v>212</v>
      </c>
      <c r="N23" s="400" t="s">
        <v>212</v>
      </c>
      <c r="O23" s="400" t="s">
        <v>212</v>
      </c>
      <c r="P23" s="400" t="s">
        <v>212</v>
      </c>
      <c r="Q23" s="400" t="s">
        <v>212</v>
      </c>
      <c r="R23" s="492">
        <f t="shared" si="0"/>
        <v>2</v>
      </c>
    </row>
    <row r="24" spans="1:19" s="9" customFormat="1" ht="9.9499999999999993" customHeight="1" x14ac:dyDescent="0.25">
      <c r="A24" s="280"/>
      <c r="B24" s="279"/>
      <c r="C24" s="281"/>
      <c r="D24" s="281"/>
      <c r="E24" s="147"/>
      <c r="F24" s="146"/>
      <c r="G24" s="146"/>
      <c r="H24" s="146"/>
      <c r="I24" s="146"/>
      <c r="J24" s="146"/>
      <c r="K24" s="146"/>
      <c r="L24" s="146"/>
      <c r="M24" s="281"/>
      <c r="N24" s="147"/>
      <c r="O24" s="147"/>
      <c r="P24" s="147"/>
      <c r="Q24" s="147"/>
      <c r="R24" s="71"/>
    </row>
    <row r="25" spans="1:19" s="9" customFormat="1" ht="9.9499999999999993" customHeight="1" x14ac:dyDescent="0.25">
      <c r="A25" s="280" t="s">
        <v>28</v>
      </c>
      <c r="B25" s="279" t="s">
        <v>21</v>
      </c>
      <c r="C25" s="281" t="s">
        <v>212</v>
      </c>
      <c r="D25" s="281">
        <v>250</v>
      </c>
      <c r="E25" s="147" t="s">
        <v>212</v>
      </c>
      <c r="F25" s="146" t="s">
        <v>212</v>
      </c>
      <c r="G25" s="146" t="s">
        <v>212</v>
      </c>
      <c r="H25" s="146" t="s">
        <v>212</v>
      </c>
      <c r="I25" s="146" t="s">
        <v>212</v>
      </c>
      <c r="J25" s="146" t="s">
        <v>212</v>
      </c>
      <c r="K25" s="146" t="s">
        <v>212</v>
      </c>
      <c r="L25" s="146" t="s">
        <v>212</v>
      </c>
      <c r="M25" s="281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250</v>
      </c>
    </row>
    <row r="26" spans="1:19" s="9" customFormat="1" ht="9.9499999999999993" customHeight="1" x14ac:dyDescent="0.25">
      <c r="A26" s="586" t="s">
        <v>28</v>
      </c>
      <c r="B26" s="587" t="s">
        <v>22</v>
      </c>
      <c r="C26" s="588" t="s">
        <v>212</v>
      </c>
      <c r="D26" s="588">
        <v>169</v>
      </c>
      <c r="E26" s="400" t="s">
        <v>212</v>
      </c>
      <c r="F26" s="472" t="s">
        <v>212</v>
      </c>
      <c r="G26" s="472" t="s">
        <v>212</v>
      </c>
      <c r="H26" s="472" t="s">
        <v>212</v>
      </c>
      <c r="I26" s="472" t="s">
        <v>212</v>
      </c>
      <c r="J26" s="472" t="s">
        <v>212</v>
      </c>
      <c r="K26" s="472" t="s">
        <v>212</v>
      </c>
      <c r="L26" s="472" t="s">
        <v>212</v>
      </c>
      <c r="M26" s="588" t="s">
        <v>212</v>
      </c>
      <c r="N26" s="400" t="s">
        <v>212</v>
      </c>
      <c r="O26" s="400" t="s">
        <v>212</v>
      </c>
      <c r="P26" s="400" t="s">
        <v>212</v>
      </c>
      <c r="Q26" s="400" t="s">
        <v>212</v>
      </c>
      <c r="R26" s="492">
        <f t="shared" si="0"/>
        <v>169</v>
      </c>
    </row>
    <row r="27" spans="1:19" s="9" customFormat="1" ht="9.9499999999999993" customHeight="1" x14ac:dyDescent="0.25">
      <c r="A27" s="280"/>
      <c r="B27" s="279"/>
      <c r="C27" s="281"/>
      <c r="D27" s="281"/>
      <c r="E27" s="147"/>
      <c r="F27" s="146"/>
      <c r="G27" s="146"/>
      <c r="H27" s="146"/>
      <c r="I27" s="146"/>
      <c r="J27" s="146"/>
      <c r="K27" s="146"/>
      <c r="L27" s="146"/>
      <c r="M27" s="281"/>
      <c r="N27" s="147"/>
      <c r="O27" s="147"/>
      <c r="P27" s="147"/>
      <c r="Q27" s="147"/>
      <c r="R27" s="71"/>
    </row>
    <row r="28" spans="1:19" s="9" customFormat="1" ht="9.9499999999999993" customHeight="1" x14ac:dyDescent="0.25">
      <c r="A28" s="280" t="s">
        <v>122</v>
      </c>
      <c r="B28" s="279" t="s">
        <v>21</v>
      </c>
      <c r="C28" s="281">
        <v>11</v>
      </c>
      <c r="D28" s="281">
        <v>508</v>
      </c>
      <c r="E28" s="147" t="s">
        <v>212</v>
      </c>
      <c r="F28" s="146" t="s">
        <v>212</v>
      </c>
      <c r="G28" s="146" t="s">
        <v>212</v>
      </c>
      <c r="H28" s="146" t="s">
        <v>212</v>
      </c>
      <c r="I28" s="146" t="s">
        <v>212</v>
      </c>
      <c r="J28" s="146" t="s">
        <v>212</v>
      </c>
      <c r="K28" s="146" t="s">
        <v>212</v>
      </c>
      <c r="L28" s="146" t="s">
        <v>212</v>
      </c>
      <c r="M28" s="281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519</v>
      </c>
    </row>
    <row r="29" spans="1:19" s="9" customFormat="1" ht="9.9499999999999993" customHeight="1" x14ac:dyDescent="0.25">
      <c r="A29" s="586" t="s">
        <v>122</v>
      </c>
      <c r="B29" s="587" t="s">
        <v>22</v>
      </c>
      <c r="C29" s="588">
        <v>3</v>
      </c>
      <c r="D29" s="588">
        <v>170</v>
      </c>
      <c r="E29" s="400" t="s">
        <v>212</v>
      </c>
      <c r="F29" s="472" t="s">
        <v>212</v>
      </c>
      <c r="G29" s="472" t="s">
        <v>212</v>
      </c>
      <c r="H29" s="472" t="s">
        <v>212</v>
      </c>
      <c r="I29" s="472" t="s">
        <v>212</v>
      </c>
      <c r="J29" s="472" t="s">
        <v>212</v>
      </c>
      <c r="K29" s="472" t="s">
        <v>212</v>
      </c>
      <c r="L29" s="472" t="s">
        <v>212</v>
      </c>
      <c r="M29" s="588" t="s">
        <v>212</v>
      </c>
      <c r="N29" s="400" t="s">
        <v>212</v>
      </c>
      <c r="O29" s="400" t="s">
        <v>212</v>
      </c>
      <c r="P29" s="400" t="s">
        <v>212</v>
      </c>
      <c r="Q29" s="400" t="s">
        <v>212</v>
      </c>
      <c r="R29" s="492">
        <f t="shared" si="0"/>
        <v>173</v>
      </c>
    </row>
    <row r="30" spans="1:19" s="9" customFormat="1" ht="9.9499999999999993" customHeight="1" x14ac:dyDescent="0.25">
      <c r="A30" s="150"/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47"/>
      <c r="P30" s="147"/>
      <c r="Q30" s="147"/>
      <c r="R30" s="71"/>
    </row>
    <row r="31" spans="1:19" s="228" customFormat="1" ht="9.9499999999999993" customHeight="1" x14ac:dyDescent="0.25">
      <c r="A31" s="226" t="s">
        <v>30</v>
      </c>
      <c r="B31" s="238" t="s">
        <v>21</v>
      </c>
      <c r="C31" s="280">
        <v>0</v>
      </c>
      <c r="D31" s="280">
        <v>0</v>
      </c>
      <c r="E31" s="148">
        <v>0</v>
      </c>
      <c r="F31" s="241">
        <v>0</v>
      </c>
      <c r="G31" s="241">
        <v>0</v>
      </c>
      <c r="H31" s="241">
        <v>0</v>
      </c>
      <c r="I31" s="241">
        <v>0</v>
      </c>
      <c r="J31" s="241">
        <v>0</v>
      </c>
      <c r="K31" s="241">
        <v>0</v>
      </c>
      <c r="L31" s="241">
        <v>0</v>
      </c>
      <c r="M31" s="281">
        <v>5310</v>
      </c>
      <c r="N31" s="188">
        <v>0</v>
      </c>
      <c r="O31" s="188">
        <v>0</v>
      </c>
      <c r="P31" s="188">
        <v>0</v>
      </c>
      <c r="Q31" s="188">
        <v>0</v>
      </c>
      <c r="R31" s="71">
        <f t="shared" si="0"/>
        <v>5310</v>
      </c>
      <c r="S31" s="71"/>
    </row>
    <row r="32" spans="1:19" s="228" customFormat="1" ht="9.9499999999999993" customHeight="1" x14ac:dyDescent="0.25">
      <c r="A32" s="226"/>
      <c r="B32" s="238" t="s">
        <v>22</v>
      </c>
      <c r="C32" s="280">
        <v>0</v>
      </c>
      <c r="D32" s="280">
        <v>0</v>
      </c>
      <c r="E32" s="148">
        <v>0</v>
      </c>
      <c r="F32" s="241">
        <v>0</v>
      </c>
      <c r="G32" s="241">
        <v>0</v>
      </c>
      <c r="H32" s="241">
        <v>0</v>
      </c>
      <c r="I32" s="241">
        <v>0</v>
      </c>
      <c r="J32" s="241">
        <v>0</v>
      </c>
      <c r="K32" s="241">
        <v>0</v>
      </c>
      <c r="L32" s="241">
        <v>0</v>
      </c>
      <c r="M32" s="281">
        <v>816</v>
      </c>
      <c r="N32" s="188">
        <v>0</v>
      </c>
      <c r="O32" s="188">
        <v>0</v>
      </c>
      <c r="P32" s="188">
        <v>0</v>
      </c>
      <c r="Q32" s="188">
        <v>0</v>
      </c>
      <c r="R32" s="71">
        <f t="shared" si="0"/>
        <v>816</v>
      </c>
      <c r="S32" s="71"/>
    </row>
    <row r="33" spans="1:18" s="228" customFormat="1" ht="9.9499999999999993" customHeight="1" x14ac:dyDescent="0.25">
      <c r="A33" s="226" t="s">
        <v>31</v>
      </c>
      <c r="B33" s="238" t="s">
        <v>21</v>
      </c>
      <c r="C33" s="280">
        <v>0</v>
      </c>
      <c r="D33" s="281">
        <v>13</v>
      </c>
      <c r="E33" s="148">
        <v>0</v>
      </c>
      <c r="F33" s="241">
        <v>0</v>
      </c>
      <c r="G33" s="241">
        <v>0</v>
      </c>
      <c r="H33" s="241">
        <v>0</v>
      </c>
      <c r="I33" s="241">
        <v>0</v>
      </c>
      <c r="J33" s="241">
        <v>0</v>
      </c>
      <c r="K33" s="241">
        <v>0</v>
      </c>
      <c r="L33" s="241">
        <v>0</v>
      </c>
      <c r="M33" s="280">
        <v>0</v>
      </c>
      <c r="N33" s="188">
        <v>0</v>
      </c>
      <c r="O33" s="188">
        <v>0</v>
      </c>
      <c r="P33" s="188">
        <v>0</v>
      </c>
      <c r="Q33" s="188">
        <v>0</v>
      </c>
      <c r="R33" s="71">
        <f t="shared" si="0"/>
        <v>13</v>
      </c>
    </row>
    <row r="34" spans="1:18" s="228" customFormat="1" ht="9.9499999999999993" customHeight="1" x14ac:dyDescent="0.25">
      <c r="A34" s="226"/>
      <c r="B34" s="238" t="s">
        <v>22</v>
      </c>
      <c r="C34" s="280">
        <v>0</v>
      </c>
      <c r="D34" s="281">
        <v>5</v>
      </c>
      <c r="E34" s="148">
        <v>0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</v>
      </c>
      <c r="M34" s="280">
        <v>0</v>
      </c>
      <c r="N34" s="188">
        <v>0</v>
      </c>
      <c r="O34" s="188">
        <v>0</v>
      </c>
      <c r="P34" s="188">
        <v>0</v>
      </c>
      <c r="Q34" s="188">
        <v>0</v>
      </c>
      <c r="R34" s="71">
        <f t="shared" si="0"/>
        <v>5</v>
      </c>
    </row>
    <row r="35" spans="1:18" s="228" customFormat="1" ht="9.9499999999999993" customHeight="1" x14ac:dyDescent="0.25">
      <c r="A35" s="226" t="s">
        <v>32</v>
      </c>
      <c r="B35" s="238" t="s">
        <v>21</v>
      </c>
      <c r="C35" s="280">
        <v>0</v>
      </c>
      <c r="D35" s="281">
        <v>250</v>
      </c>
      <c r="E35" s="148">
        <v>0</v>
      </c>
      <c r="F35" s="241">
        <v>0</v>
      </c>
      <c r="G35" s="241">
        <v>0</v>
      </c>
      <c r="H35" s="241">
        <v>0</v>
      </c>
      <c r="I35" s="241">
        <v>0</v>
      </c>
      <c r="J35" s="241">
        <v>0</v>
      </c>
      <c r="K35" s="241">
        <v>0</v>
      </c>
      <c r="L35" s="241">
        <v>0</v>
      </c>
      <c r="M35" s="280">
        <v>0</v>
      </c>
      <c r="N35" s="188">
        <v>0</v>
      </c>
      <c r="O35" s="188">
        <v>0</v>
      </c>
      <c r="P35" s="188">
        <v>0</v>
      </c>
      <c r="Q35" s="188">
        <v>0</v>
      </c>
      <c r="R35" s="71">
        <f t="shared" si="0"/>
        <v>250</v>
      </c>
    </row>
    <row r="36" spans="1:18" s="228" customFormat="1" ht="9.9499999999999993" customHeight="1" x14ac:dyDescent="0.25">
      <c r="A36" s="226"/>
      <c r="B36" s="238" t="s">
        <v>22</v>
      </c>
      <c r="C36" s="280">
        <v>0</v>
      </c>
      <c r="D36" s="281">
        <v>169</v>
      </c>
      <c r="E36" s="148">
        <v>0</v>
      </c>
      <c r="F36" s="241">
        <v>0</v>
      </c>
      <c r="G36" s="241">
        <v>0</v>
      </c>
      <c r="H36" s="241">
        <v>0</v>
      </c>
      <c r="I36" s="241">
        <v>0</v>
      </c>
      <c r="J36" s="241">
        <v>0</v>
      </c>
      <c r="K36" s="241">
        <v>0</v>
      </c>
      <c r="L36" s="241">
        <v>0</v>
      </c>
      <c r="M36" s="280">
        <v>0</v>
      </c>
      <c r="N36" s="188">
        <v>0</v>
      </c>
      <c r="O36" s="188">
        <v>0</v>
      </c>
      <c r="P36" s="188">
        <v>0</v>
      </c>
      <c r="Q36" s="188">
        <v>0</v>
      </c>
      <c r="R36" s="71">
        <f t="shared" si="0"/>
        <v>169</v>
      </c>
    </row>
    <row r="37" spans="1:18" s="228" customFormat="1" ht="9.9499999999999993" customHeight="1" x14ac:dyDescent="0.25">
      <c r="A37" s="226" t="s">
        <v>33</v>
      </c>
      <c r="B37" s="238" t="s">
        <v>21</v>
      </c>
      <c r="C37" s="281">
        <v>11</v>
      </c>
      <c r="D37" s="281">
        <v>508</v>
      </c>
      <c r="E37" s="148">
        <v>0</v>
      </c>
      <c r="F37" s="241">
        <v>0</v>
      </c>
      <c r="G37" s="241">
        <v>0</v>
      </c>
      <c r="H37" s="241">
        <v>0</v>
      </c>
      <c r="I37" s="241">
        <v>0</v>
      </c>
      <c r="J37" s="241">
        <v>0</v>
      </c>
      <c r="K37" s="241">
        <v>0</v>
      </c>
      <c r="L37" s="241">
        <v>0</v>
      </c>
      <c r="M37" s="280">
        <v>0</v>
      </c>
      <c r="N37" s="188">
        <v>0</v>
      </c>
      <c r="O37" s="188">
        <v>0</v>
      </c>
      <c r="P37" s="188">
        <v>0</v>
      </c>
      <c r="Q37" s="188">
        <v>0</v>
      </c>
      <c r="R37" s="71">
        <f t="shared" si="0"/>
        <v>519</v>
      </c>
    </row>
    <row r="38" spans="1:18" s="228" customFormat="1" ht="9.9499999999999993" customHeight="1" x14ac:dyDescent="0.25">
      <c r="A38" s="226"/>
      <c r="B38" s="238" t="s">
        <v>22</v>
      </c>
      <c r="C38" s="281">
        <v>3</v>
      </c>
      <c r="D38" s="281">
        <v>170</v>
      </c>
      <c r="E38" s="148">
        <v>0</v>
      </c>
      <c r="F38" s="241">
        <v>0</v>
      </c>
      <c r="G38" s="241">
        <v>0</v>
      </c>
      <c r="H38" s="241">
        <v>0</v>
      </c>
      <c r="I38" s="241">
        <v>0</v>
      </c>
      <c r="J38" s="241">
        <v>0</v>
      </c>
      <c r="K38" s="241">
        <v>0</v>
      </c>
      <c r="L38" s="241">
        <v>0</v>
      </c>
      <c r="M38" s="280">
        <v>0</v>
      </c>
      <c r="N38" s="188">
        <v>0</v>
      </c>
      <c r="O38" s="188">
        <v>0</v>
      </c>
      <c r="P38" s="188">
        <v>0</v>
      </c>
      <c r="Q38" s="188">
        <v>0</v>
      </c>
      <c r="R38" s="71">
        <f t="shared" si="0"/>
        <v>173</v>
      </c>
    </row>
    <row r="39" spans="1:18" s="228" customFormat="1" ht="9.9499999999999993" customHeight="1" x14ac:dyDescent="0.25">
      <c r="A39" s="226" t="s">
        <v>34</v>
      </c>
      <c r="B39" s="238" t="s">
        <v>21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36">
        <v>0</v>
      </c>
      <c r="M39" s="236">
        <v>0</v>
      </c>
      <c r="N39" s="236">
        <v>0</v>
      </c>
      <c r="O39" s="236">
        <v>0</v>
      </c>
      <c r="P39" s="236">
        <v>0</v>
      </c>
      <c r="Q39" s="236">
        <v>0</v>
      </c>
      <c r="R39" s="71">
        <f t="shared" si="0"/>
        <v>0</v>
      </c>
    </row>
    <row r="40" spans="1:18" s="228" customFormat="1" ht="9.9499999999999993" customHeight="1" x14ac:dyDescent="0.25">
      <c r="A40" s="226"/>
      <c r="B40" s="238" t="s">
        <v>22</v>
      </c>
      <c r="C40" s="236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236">
        <v>0</v>
      </c>
      <c r="J40" s="236">
        <v>0</v>
      </c>
      <c r="K40" s="236">
        <v>0</v>
      </c>
      <c r="L40" s="236">
        <v>0</v>
      </c>
      <c r="M40" s="236">
        <v>0</v>
      </c>
      <c r="N40" s="236">
        <v>0</v>
      </c>
      <c r="O40" s="236">
        <v>0</v>
      </c>
      <c r="P40" s="236">
        <v>0</v>
      </c>
      <c r="Q40" s="236">
        <v>0</v>
      </c>
      <c r="R40" s="71">
        <f t="shared" si="0"/>
        <v>0</v>
      </c>
    </row>
    <row r="41" spans="1:18" s="228" customFormat="1" ht="9.9499999999999993" customHeight="1" x14ac:dyDescent="0.25">
      <c r="A41" s="222" t="s">
        <v>35</v>
      </c>
      <c r="B41" s="239" t="s">
        <v>21</v>
      </c>
      <c r="C41" s="233">
        <f>SUM(C31+C33+C35+C37+C39)</f>
        <v>11</v>
      </c>
      <c r="D41" s="233">
        <f t="shared" ref="D41:R41" si="1">SUM(D31+D33+D35+D37+D39)</f>
        <v>771</v>
      </c>
      <c r="E41" s="233">
        <f t="shared" si="1"/>
        <v>0</v>
      </c>
      <c r="F41" s="233">
        <f t="shared" si="1"/>
        <v>0</v>
      </c>
      <c r="G41" s="233">
        <f t="shared" si="1"/>
        <v>0</v>
      </c>
      <c r="H41" s="233">
        <f t="shared" si="1"/>
        <v>0</v>
      </c>
      <c r="I41" s="233">
        <f t="shared" si="1"/>
        <v>0</v>
      </c>
      <c r="J41" s="233">
        <f t="shared" si="1"/>
        <v>0</v>
      </c>
      <c r="K41" s="233">
        <f t="shared" si="1"/>
        <v>0</v>
      </c>
      <c r="L41" s="233">
        <f t="shared" si="1"/>
        <v>0</v>
      </c>
      <c r="M41" s="233">
        <f t="shared" si="1"/>
        <v>5310</v>
      </c>
      <c r="N41" s="233">
        <f t="shared" si="1"/>
        <v>0</v>
      </c>
      <c r="O41" s="233">
        <f t="shared" si="1"/>
        <v>0</v>
      </c>
      <c r="P41" s="233">
        <f t="shared" si="1"/>
        <v>0</v>
      </c>
      <c r="Q41" s="233">
        <f t="shared" si="1"/>
        <v>0</v>
      </c>
      <c r="R41" s="233">
        <f t="shared" si="1"/>
        <v>6092</v>
      </c>
    </row>
    <row r="42" spans="1:18" s="71" customFormat="1" ht="9.9499999999999993" customHeight="1" x14ac:dyDescent="0.25">
      <c r="A42" s="234"/>
      <c r="B42" s="240" t="s">
        <v>22</v>
      </c>
      <c r="C42" s="235">
        <f>C32+C34+C36+C38+C40</f>
        <v>3</v>
      </c>
      <c r="D42" s="235">
        <f t="shared" ref="D42:R42" si="2">D32+D34+D36+D38+D40</f>
        <v>344</v>
      </c>
      <c r="E42" s="235">
        <f t="shared" si="2"/>
        <v>0</v>
      </c>
      <c r="F42" s="235">
        <f t="shared" si="2"/>
        <v>0</v>
      </c>
      <c r="G42" s="235">
        <f t="shared" si="2"/>
        <v>0</v>
      </c>
      <c r="H42" s="235">
        <f t="shared" si="2"/>
        <v>0</v>
      </c>
      <c r="I42" s="235">
        <f t="shared" si="2"/>
        <v>0</v>
      </c>
      <c r="J42" s="235">
        <f t="shared" si="2"/>
        <v>0</v>
      </c>
      <c r="K42" s="235">
        <f t="shared" si="2"/>
        <v>0</v>
      </c>
      <c r="L42" s="235">
        <f t="shared" si="2"/>
        <v>0</v>
      </c>
      <c r="M42" s="235">
        <f t="shared" si="2"/>
        <v>816</v>
      </c>
      <c r="N42" s="235">
        <f t="shared" si="2"/>
        <v>0</v>
      </c>
      <c r="O42" s="235">
        <f t="shared" si="2"/>
        <v>0</v>
      </c>
      <c r="P42" s="235">
        <f t="shared" si="2"/>
        <v>0</v>
      </c>
      <c r="Q42" s="235">
        <f t="shared" si="2"/>
        <v>0</v>
      </c>
      <c r="R42" s="235">
        <f t="shared" si="2"/>
        <v>1163</v>
      </c>
    </row>
    <row r="43" spans="1:18" s="71" customFormat="1" ht="9.9499999999999993" customHeight="1" x14ac:dyDescent="0.25">
      <c r="A43" s="1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71" customFormat="1" ht="9.9499999999999993" customHeight="1" x14ac:dyDescent="0.25">
      <c r="A44" s="64"/>
      <c r="B44" s="180" t="s">
        <v>36</v>
      </c>
      <c r="C44" s="180"/>
      <c r="D44" s="21"/>
      <c r="E44" s="1"/>
      <c r="F44" s="21" t="s">
        <v>37</v>
      </c>
      <c r="G44" s="21"/>
      <c r="H44" s="21"/>
      <c r="I44" s="1"/>
      <c r="J44" s="21" t="s">
        <v>38</v>
      </c>
      <c r="K44" s="1"/>
      <c r="L44" s="3"/>
      <c r="M44" s="21" t="s">
        <v>39</v>
      </c>
      <c r="N44" s="1"/>
      <c r="O44" s="1"/>
      <c r="P44" s="24" t="s">
        <v>40</v>
      </c>
      <c r="Q44" s="3"/>
      <c r="R44" s="3"/>
    </row>
    <row r="45" spans="1:18" s="71" customFormat="1" ht="9.9499999999999993" customHeight="1" x14ac:dyDescent="0.25">
      <c r="A45" s="64"/>
      <c r="B45" s="180" t="s">
        <v>41</v>
      </c>
      <c r="C45" s="180"/>
      <c r="D45" s="21"/>
      <c r="E45" s="1"/>
      <c r="F45" s="21" t="s">
        <v>42</v>
      </c>
      <c r="G45" s="21"/>
      <c r="H45" s="21"/>
      <c r="I45" s="1"/>
      <c r="J45" s="21" t="s">
        <v>43</v>
      </c>
      <c r="K45" s="1"/>
      <c r="L45" s="3"/>
      <c r="M45" s="21" t="s">
        <v>44</v>
      </c>
      <c r="N45" s="1"/>
      <c r="O45" s="1"/>
      <c r="P45" s="21" t="s">
        <v>45</v>
      </c>
      <c r="Q45" s="3"/>
      <c r="R45" s="3"/>
    </row>
    <row r="46" spans="1:18" s="71" customFormat="1" ht="9.9499999999999993" customHeight="1" x14ac:dyDescent="0.25">
      <c r="A46" s="64"/>
      <c r="B46" s="180" t="s">
        <v>46</v>
      </c>
      <c r="C46" s="180"/>
      <c r="D46" s="21"/>
      <c r="E46" s="1"/>
      <c r="F46" s="21" t="s">
        <v>47</v>
      </c>
      <c r="G46" s="21"/>
      <c r="H46" s="21"/>
      <c r="I46" s="1"/>
      <c r="J46" s="24" t="s">
        <v>48</v>
      </c>
      <c r="K46" s="1"/>
      <c r="L46" s="3"/>
      <c r="M46" s="24" t="s">
        <v>49</v>
      </c>
      <c r="N46" s="1"/>
      <c r="O46" s="1"/>
      <c r="P46" s="24" t="s">
        <v>50</v>
      </c>
      <c r="Q46" s="3"/>
      <c r="R46" s="3"/>
    </row>
    <row r="47" spans="1:18" ht="9.9499999999999993" customHeight="1" x14ac:dyDescent="0.25"/>
    <row r="48" spans="1:18" ht="9.9499999999999993" customHeight="1" x14ac:dyDescent="0.25"/>
    <row r="49" ht="9.9499999999999993" customHeight="1" x14ac:dyDescent="0.25"/>
    <row r="50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4"/>
  <sheetViews>
    <sheetView zoomScaleNormal="100" workbookViewId="0">
      <selection sqref="A1:R1"/>
    </sheetView>
  </sheetViews>
  <sheetFormatPr baseColWidth="10" defaultRowHeight="14.25" x14ac:dyDescent="0.2"/>
  <cols>
    <col min="1" max="1" width="26.7109375" style="191" bestFit="1" customWidth="1"/>
    <col min="2" max="2" width="3.7109375" style="203" customWidth="1"/>
    <col min="3" max="18" width="6.7109375" style="191" customWidth="1"/>
    <col min="19" max="21" width="11.42578125" style="191"/>
    <col min="22" max="22" width="11.42578125" style="136"/>
    <col min="23" max="16384" width="11.42578125" style="191"/>
  </cols>
  <sheetData>
    <row r="1" spans="1:22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V1" s="49"/>
    </row>
    <row r="2" spans="1:22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V2" s="49"/>
    </row>
    <row r="3" spans="1:22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V3" s="49"/>
    </row>
    <row r="4" spans="1:22" s="1" customFormat="1" ht="12.75" customHeight="1" x14ac:dyDescent="0.25">
      <c r="A4" s="637" t="s">
        <v>144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V4" s="49"/>
    </row>
    <row r="5" spans="1:22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V5" s="49"/>
    </row>
    <row r="6" spans="1:22" s="9" customFormat="1" ht="12.2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V6" s="143"/>
    </row>
    <row r="7" spans="1:22" s="9" customFormat="1" ht="12.2" customHeight="1" x14ac:dyDescent="0.25">
      <c r="A7" s="283" t="s">
        <v>205</v>
      </c>
      <c r="B7" s="282" t="s">
        <v>21</v>
      </c>
      <c r="C7" s="284" t="s">
        <v>212</v>
      </c>
      <c r="D7" s="284" t="s">
        <v>212</v>
      </c>
      <c r="E7" s="147" t="s">
        <v>212</v>
      </c>
      <c r="F7" s="284" t="s">
        <v>212</v>
      </c>
      <c r="G7" s="147" t="s">
        <v>212</v>
      </c>
      <c r="H7" s="284" t="s">
        <v>212</v>
      </c>
      <c r="I7" s="284" t="s">
        <v>212</v>
      </c>
      <c r="J7" s="284" t="s">
        <v>212</v>
      </c>
      <c r="K7" s="284" t="s">
        <v>212</v>
      </c>
      <c r="L7" s="284" t="s">
        <v>212</v>
      </c>
      <c r="M7" s="284">
        <v>1</v>
      </c>
      <c r="N7" s="284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1</v>
      </c>
      <c r="U7" s="143"/>
    </row>
    <row r="8" spans="1:22" s="9" customFormat="1" ht="12.2" customHeight="1" x14ac:dyDescent="0.25">
      <c r="A8" s="283" t="s">
        <v>205</v>
      </c>
      <c r="B8" s="282" t="s">
        <v>22</v>
      </c>
      <c r="C8" s="284" t="s">
        <v>212</v>
      </c>
      <c r="D8" s="284" t="s">
        <v>212</v>
      </c>
      <c r="E8" s="147" t="s">
        <v>212</v>
      </c>
      <c r="F8" s="284" t="s">
        <v>212</v>
      </c>
      <c r="G8" s="147" t="s">
        <v>212</v>
      </c>
      <c r="H8" s="284" t="s">
        <v>212</v>
      </c>
      <c r="I8" s="284" t="s">
        <v>212</v>
      </c>
      <c r="J8" s="284" t="s">
        <v>212</v>
      </c>
      <c r="K8" s="284" t="s">
        <v>212</v>
      </c>
      <c r="L8" s="284" t="s">
        <v>212</v>
      </c>
      <c r="M8" s="284">
        <v>1</v>
      </c>
      <c r="N8" s="284" t="s">
        <v>212</v>
      </c>
      <c r="O8" s="147" t="s">
        <v>212</v>
      </c>
      <c r="P8" s="147" t="s">
        <v>212</v>
      </c>
      <c r="Q8" s="147" t="s">
        <v>212</v>
      </c>
      <c r="R8" s="71">
        <f t="shared" ref="R8:R62" si="0">SUM(C8:Q8)</f>
        <v>1</v>
      </c>
      <c r="U8" s="143"/>
    </row>
    <row r="9" spans="1:22" s="9" customFormat="1" ht="12.2" customHeight="1" x14ac:dyDescent="0.25">
      <c r="A9" s="283" t="s">
        <v>91</v>
      </c>
      <c r="B9" s="282" t="s">
        <v>21</v>
      </c>
      <c r="C9" s="284" t="s">
        <v>212</v>
      </c>
      <c r="D9" s="284" t="s">
        <v>212</v>
      </c>
      <c r="E9" s="147" t="s">
        <v>212</v>
      </c>
      <c r="F9" s="284" t="s">
        <v>212</v>
      </c>
      <c r="G9" s="147" t="s">
        <v>212</v>
      </c>
      <c r="H9" s="284" t="s">
        <v>212</v>
      </c>
      <c r="I9" s="284" t="s">
        <v>212</v>
      </c>
      <c r="J9" s="284" t="s">
        <v>212</v>
      </c>
      <c r="K9" s="284" t="s">
        <v>212</v>
      </c>
      <c r="L9" s="284" t="s">
        <v>212</v>
      </c>
      <c r="M9" s="284">
        <v>70</v>
      </c>
      <c r="N9" s="284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70</v>
      </c>
      <c r="U9" s="143"/>
    </row>
    <row r="10" spans="1:22" s="9" customFormat="1" ht="12.2" customHeight="1" x14ac:dyDescent="0.25">
      <c r="A10" s="283" t="s">
        <v>91</v>
      </c>
      <c r="B10" s="282" t="s">
        <v>22</v>
      </c>
      <c r="C10" s="284" t="s">
        <v>212</v>
      </c>
      <c r="D10" s="284" t="s">
        <v>212</v>
      </c>
      <c r="E10" s="147" t="s">
        <v>212</v>
      </c>
      <c r="F10" s="284" t="s">
        <v>212</v>
      </c>
      <c r="G10" s="147" t="s">
        <v>212</v>
      </c>
      <c r="H10" s="284" t="s">
        <v>212</v>
      </c>
      <c r="I10" s="284" t="s">
        <v>212</v>
      </c>
      <c r="J10" s="284" t="s">
        <v>212</v>
      </c>
      <c r="K10" s="284" t="s">
        <v>212</v>
      </c>
      <c r="L10" s="284" t="s">
        <v>212</v>
      </c>
      <c r="M10" s="284">
        <v>20</v>
      </c>
      <c r="N10" s="284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20</v>
      </c>
      <c r="U10" s="143"/>
    </row>
    <row r="11" spans="1:22" s="9" customFormat="1" ht="12.2" customHeight="1" x14ac:dyDescent="0.25">
      <c r="A11" s="283" t="s">
        <v>53</v>
      </c>
      <c r="B11" s="282" t="s">
        <v>21</v>
      </c>
      <c r="C11" s="284" t="s">
        <v>212</v>
      </c>
      <c r="D11" s="284" t="s">
        <v>212</v>
      </c>
      <c r="E11" s="147" t="s">
        <v>212</v>
      </c>
      <c r="F11" s="284" t="s">
        <v>212</v>
      </c>
      <c r="G11" s="147" t="s">
        <v>212</v>
      </c>
      <c r="H11" s="284" t="s">
        <v>212</v>
      </c>
      <c r="I11" s="284" t="s">
        <v>212</v>
      </c>
      <c r="J11" s="284" t="s">
        <v>212</v>
      </c>
      <c r="K11" s="284" t="s">
        <v>212</v>
      </c>
      <c r="L11" s="284" t="s">
        <v>212</v>
      </c>
      <c r="M11" s="284">
        <v>2193</v>
      </c>
      <c r="N11" s="284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2193</v>
      </c>
      <c r="U11" s="143"/>
    </row>
    <row r="12" spans="1:22" s="9" customFormat="1" ht="12.2" customHeight="1" x14ac:dyDescent="0.25">
      <c r="A12" s="283" t="s">
        <v>53</v>
      </c>
      <c r="B12" s="282" t="s">
        <v>22</v>
      </c>
      <c r="C12" s="284" t="s">
        <v>212</v>
      </c>
      <c r="D12" s="284" t="s">
        <v>212</v>
      </c>
      <c r="E12" s="147" t="s">
        <v>212</v>
      </c>
      <c r="F12" s="284" t="s">
        <v>212</v>
      </c>
      <c r="G12" s="147" t="s">
        <v>212</v>
      </c>
      <c r="H12" s="284" t="s">
        <v>212</v>
      </c>
      <c r="I12" s="284" t="s">
        <v>212</v>
      </c>
      <c r="J12" s="284" t="s">
        <v>212</v>
      </c>
      <c r="K12" s="284" t="s">
        <v>212</v>
      </c>
      <c r="L12" s="284" t="s">
        <v>212</v>
      </c>
      <c r="M12" s="284">
        <v>422</v>
      </c>
      <c r="N12" s="284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422</v>
      </c>
      <c r="U12" s="143"/>
    </row>
    <row r="13" spans="1:22" s="9" customFormat="1" ht="12.2" customHeight="1" x14ac:dyDescent="0.25">
      <c r="A13" s="283" t="s">
        <v>92</v>
      </c>
      <c r="B13" s="282" t="s">
        <v>21</v>
      </c>
      <c r="C13" s="284" t="s">
        <v>212</v>
      </c>
      <c r="D13" s="284" t="s">
        <v>212</v>
      </c>
      <c r="E13" s="147" t="s">
        <v>212</v>
      </c>
      <c r="F13" s="284" t="s">
        <v>212</v>
      </c>
      <c r="G13" s="147" t="s">
        <v>212</v>
      </c>
      <c r="H13" s="284" t="s">
        <v>212</v>
      </c>
      <c r="I13" s="284" t="s">
        <v>212</v>
      </c>
      <c r="J13" s="284" t="s">
        <v>212</v>
      </c>
      <c r="K13" s="284" t="s">
        <v>212</v>
      </c>
      <c r="L13" s="284" t="s">
        <v>212</v>
      </c>
      <c r="M13" s="284">
        <v>974</v>
      </c>
      <c r="N13" s="284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974</v>
      </c>
      <c r="U13" s="143"/>
    </row>
    <row r="14" spans="1:22" s="9" customFormat="1" ht="12.2" customHeight="1" x14ac:dyDescent="0.25">
      <c r="A14" s="283" t="s">
        <v>92</v>
      </c>
      <c r="B14" s="282" t="s">
        <v>22</v>
      </c>
      <c r="C14" s="284" t="s">
        <v>212</v>
      </c>
      <c r="D14" s="284" t="s">
        <v>212</v>
      </c>
      <c r="E14" s="147" t="s">
        <v>212</v>
      </c>
      <c r="F14" s="284" t="s">
        <v>212</v>
      </c>
      <c r="G14" s="147" t="s">
        <v>212</v>
      </c>
      <c r="H14" s="284" t="s">
        <v>212</v>
      </c>
      <c r="I14" s="284" t="s">
        <v>212</v>
      </c>
      <c r="J14" s="284" t="s">
        <v>212</v>
      </c>
      <c r="K14" s="284" t="s">
        <v>212</v>
      </c>
      <c r="L14" s="284" t="s">
        <v>212</v>
      </c>
      <c r="M14" s="284">
        <v>142</v>
      </c>
      <c r="N14" s="284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142</v>
      </c>
      <c r="U14" s="143"/>
    </row>
    <row r="15" spans="1:22" s="9" customFormat="1" ht="12.2" customHeight="1" x14ac:dyDescent="0.25">
      <c r="A15" s="283" t="s">
        <v>77</v>
      </c>
      <c r="B15" s="282" t="s">
        <v>21</v>
      </c>
      <c r="C15" s="284" t="s">
        <v>212</v>
      </c>
      <c r="D15" s="284" t="s">
        <v>212</v>
      </c>
      <c r="E15" s="147" t="s">
        <v>212</v>
      </c>
      <c r="F15" s="284" t="s">
        <v>212</v>
      </c>
      <c r="G15" s="147" t="s">
        <v>212</v>
      </c>
      <c r="H15" s="284" t="s">
        <v>212</v>
      </c>
      <c r="I15" s="284" t="s">
        <v>212</v>
      </c>
      <c r="J15" s="284" t="s">
        <v>212</v>
      </c>
      <c r="K15" s="284" t="s">
        <v>212</v>
      </c>
      <c r="L15" s="284" t="s">
        <v>212</v>
      </c>
      <c r="M15" s="284">
        <v>6944</v>
      </c>
      <c r="N15" s="284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6944</v>
      </c>
      <c r="U15" s="143"/>
    </row>
    <row r="16" spans="1:22" s="9" customFormat="1" ht="12.2" customHeight="1" x14ac:dyDescent="0.25">
      <c r="A16" s="283" t="s">
        <v>77</v>
      </c>
      <c r="B16" s="282" t="s">
        <v>22</v>
      </c>
      <c r="C16" s="284" t="s">
        <v>212</v>
      </c>
      <c r="D16" s="284" t="s">
        <v>212</v>
      </c>
      <c r="E16" s="147" t="s">
        <v>212</v>
      </c>
      <c r="F16" s="284" t="s">
        <v>212</v>
      </c>
      <c r="G16" s="147" t="s">
        <v>212</v>
      </c>
      <c r="H16" s="284" t="s">
        <v>212</v>
      </c>
      <c r="I16" s="284" t="s">
        <v>212</v>
      </c>
      <c r="J16" s="284" t="s">
        <v>212</v>
      </c>
      <c r="K16" s="284" t="s">
        <v>212</v>
      </c>
      <c r="L16" s="284" t="s">
        <v>212</v>
      </c>
      <c r="M16" s="284">
        <v>2028</v>
      </c>
      <c r="N16" s="284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2028</v>
      </c>
      <c r="U16" s="143"/>
    </row>
    <row r="17" spans="1:21" s="9" customFormat="1" ht="12.2" customHeight="1" x14ac:dyDescent="0.25">
      <c r="A17" s="283" t="s">
        <v>54</v>
      </c>
      <c r="B17" s="282" t="s">
        <v>21</v>
      </c>
      <c r="C17" s="284" t="s">
        <v>212</v>
      </c>
      <c r="D17" s="284">
        <v>64</v>
      </c>
      <c r="E17" s="147" t="s">
        <v>212</v>
      </c>
      <c r="F17" s="284" t="s">
        <v>212</v>
      </c>
      <c r="G17" s="147" t="s">
        <v>212</v>
      </c>
      <c r="H17" s="284" t="s">
        <v>212</v>
      </c>
      <c r="I17" s="284" t="s">
        <v>212</v>
      </c>
      <c r="J17" s="284" t="s">
        <v>212</v>
      </c>
      <c r="K17" s="284" t="s">
        <v>212</v>
      </c>
      <c r="L17" s="284" t="s">
        <v>212</v>
      </c>
      <c r="M17" s="284">
        <v>842</v>
      </c>
      <c r="N17" s="284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906</v>
      </c>
      <c r="U17" s="143"/>
    </row>
    <row r="18" spans="1:21" s="9" customFormat="1" ht="12.2" customHeight="1" x14ac:dyDescent="0.25">
      <c r="A18" s="283" t="s">
        <v>54</v>
      </c>
      <c r="B18" s="282" t="s">
        <v>22</v>
      </c>
      <c r="C18" s="284" t="s">
        <v>212</v>
      </c>
      <c r="D18" s="284">
        <v>60</v>
      </c>
      <c r="E18" s="147" t="s">
        <v>212</v>
      </c>
      <c r="F18" s="284" t="s">
        <v>212</v>
      </c>
      <c r="G18" s="147" t="s">
        <v>212</v>
      </c>
      <c r="H18" s="284" t="s">
        <v>212</v>
      </c>
      <c r="I18" s="284" t="s">
        <v>212</v>
      </c>
      <c r="J18" s="284" t="s">
        <v>212</v>
      </c>
      <c r="K18" s="284" t="s">
        <v>212</v>
      </c>
      <c r="L18" s="284" t="s">
        <v>212</v>
      </c>
      <c r="M18" s="284">
        <v>185</v>
      </c>
      <c r="N18" s="284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245</v>
      </c>
      <c r="U18" s="143"/>
    </row>
    <row r="19" spans="1:21" s="9" customFormat="1" ht="12.2" customHeight="1" x14ac:dyDescent="0.25">
      <c r="A19" s="283" t="s">
        <v>55</v>
      </c>
      <c r="B19" s="282" t="s">
        <v>21</v>
      </c>
      <c r="C19" s="284" t="s">
        <v>212</v>
      </c>
      <c r="D19" s="284" t="s">
        <v>212</v>
      </c>
      <c r="E19" s="147" t="s">
        <v>212</v>
      </c>
      <c r="F19" s="284" t="s">
        <v>212</v>
      </c>
      <c r="G19" s="147" t="s">
        <v>212</v>
      </c>
      <c r="H19" s="284" t="s">
        <v>212</v>
      </c>
      <c r="I19" s="284" t="s">
        <v>212</v>
      </c>
      <c r="J19" s="284" t="s">
        <v>212</v>
      </c>
      <c r="K19" s="284" t="s">
        <v>212</v>
      </c>
      <c r="L19" s="284" t="s">
        <v>212</v>
      </c>
      <c r="M19" s="284">
        <v>102</v>
      </c>
      <c r="N19" s="284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102</v>
      </c>
      <c r="U19" s="143"/>
    </row>
    <row r="20" spans="1:21" s="9" customFormat="1" ht="12.2" customHeight="1" x14ac:dyDescent="0.25">
      <c r="A20" s="283" t="s">
        <v>55</v>
      </c>
      <c r="B20" s="282" t="s">
        <v>22</v>
      </c>
      <c r="C20" s="284" t="s">
        <v>212</v>
      </c>
      <c r="D20" s="284" t="s">
        <v>212</v>
      </c>
      <c r="E20" s="147" t="s">
        <v>212</v>
      </c>
      <c r="F20" s="284" t="s">
        <v>212</v>
      </c>
      <c r="G20" s="147" t="s">
        <v>212</v>
      </c>
      <c r="H20" s="284" t="s">
        <v>212</v>
      </c>
      <c r="I20" s="284" t="s">
        <v>212</v>
      </c>
      <c r="J20" s="284" t="s">
        <v>212</v>
      </c>
      <c r="K20" s="284" t="s">
        <v>212</v>
      </c>
      <c r="L20" s="284" t="s">
        <v>212</v>
      </c>
      <c r="M20" s="284">
        <v>20</v>
      </c>
      <c r="N20" s="284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20</v>
      </c>
      <c r="U20" s="143"/>
    </row>
    <row r="21" spans="1:21" s="9" customFormat="1" ht="12.2" customHeight="1" x14ac:dyDescent="0.25">
      <c r="A21" s="283" t="s">
        <v>128</v>
      </c>
      <c r="B21" s="282" t="s">
        <v>21</v>
      </c>
      <c r="C21" s="284" t="s">
        <v>212</v>
      </c>
      <c r="D21" s="284" t="s">
        <v>212</v>
      </c>
      <c r="E21" s="147" t="s">
        <v>212</v>
      </c>
      <c r="F21" s="284" t="s">
        <v>212</v>
      </c>
      <c r="G21" s="147" t="s">
        <v>212</v>
      </c>
      <c r="H21" s="284" t="s">
        <v>212</v>
      </c>
      <c r="I21" s="284" t="s">
        <v>212</v>
      </c>
      <c r="J21" s="284" t="s">
        <v>212</v>
      </c>
      <c r="K21" s="284" t="s">
        <v>212</v>
      </c>
      <c r="L21" s="284" t="s">
        <v>212</v>
      </c>
      <c r="M21" s="284">
        <v>187</v>
      </c>
      <c r="N21" s="284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187</v>
      </c>
      <c r="U21" s="143"/>
    </row>
    <row r="22" spans="1:21" s="9" customFormat="1" ht="12.2" customHeight="1" x14ac:dyDescent="0.25">
      <c r="A22" s="283" t="s">
        <v>128</v>
      </c>
      <c r="B22" s="282" t="s">
        <v>22</v>
      </c>
      <c r="C22" s="284" t="s">
        <v>212</v>
      </c>
      <c r="D22" s="284" t="s">
        <v>212</v>
      </c>
      <c r="E22" s="147" t="s">
        <v>212</v>
      </c>
      <c r="F22" s="284" t="s">
        <v>212</v>
      </c>
      <c r="G22" s="147" t="s">
        <v>212</v>
      </c>
      <c r="H22" s="284" t="s">
        <v>212</v>
      </c>
      <c r="I22" s="284" t="s">
        <v>212</v>
      </c>
      <c r="J22" s="284" t="s">
        <v>212</v>
      </c>
      <c r="K22" s="284" t="s">
        <v>212</v>
      </c>
      <c r="L22" s="284" t="s">
        <v>212</v>
      </c>
      <c r="M22" s="284">
        <v>78</v>
      </c>
      <c r="N22" s="284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78</v>
      </c>
      <c r="U22" s="143"/>
    </row>
    <row r="23" spans="1:21" s="9" customFormat="1" ht="12.2" customHeight="1" x14ac:dyDescent="0.25">
      <c r="A23" s="283" t="s">
        <v>116</v>
      </c>
      <c r="B23" s="282" t="s">
        <v>21</v>
      </c>
      <c r="C23" s="284" t="s">
        <v>212</v>
      </c>
      <c r="D23" s="284" t="s">
        <v>212</v>
      </c>
      <c r="E23" s="147" t="s">
        <v>212</v>
      </c>
      <c r="F23" s="284" t="s">
        <v>212</v>
      </c>
      <c r="G23" s="147" t="s">
        <v>212</v>
      </c>
      <c r="H23" s="284" t="s">
        <v>212</v>
      </c>
      <c r="I23" s="284" t="s">
        <v>212</v>
      </c>
      <c r="J23" s="284" t="s">
        <v>212</v>
      </c>
      <c r="K23" s="284" t="s">
        <v>212</v>
      </c>
      <c r="L23" s="284" t="s">
        <v>212</v>
      </c>
      <c r="M23" s="284">
        <v>978</v>
      </c>
      <c r="N23" s="284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978</v>
      </c>
      <c r="U23" s="143"/>
    </row>
    <row r="24" spans="1:21" s="9" customFormat="1" ht="12.2" customHeight="1" x14ac:dyDescent="0.25">
      <c r="A24" s="283" t="s">
        <v>116</v>
      </c>
      <c r="B24" s="282" t="s">
        <v>22</v>
      </c>
      <c r="C24" s="284" t="s">
        <v>212</v>
      </c>
      <c r="D24" s="284" t="s">
        <v>212</v>
      </c>
      <c r="E24" s="147" t="s">
        <v>212</v>
      </c>
      <c r="F24" s="284" t="s">
        <v>212</v>
      </c>
      <c r="G24" s="147" t="s">
        <v>212</v>
      </c>
      <c r="H24" s="284" t="s">
        <v>212</v>
      </c>
      <c r="I24" s="284" t="s">
        <v>212</v>
      </c>
      <c r="J24" s="284" t="s">
        <v>212</v>
      </c>
      <c r="K24" s="284" t="s">
        <v>212</v>
      </c>
      <c r="L24" s="284" t="s">
        <v>212</v>
      </c>
      <c r="M24" s="284">
        <v>165</v>
      </c>
      <c r="N24" s="284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165</v>
      </c>
      <c r="U24" s="143"/>
    </row>
    <row r="25" spans="1:21" s="9" customFormat="1" ht="12.2" customHeight="1" x14ac:dyDescent="0.25">
      <c r="A25" s="283" t="s">
        <v>117</v>
      </c>
      <c r="B25" s="282" t="s">
        <v>21</v>
      </c>
      <c r="C25" s="284" t="s">
        <v>212</v>
      </c>
      <c r="D25" s="284" t="s">
        <v>212</v>
      </c>
      <c r="E25" s="147" t="s">
        <v>212</v>
      </c>
      <c r="F25" s="284" t="s">
        <v>212</v>
      </c>
      <c r="G25" s="147" t="s">
        <v>212</v>
      </c>
      <c r="H25" s="284" t="s">
        <v>212</v>
      </c>
      <c r="I25" s="284" t="s">
        <v>212</v>
      </c>
      <c r="J25" s="284" t="s">
        <v>212</v>
      </c>
      <c r="K25" s="284" t="s">
        <v>212</v>
      </c>
      <c r="L25" s="284" t="s">
        <v>212</v>
      </c>
      <c r="M25" s="284">
        <v>13213</v>
      </c>
      <c r="N25" s="284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13213</v>
      </c>
      <c r="U25" s="143"/>
    </row>
    <row r="26" spans="1:21" s="9" customFormat="1" ht="12.2" customHeight="1" x14ac:dyDescent="0.25">
      <c r="A26" s="283" t="s">
        <v>117</v>
      </c>
      <c r="B26" s="282" t="s">
        <v>22</v>
      </c>
      <c r="C26" s="284" t="s">
        <v>212</v>
      </c>
      <c r="D26" s="284" t="s">
        <v>212</v>
      </c>
      <c r="E26" s="147" t="s">
        <v>212</v>
      </c>
      <c r="F26" s="284" t="s">
        <v>212</v>
      </c>
      <c r="G26" s="147" t="s">
        <v>212</v>
      </c>
      <c r="H26" s="284" t="s">
        <v>212</v>
      </c>
      <c r="I26" s="284" t="s">
        <v>212</v>
      </c>
      <c r="J26" s="284" t="s">
        <v>212</v>
      </c>
      <c r="K26" s="284" t="s">
        <v>212</v>
      </c>
      <c r="L26" s="284" t="s">
        <v>212</v>
      </c>
      <c r="M26" s="284">
        <v>2584</v>
      </c>
      <c r="N26" s="284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2584</v>
      </c>
      <c r="U26" s="143"/>
    </row>
    <row r="27" spans="1:21" s="9" customFormat="1" ht="12.2" customHeight="1" x14ac:dyDescent="0.25">
      <c r="A27" s="283" t="s">
        <v>129</v>
      </c>
      <c r="B27" s="282" t="s">
        <v>21</v>
      </c>
      <c r="C27" s="284" t="s">
        <v>212</v>
      </c>
      <c r="D27" s="284" t="s">
        <v>212</v>
      </c>
      <c r="E27" s="147" t="s">
        <v>212</v>
      </c>
      <c r="F27" s="284" t="s">
        <v>212</v>
      </c>
      <c r="G27" s="147" t="s">
        <v>212</v>
      </c>
      <c r="H27" s="284" t="s">
        <v>212</v>
      </c>
      <c r="I27" s="284" t="s">
        <v>212</v>
      </c>
      <c r="J27" s="284" t="s">
        <v>212</v>
      </c>
      <c r="K27" s="284" t="s">
        <v>212</v>
      </c>
      <c r="L27" s="284" t="s">
        <v>212</v>
      </c>
      <c r="M27" s="284">
        <v>6858</v>
      </c>
      <c r="N27" s="284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6858</v>
      </c>
      <c r="U27" s="143"/>
    </row>
    <row r="28" spans="1:21" s="9" customFormat="1" ht="12.2" customHeight="1" x14ac:dyDescent="0.25">
      <c r="A28" s="283" t="s">
        <v>129</v>
      </c>
      <c r="B28" s="282" t="s">
        <v>22</v>
      </c>
      <c r="C28" s="284" t="s">
        <v>212</v>
      </c>
      <c r="D28" s="284" t="s">
        <v>212</v>
      </c>
      <c r="E28" s="147" t="s">
        <v>212</v>
      </c>
      <c r="F28" s="284" t="s">
        <v>212</v>
      </c>
      <c r="G28" s="147" t="s">
        <v>212</v>
      </c>
      <c r="H28" s="284" t="s">
        <v>212</v>
      </c>
      <c r="I28" s="284" t="s">
        <v>212</v>
      </c>
      <c r="J28" s="284" t="s">
        <v>212</v>
      </c>
      <c r="K28" s="284" t="s">
        <v>212</v>
      </c>
      <c r="L28" s="284" t="s">
        <v>212</v>
      </c>
      <c r="M28" s="284">
        <v>1400</v>
      </c>
      <c r="N28" s="284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1400</v>
      </c>
      <c r="U28" s="143"/>
    </row>
    <row r="29" spans="1:21" s="9" customFormat="1" ht="12.2" customHeight="1" x14ac:dyDescent="0.25">
      <c r="A29" s="283" t="s">
        <v>66</v>
      </c>
      <c r="B29" s="282" t="s">
        <v>21</v>
      </c>
      <c r="C29" s="284" t="s">
        <v>212</v>
      </c>
      <c r="D29" s="284" t="s">
        <v>212</v>
      </c>
      <c r="E29" s="147" t="s">
        <v>212</v>
      </c>
      <c r="F29" s="284" t="s">
        <v>212</v>
      </c>
      <c r="G29" s="147" t="s">
        <v>212</v>
      </c>
      <c r="H29" s="284" t="s">
        <v>212</v>
      </c>
      <c r="I29" s="284" t="s">
        <v>212</v>
      </c>
      <c r="J29" s="284" t="s">
        <v>212</v>
      </c>
      <c r="K29" s="284" t="s">
        <v>212</v>
      </c>
      <c r="L29" s="284">
        <v>9267</v>
      </c>
      <c r="M29" s="284">
        <v>7026</v>
      </c>
      <c r="N29" s="284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16293</v>
      </c>
      <c r="U29" s="143"/>
    </row>
    <row r="30" spans="1:21" s="9" customFormat="1" ht="12.2" customHeight="1" x14ac:dyDescent="0.25">
      <c r="A30" s="589" t="s">
        <v>66</v>
      </c>
      <c r="B30" s="591" t="s">
        <v>22</v>
      </c>
      <c r="C30" s="590" t="s">
        <v>212</v>
      </c>
      <c r="D30" s="590" t="s">
        <v>212</v>
      </c>
      <c r="E30" s="400" t="s">
        <v>212</v>
      </c>
      <c r="F30" s="590" t="s">
        <v>212</v>
      </c>
      <c r="G30" s="400" t="s">
        <v>212</v>
      </c>
      <c r="H30" s="590" t="s">
        <v>212</v>
      </c>
      <c r="I30" s="590" t="s">
        <v>212</v>
      </c>
      <c r="J30" s="590" t="s">
        <v>212</v>
      </c>
      <c r="K30" s="590" t="s">
        <v>212</v>
      </c>
      <c r="L30" s="590">
        <v>184</v>
      </c>
      <c r="M30" s="590">
        <v>950</v>
      </c>
      <c r="N30" s="590" t="s">
        <v>212</v>
      </c>
      <c r="O30" s="400" t="s">
        <v>212</v>
      </c>
      <c r="P30" s="400" t="s">
        <v>212</v>
      </c>
      <c r="Q30" s="400" t="s">
        <v>212</v>
      </c>
      <c r="R30" s="492">
        <f t="shared" si="0"/>
        <v>1134</v>
      </c>
      <c r="U30" s="143"/>
    </row>
    <row r="31" spans="1:21" s="9" customFormat="1" ht="12.2" customHeight="1" x14ac:dyDescent="0.25">
      <c r="A31" s="283"/>
      <c r="B31" s="282"/>
      <c r="C31" s="284"/>
      <c r="D31" s="284"/>
      <c r="E31" s="147"/>
      <c r="F31" s="284"/>
      <c r="G31" s="147"/>
      <c r="H31" s="284"/>
      <c r="I31" s="284"/>
      <c r="J31" s="284"/>
      <c r="K31" s="284"/>
      <c r="L31" s="284"/>
      <c r="M31" s="284"/>
      <c r="N31" s="284"/>
      <c r="O31" s="147"/>
      <c r="P31" s="147"/>
      <c r="Q31" s="147"/>
      <c r="R31" s="71"/>
      <c r="U31" s="143"/>
    </row>
    <row r="32" spans="1:21" s="9" customFormat="1" ht="12.2" customHeight="1" x14ac:dyDescent="0.25">
      <c r="A32" s="283" t="s">
        <v>56</v>
      </c>
      <c r="B32" s="282" t="s">
        <v>21</v>
      </c>
      <c r="C32" s="284" t="s">
        <v>212</v>
      </c>
      <c r="D32" s="284">
        <v>254</v>
      </c>
      <c r="E32" s="147" t="s">
        <v>212</v>
      </c>
      <c r="F32" s="284" t="s">
        <v>212</v>
      </c>
      <c r="G32" s="147" t="s">
        <v>212</v>
      </c>
      <c r="H32" s="284" t="s">
        <v>212</v>
      </c>
      <c r="I32" s="284" t="s">
        <v>212</v>
      </c>
      <c r="J32" s="284" t="s">
        <v>212</v>
      </c>
      <c r="K32" s="284" t="s">
        <v>212</v>
      </c>
      <c r="L32" s="284" t="s">
        <v>212</v>
      </c>
      <c r="M32" s="284" t="s">
        <v>212</v>
      </c>
      <c r="N32" s="284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254</v>
      </c>
      <c r="U32" s="143"/>
    </row>
    <row r="33" spans="1:21" s="9" customFormat="1" ht="12.2" customHeight="1" x14ac:dyDescent="0.25">
      <c r="A33" s="283" t="s">
        <v>56</v>
      </c>
      <c r="B33" s="282" t="s">
        <v>22</v>
      </c>
      <c r="C33" s="284" t="s">
        <v>212</v>
      </c>
      <c r="D33" s="284">
        <v>253</v>
      </c>
      <c r="E33" s="147" t="s">
        <v>212</v>
      </c>
      <c r="F33" s="284" t="s">
        <v>212</v>
      </c>
      <c r="G33" s="147" t="s">
        <v>212</v>
      </c>
      <c r="H33" s="284" t="s">
        <v>212</v>
      </c>
      <c r="I33" s="284" t="s">
        <v>212</v>
      </c>
      <c r="J33" s="284" t="s">
        <v>212</v>
      </c>
      <c r="K33" s="284" t="s">
        <v>212</v>
      </c>
      <c r="L33" s="284" t="s">
        <v>212</v>
      </c>
      <c r="M33" s="284" t="s">
        <v>212</v>
      </c>
      <c r="N33" s="284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253</v>
      </c>
      <c r="U33" s="143"/>
    </row>
    <row r="34" spans="1:21" s="9" customFormat="1" ht="12.2" customHeight="1" x14ac:dyDescent="0.25">
      <c r="A34" s="283" t="s">
        <v>23</v>
      </c>
      <c r="B34" s="282" t="s">
        <v>21</v>
      </c>
      <c r="C34" s="284">
        <v>538</v>
      </c>
      <c r="D34" s="284">
        <v>42</v>
      </c>
      <c r="E34" s="147" t="s">
        <v>212</v>
      </c>
      <c r="F34" s="284" t="s">
        <v>212</v>
      </c>
      <c r="G34" s="147" t="s">
        <v>212</v>
      </c>
      <c r="H34" s="284" t="s">
        <v>212</v>
      </c>
      <c r="I34" s="284" t="s">
        <v>212</v>
      </c>
      <c r="J34" s="284">
        <v>48451</v>
      </c>
      <c r="K34" s="284" t="s">
        <v>212</v>
      </c>
      <c r="L34" s="284" t="s">
        <v>212</v>
      </c>
      <c r="M34" s="284" t="s">
        <v>212</v>
      </c>
      <c r="N34" s="284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49031</v>
      </c>
      <c r="U34" s="143"/>
    </row>
    <row r="35" spans="1:21" s="9" customFormat="1" ht="12.2" customHeight="1" x14ac:dyDescent="0.25">
      <c r="A35" s="283" t="s">
        <v>23</v>
      </c>
      <c r="B35" s="282" t="s">
        <v>22</v>
      </c>
      <c r="C35" s="284">
        <v>538</v>
      </c>
      <c r="D35" s="284">
        <v>41</v>
      </c>
      <c r="E35" s="147" t="s">
        <v>212</v>
      </c>
      <c r="F35" s="284" t="s">
        <v>212</v>
      </c>
      <c r="G35" s="147" t="s">
        <v>212</v>
      </c>
      <c r="H35" s="284" t="s">
        <v>212</v>
      </c>
      <c r="I35" s="284" t="s">
        <v>212</v>
      </c>
      <c r="J35" s="284">
        <v>9555</v>
      </c>
      <c r="K35" s="284">
        <v>3267</v>
      </c>
      <c r="L35" s="284" t="s">
        <v>212</v>
      </c>
      <c r="M35" s="284" t="s">
        <v>212</v>
      </c>
      <c r="N35" s="284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13401</v>
      </c>
      <c r="U35" s="143"/>
    </row>
    <row r="36" spans="1:21" s="9" customFormat="1" ht="12.2" customHeight="1" x14ac:dyDescent="0.25">
      <c r="A36" s="283" t="s">
        <v>57</v>
      </c>
      <c r="B36" s="282" t="s">
        <v>21</v>
      </c>
      <c r="C36" s="284" t="s">
        <v>212</v>
      </c>
      <c r="D36" s="284" t="s">
        <v>212</v>
      </c>
      <c r="E36" s="147" t="s">
        <v>212</v>
      </c>
      <c r="F36" s="284" t="s">
        <v>212</v>
      </c>
      <c r="G36" s="147" t="s">
        <v>212</v>
      </c>
      <c r="H36" s="284" t="s">
        <v>212</v>
      </c>
      <c r="I36" s="284" t="s">
        <v>212</v>
      </c>
      <c r="J36" s="284">
        <v>56919</v>
      </c>
      <c r="K36" s="284" t="s">
        <v>212</v>
      </c>
      <c r="L36" s="284" t="s">
        <v>212</v>
      </c>
      <c r="M36" s="284" t="s">
        <v>212</v>
      </c>
      <c r="N36" s="284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56919</v>
      </c>
      <c r="U36" s="143"/>
    </row>
    <row r="37" spans="1:21" s="9" customFormat="1" ht="12.2" customHeight="1" x14ac:dyDescent="0.25">
      <c r="A37" s="283" t="s">
        <v>57</v>
      </c>
      <c r="B37" s="282" t="s">
        <v>22</v>
      </c>
      <c r="C37" s="284" t="s">
        <v>212</v>
      </c>
      <c r="D37" s="284" t="s">
        <v>212</v>
      </c>
      <c r="E37" s="147" t="s">
        <v>212</v>
      </c>
      <c r="F37" s="284" t="s">
        <v>212</v>
      </c>
      <c r="G37" s="147" t="s">
        <v>212</v>
      </c>
      <c r="H37" s="284" t="s">
        <v>212</v>
      </c>
      <c r="I37" s="284" t="s">
        <v>212</v>
      </c>
      <c r="J37" s="284">
        <v>11224</v>
      </c>
      <c r="K37" s="284">
        <v>5424</v>
      </c>
      <c r="L37" s="284" t="s">
        <v>212</v>
      </c>
      <c r="M37" s="284" t="s">
        <v>212</v>
      </c>
      <c r="N37" s="284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16648</v>
      </c>
      <c r="U37" s="143"/>
    </row>
    <row r="38" spans="1:21" s="9" customFormat="1" ht="12.2" customHeight="1" x14ac:dyDescent="0.25">
      <c r="A38" s="283" t="s">
        <v>58</v>
      </c>
      <c r="B38" s="282" t="s">
        <v>21</v>
      </c>
      <c r="C38" s="284">
        <v>1</v>
      </c>
      <c r="D38" s="284">
        <v>389</v>
      </c>
      <c r="E38" s="147" t="s">
        <v>212</v>
      </c>
      <c r="F38" s="284" t="s">
        <v>212</v>
      </c>
      <c r="G38" s="147" t="s">
        <v>212</v>
      </c>
      <c r="H38" s="284" t="s">
        <v>212</v>
      </c>
      <c r="I38" s="284" t="s">
        <v>212</v>
      </c>
      <c r="J38" s="284" t="s">
        <v>212</v>
      </c>
      <c r="K38" s="284" t="s">
        <v>212</v>
      </c>
      <c r="L38" s="284" t="s">
        <v>212</v>
      </c>
      <c r="M38" s="284" t="s">
        <v>212</v>
      </c>
      <c r="N38" s="284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390</v>
      </c>
      <c r="U38" s="143"/>
    </row>
    <row r="39" spans="1:21" s="9" customFormat="1" ht="12.2" customHeight="1" x14ac:dyDescent="0.25">
      <c r="A39" s="283" t="s">
        <v>58</v>
      </c>
      <c r="B39" s="282" t="s">
        <v>22</v>
      </c>
      <c r="C39" s="284">
        <v>1</v>
      </c>
      <c r="D39" s="284">
        <v>382</v>
      </c>
      <c r="E39" s="147" t="s">
        <v>212</v>
      </c>
      <c r="F39" s="284" t="s">
        <v>212</v>
      </c>
      <c r="G39" s="147" t="s">
        <v>212</v>
      </c>
      <c r="H39" s="284" t="s">
        <v>212</v>
      </c>
      <c r="I39" s="284" t="s">
        <v>212</v>
      </c>
      <c r="J39" s="284" t="s">
        <v>212</v>
      </c>
      <c r="K39" s="284" t="s">
        <v>212</v>
      </c>
      <c r="L39" s="284" t="s">
        <v>212</v>
      </c>
      <c r="M39" s="284" t="s">
        <v>212</v>
      </c>
      <c r="N39" s="284" t="s">
        <v>212</v>
      </c>
      <c r="O39" s="147" t="s">
        <v>212</v>
      </c>
      <c r="P39" s="147" t="s">
        <v>212</v>
      </c>
      <c r="Q39" s="147" t="s">
        <v>212</v>
      </c>
      <c r="R39" s="71">
        <f t="shared" si="0"/>
        <v>383</v>
      </c>
      <c r="U39" s="143"/>
    </row>
    <row r="40" spans="1:21" s="9" customFormat="1" ht="12.2" customHeight="1" x14ac:dyDescent="0.25">
      <c r="A40" s="283" t="s">
        <v>190</v>
      </c>
      <c r="B40" s="282" t="s">
        <v>21</v>
      </c>
      <c r="C40" s="284" t="s">
        <v>212</v>
      </c>
      <c r="D40" s="284" t="s">
        <v>212</v>
      </c>
      <c r="E40" s="147" t="s">
        <v>212</v>
      </c>
      <c r="F40" s="284" t="s">
        <v>212</v>
      </c>
      <c r="G40" s="147" t="s">
        <v>212</v>
      </c>
      <c r="H40" s="284" t="s">
        <v>212</v>
      </c>
      <c r="I40" s="284" t="s">
        <v>212</v>
      </c>
      <c r="J40" s="284" t="s">
        <v>212</v>
      </c>
      <c r="K40" s="284" t="s">
        <v>212</v>
      </c>
      <c r="L40" s="284" t="s">
        <v>212</v>
      </c>
      <c r="M40" s="284" t="s">
        <v>212</v>
      </c>
      <c r="N40" s="284" t="s">
        <v>212</v>
      </c>
      <c r="O40" s="147" t="s">
        <v>212</v>
      </c>
      <c r="P40" s="147" t="s">
        <v>212</v>
      </c>
      <c r="Q40" s="147" t="s">
        <v>212</v>
      </c>
      <c r="R40" s="71">
        <f t="shared" si="0"/>
        <v>0</v>
      </c>
      <c r="U40" s="143"/>
    </row>
    <row r="41" spans="1:21" s="9" customFormat="1" ht="12.2" customHeight="1" x14ac:dyDescent="0.25">
      <c r="A41" s="283" t="s">
        <v>190</v>
      </c>
      <c r="B41" s="282" t="s">
        <v>22</v>
      </c>
      <c r="C41" s="284">
        <v>1</v>
      </c>
      <c r="D41" s="284" t="s">
        <v>212</v>
      </c>
      <c r="E41" s="147" t="s">
        <v>212</v>
      </c>
      <c r="F41" s="284" t="s">
        <v>212</v>
      </c>
      <c r="G41" s="147" t="s">
        <v>212</v>
      </c>
      <c r="H41" s="284" t="s">
        <v>212</v>
      </c>
      <c r="I41" s="284" t="s">
        <v>212</v>
      </c>
      <c r="J41" s="284" t="s">
        <v>212</v>
      </c>
      <c r="K41" s="284" t="s">
        <v>212</v>
      </c>
      <c r="L41" s="284" t="s">
        <v>212</v>
      </c>
      <c r="M41" s="284" t="s">
        <v>212</v>
      </c>
      <c r="N41" s="284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1</v>
      </c>
      <c r="U41" s="143"/>
    </row>
    <row r="42" spans="1:21" s="9" customFormat="1" ht="12.2" customHeight="1" x14ac:dyDescent="0.25">
      <c r="A42" s="283" t="s">
        <v>24</v>
      </c>
      <c r="B42" s="282" t="s">
        <v>21</v>
      </c>
      <c r="C42" s="284">
        <v>1021</v>
      </c>
      <c r="D42" s="284">
        <v>1123</v>
      </c>
      <c r="E42" s="147" t="s">
        <v>212</v>
      </c>
      <c r="F42" s="284" t="s">
        <v>212</v>
      </c>
      <c r="G42" s="147" t="s">
        <v>212</v>
      </c>
      <c r="H42" s="284" t="s">
        <v>212</v>
      </c>
      <c r="I42" s="284">
        <v>283</v>
      </c>
      <c r="J42" s="284">
        <v>14257</v>
      </c>
      <c r="K42" s="284" t="s">
        <v>212</v>
      </c>
      <c r="L42" s="284" t="s">
        <v>212</v>
      </c>
      <c r="M42" s="284" t="s">
        <v>212</v>
      </c>
      <c r="N42" s="284" t="s">
        <v>212</v>
      </c>
      <c r="O42" s="147" t="s">
        <v>212</v>
      </c>
      <c r="P42" s="147" t="s">
        <v>212</v>
      </c>
      <c r="Q42" s="147" t="s">
        <v>212</v>
      </c>
      <c r="R42" s="71">
        <f t="shared" si="0"/>
        <v>16684</v>
      </c>
      <c r="U42" s="143"/>
    </row>
    <row r="43" spans="1:21" s="9" customFormat="1" ht="12.2" customHeight="1" x14ac:dyDescent="0.25">
      <c r="A43" s="283" t="s">
        <v>24</v>
      </c>
      <c r="B43" s="282" t="s">
        <v>22</v>
      </c>
      <c r="C43" s="284">
        <v>1024</v>
      </c>
      <c r="D43" s="284">
        <v>1102</v>
      </c>
      <c r="E43" s="147" t="s">
        <v>212</v>
      </c>
      <c r="F43" s="284" t="s">
        <v>212</v>
      </c>
      <c r="G43" s="147" t="s">
        <v>212</v>
      </c>
      <c r="H43" s="284" t="s">
        <v>212</v>
      </c>
      <c r="I43" s="284">
        <v>284</v>
      </c>
      <c r="J43" s="284">
        <v>3301</v>
      </c>
      <c r="K43" s="284">
        <v>562</v>
      </c>
      <c r="L43" s="284" t="s">
        <v>212</v>
      </c>
      <c r="M43" s="284" t="s">
        <v>212</v>
      </c>
      <c r="N43" s="284" t="s">
        <v>212</v>
      </c>
      <c r="O43" s="147" t="s">
        <v>212</v>
      </c>
      <c r="P43" s="147" t="s">
        <v>212</v>
      </c>
      <c r="Q43" s="147" t="s">
        <v>212</v>
      </c>
      <c r="R43" s="71">
        <f t="shared" si="0"/>
        <v>6273</v>
      </c>
      <c r="U43" s="143"/>
    </row>
    <row r="44" spans="1:21" s="9" customFormat="1" ht="12.2" customHeight="1" x14ac:dyDescent="0.25">
      <c r="A44" s="283" t="s">
        <v>206</v>
      </c>
      <c r="B44" s="282" t="s">
        <v>21</v>
      </c>
      <c r="C44" s="284" t="s">
        <v>212</v>
      </c>
      <c r="D44" s="284" t="s">
        <v>212</v>
      </c>
      <c r="E44" s="147" t="s">
        <v>212</v>
      </c>
      <c r="F44" s="284" t="s">
        <v>212</v>
      </c>
      <c r="G44" s="147" t="s">
        <v>212</v>
      </c>
      <c r="H44" s="284" t="s">
        <v>212</v>
      </c>
      <c r="I44" s="284" t="s">
        <v>212</v>
      </c>
      <c r="J44" s="284">
        <v>5</v>
      </c>
      <c r="K44" s="284" t="s">
        <v>212</v>
      </c>
      <c r="L44" s="284" t="s">
        <v>212</v>
      </c>
      <c r="M44" s="284" t="s">
        <v>212</v>
      </c>
      <c r="N44" s="284" t="s">
        <v>212</v>
      </c>
      <c r="O44" s="147" t="s">
        <v>212</v>
      </c>
      <c r="P44" s="147" t="s">
        <v>212</v>
      </c>
      <c r="Q44" s="147" t="s">
        <v>212</v>
      </c>
      <c r="R44" s="71">
        <f t="shared" si="0"/>
        <v>5</v>
      </c>
      <c r="U44" s="143"/>
    </row>
    <row r="45" spans="1:21" s="9" customFormat="1" ht="12.2" customHeight="1" x14ac:dyDescent="0.25">
      <c r="A45" s="283" t="s">
        <v>206</v>
      </c>
      <c r="B45" s="282" t="s">
        <v>22</v>
      </c>
      <c r="C45" s="284" t="s">
        <v>212</v>
      </c>
      <c r="D45" s="284" t="s">
        <v>212</v>
      </c>
      <c r="E45" s="147" t="s">
        <v>212</v>
      </c>
      <c r="F45" s="284" t="s">
        <v>212</v>
      </c>
      <c r="G45" s="147" t="s">
        <v>212</v>
      </c>
      <c r="H45" s="284" t="s">
        <v>212</v>
      </c>
      <c r="I45" s="284" t="s">
        <v>212</v>
      </c>
      <c r="J45" s="284" t="s">
        <v>212</v>
      </c>
      <c r="K45" s="284" t="s">
        <v>212</v>
      </c>
      <c r="L45" s="284" t="s">
        <v>212</v>
      </c>
      <c r="M45" s="284" t="s">
        <v>212</v>
      </c>
      <c r="N45" s="284" t="s">
        <v>212</v>
      </c>
      <c r="O45" s="147" t="s">
        <v>212</v>
      </c>
      <c r="P45" s="147" t="s">
        <v>212</v>
      </c>
      <c r="Q45" s="147" t="s">
        <v>212</v>
      </c>
      <c r="R45" s="71">
        <f t="shared" si="0"/>
        <v>0</v>
      </c>
      <c r="U45" s="143"/>
    </row>
    <row r="46" spans="1:21" s="9" customFormat="1" ht="12.2" customHeight="1" x14ac:dyDescent="0.25">
      <c r="A46" s="283" t="s">
        <v>130</v>
      </c>
      <c r="B46" s="282" t="s">
        <v>21</v>
      </c>
      <c r="C46" s="284">
        <v>6</v>
      </c>
      <c r="D46" s="284">
        <v>7</v>
      </c>
      <c r="E46" s="147" t="s">
        <v>212</v>
      </c>
      <c r="F46" s="284" t="s">
        <v>212</v>
      </c>
      <c r="G46" s="147" t="s">
        <v>212</v>
      </c>
      <c r="H46" s="284" t="s">
        <v>212</v>
      </c>
      <c r="I46" s="284" t="s">
        <v>212</v>
      </c>
      <c r="J46" s="284" t="s">
        <v>212</v>
      </c>
      <c r="K46" s="284" t="s">
        <v>212</v>
      </c>
      <c r="L46" s="284" t="s">
        <v>212</v>
      </c>
      <c r="M46" s="284" t="s">
        <v>212</v>
      </c>
      <c r="N46" s="284" t="s">
        <v>212</v>
      </c>
      <c r="O46" s="147" t="s">
        <v>212</v>
      </c>
      <c r="P46" s="147" t="s">
        <v>212</v>
      </c>
      <c r="Q46" s="147" t="s">
        <v>212</v>
      </c>
      <c r="R46" s="71">
        <f t="shared" si="0"/>
        <v>13</v>
      </c>
      <c r="U46" s="143"/>
    </row>
    <row r="47" spans="1:21" s="9" customFormat="1" ht="12.2" customHeight="1" x14ac:dyDescent="0.25">
      <c r="A47" s="283" t="s">
        <v>130</v>
      </c>
      <c r="B47" s="282" t="s">
        <v>22</v>
      </c>
      <c r="C47" s="284">
        <v>6</v>
      </c>
      <c r="D47" s="284">
        <v>6</v>
      </c>
      <c r="E47" s="147" t="s">
        <v>212</v>
      </c>
      <c r="F47" s="284" t="s">
        <v>212</v>
      </c>
      <c r="G47" s="147" t="s">
        <v>212</v>
      </c>
      <c r="H47" s="284" t="s">
        <v>212</v>
      </c>
      <c r="I47" s="284" t="s">
        <v>212</v>
      </c>
      <c r="J47" s="284" t="s">
        <v>212</v>
      </c>
      <c r="K47" s="284" t="s">
        <v>212</v>
      </c>
      <c r="L47" s="284" t="s">
        <v>212</v>
      </c>
      <c r="M47" s="284" t="s">
        <v>212</v>
      </c>
      <c r="N47" s="284" t="s">
        <v>212</v>
      </c>
      <c r="O47" s="147" t="s">
        <v>212</v>
      </c>
      <c r="P47" s="147" t="s">
        <v>212</v>
      </c>
      <c r="Q47" s="147" t="s">
        <v>212</v>
      </c>
      <c r="R47" s="71">
        <f t="shared" si="0"/>
        <v>12</v>
      </c>
      <c r="U47" s="143"/>
    </row>
    <row r="48" spans="1:21" s="9" customFormat="1" ht="12.2" customHeight="1" x14ac:dyDescent="0.25">
      <c r="A48" s="283" t="s">
        <v>173</v>
      </c>
      <c r="B48" s="282" t="s">
        <v>21</v>
      </c>
      <c r="C48" s="284" t="s">
        <v>212</v>
      </c>
      <c r="D48" s="284">
        <v>1</v>
      </c>
      <c r="E48" s="147" t="s">
        <v>212</v>
      </c>
      <c r="F48" s="284" t="s">
        <v>212</v>
      </c>
      <c r="G48" s="147" t="s">
        <v>212</v>
      </c>
      <c r="H48" s="284" t="s">
        <v>212</v>
      </c>
      <c r="I48" s="284" t="s">
        <v>212</v>
      </c>
      <c r="J48" s="284" t="s">
        <v>212</v>
      </c>
      <c r="K48" s="284" t="s">
        <v>212</v>
      </c>
      <c r="L48" s="284" t="s">
        <v>212</v>
      </c>
      <c r="M48" s="284" t="s">
        <v>212</v>
      </c>
      <c r="N48" s="284" t="s">
        <v>212</v>
      </c>
      <c r="O48" s="147" t="s">
        <v>212</v>
      </c>
      <c r="P48" s="147" t="s">
        <v>212</v>
      </c>
      <c r="Q48" s="147" t="s">
        <v>212</v>
      </c>
      <c r="R48" s="71">
        <f t="shared" si="0"/>
        <v>1</v>
      </c>
      <c r="U48" s="143"/>
    </row>
    <row r="49" spans="1:21" s="9" customFormat="1" ht="12.2" customHeight="1" x14ac:dyDescent="0.25">
      <c r="A49" s="283" t="s">
        <v>173</v>
      </c>
      <c r="B49" s="282" t="s">
        <v>22</v>
      </c>
      <c r="C49" s="284" t="s">
        <v>212</v>
      </c>
      <c r="D49" s="284">
        <v>1</v>
      </c>
      <c r="E49" s="147" t="s">
        <v>212</v>
      </c>
      <c r="F49" s="284" t="s">
        <v>212</v>
      </c>
      <c r="G49" s="147" t="s">
        <v>212</v>
      </c>
      <c r="H49" s="284" t="s">
        <v>212</v>
      </c>
      <c r="I49" s="284" t="s">
        <v>212</v>
      </c>
      <c r="J49" s="284" t="s">
        <v>212</v>
      </c>
      <c r="K49" s="284" t="s">
        <v>212</v>
      </c>
      <c r="L49" s="284" t="s">
        <v>212</v>
      </c>
      <c r="M49" s="284" t="s">
        <v>212</v>
      </c>
      <c r="N49" s="284" t="s">
        <v>212</v>
      </c>
      <c r="O49" s="147" t="s">
        <v>212</v>
      </c>
      <c r="P49" s="147" t="s">
        <v>212</v>
      </c>
      <c r="Q49" s="147" t="s">
        <v>212</v>
      </c>
      <c r="R49" s="71">
        <f t="shared" si="0"/>
        <v>1</v>
      </c>
      <c r="U49" s="143"/>
    </row>
    <row r="50" spans="1:21" s="9" customFormat="1" ht="12.2" customHeight="1" x14ac:dyDescent="0.25">
      <c r="A50" s="283" t="s">
        <v>131</v>
      </c>
      <c r="B50" s="282" t="s">
        <v>21</v>
      </c>
      <c r="C50" s="284" t="s">
        <v>212</v>
      </c>
      <c r="D50" s="284">
        <v>2</v>
      </c>
      <c r="E50" s="147" t="s">
        <v>212</v>
      </c>
      <c r="F50" s="284" t="s">
        <v>212</v>
      </c>
      <c r="G50" s="147" t="s">
        <v>212</v>
      </c>
      <c r="H50" s="284" t="s">
        <v>212</v>
      </c>
      <c r="I50" s="284" t="s">
        <v>212</v>
      </c>
      <c r="J50" s="284" t="s">
        <v>212</v>
      </c>
      <c r="K50" s="284" t="s">
        <v>212</v>
      </c>
      <c r="L50" s="284" t="s">
        <v>212</v>
      </c>
      <c r="M50" s="284" t="s">
        <v>212</v>
      </c>
      <c r="N50" s="284" t="s">
        <v>212</v>
      </c>
      <c r="O50" s="147" t="s">
        <v>212</v>
      </c>
      <c r="P50" s="147" t="s">
        <v>212</v>
      </c>
      <c r="Q50" s="147" t="s">
        <v>212</v>
      </c>
      <c r="R50" s="71">
        <f t="shared" si="0"/>
        <v>2</v>
      </c>
      <c r="U50" s="143"/>
    </row>
    <row r="51" spans="1:21" s="9" customFormat="1" ht="12.2" customHeight="1" x14ac:dyDescent="0.25">
      <c r="A51" s="283" t="s">
        <v>131</v>
      </c>
      <c r="B51" s="282" t="s">
        <v>22</v>
      </c>
      <c r="C51" s="284" t="s">
        <v>212</v>
      </c>
      <c r="D51" s="284">
        <v>2</v>
      </c>
      <c r="E51" s="147" t="s">
        <v>212</v>
      </c>
      <c r="F51" s="284" t="s">
        <v>212</v>
      </c>
      <c r="G51" s="147" t="s">
        <v>212</v>
      </c>
      <c r="H51" s="284" t="s">
        <v>212</v>
      </c>
      <c r="I51" s="284" t="s">
        <v>212</v>
      </c>
      <c r="J51" s="284" t="s">
        <v>212</v>
      </c>
      <c r="K51" s="284" t="s">
        <v>212</v>
      </c>
      <c r="L51" s="284" t="s">
        <v>212</v>
      </c>
      <c r="M51" s="284" t="s">
        <v>212</v>
      </c>
      <c r="N51" s="284" t="s">
        <v>212</v>
      </c>
      <c r="O51" s="147" t="s">
        <v>212</v>
      </c>
      <c r="P51" s="147" t="s">
        <v>212</v>
      </c>
      <c r="Q51" s="147" t="s">
        <v>212</v>
      </c>
      <c r="R51" s="71">
        <f t="shared" si="0"/>
        <v>2</v>
      </c>
      <c r="U51" s="143"/>
    </row>
    <row r="52" spans="1:21" s="9" customFormat="1" ht="12.2" customHeight="1" x14ac:dyDescent="0.25">
      <c r="A52" s="283" t="s">
        <v>95</v>
      </c>
      <c r="B52" s="282" t="s">
        <v>21</v>
      </c>
      <c r="C52" s="284" t="s">
        <v>212</v>
      </c>
      <c r="D52" s="284">
        <v>2</v>
      </c>
      <c r="E52" s="147" t="s">
        <v>212</v>
      </c>
      <c r="F52" s="284" t="s">
        <v>212</v>
      </c>
      <c r="G52" s="147" t="s">
        <v>212</v>
      </c>
      <c r="H52" s="284" t="s">
        <v>212</v>
      </c>
      <c r="I52" s="284" t="s">
        <v>212</v>
      </c>
      <c r="J52" s="284" t="s">
        <v>212</v>
      </c>
      <c r="K52" s="284" t="s">
        <v>212</v>
      </c>
      <c r="L52" s="284" t="s">
        <v>212</v>
      </c>
      <c r="M52" s="284" t="s">
        <v>212</v>
      </c>
      <c r="N52" s="284" t="s">
        <v>212</v>
      </c>
      <c r="O52" s="147" t="s">
        <v>212</v>
      </c>
      <c r="P52" s="147" t="s">
        <v>212</v>
      </c>
      <c r="Q52" s="147" t="s">
        <v>212</v>
      </c>
      <c r="R52" s="71">
        <f t="shared" si="0"/>
        <v>2</v>
      </c>
      <c r="U52" s="143"/>
    </row>
    <row r="53" spans="1:21" s="9" customFormat="1" ht="12.2" customHeight="1" x14ac:dyDescent="0.25">
      <c r="A53" s="283" t="s">
        <v>95</v>
      </c>
      <c r="B53" s="282" t="s">
        <v>22</v>
      </c>
      <c r="C53" s="284" t="s">
        <v>212</v>
      </c>
      <c r="D53" s="284">
        <v>2</v>
      </c>
      <c r="E53" s="147" t="s">
        <v>212</v>
      </c>
      <c r="F53" s="284" t="s">
        <v>212</v>
      </c>
      <c r="G53" s="147" t="s">
        <v>212</v>
      </c>
      <c r="H53" s="284" t="s">
        <v>212</v>
      </c>
      <c r="I53" s="284" t="s">
        <v>212</v>
      </c>
      <c r="J53" s="284" t="s">
        <v>212</v>
      </c>
      <c r="K53" s="284" t="s">
        <v>212</v>
      </c>
      <c r="L53" s="284" t="s">
        <v>212</v>
      </c>
      <c r="M53" s="284" t="s">
        <v>212</v>
      </c>
      <c r="N53" s="284" t="s">
        <v>212</v>
      </c>
      <c r="O53" s="147" t="s">
        <v>212</v>
      </c>
      <c r="P53" s="147" t="s">
        <v>212</v>
      </c>
      <c r="Q53" s="147" t="s">
        <v>212</v>
      </c>
      <c r="R53" s="71">
        <f t="shared" si="0"/>
        <v>2</v>
      </c>
      <c r="U53" s="143"/>
    </row>
    <row r="54" spans="1:21" s="9" customFormat="1" ht="12.2" customHeight="1" x14ac:dyDescent="0.25">
      <c r="A54" s="283" t="s">
        <v>96</v>
      </c>
      <c r="B54" s="282" t="s">
        <v>21</v>
      </c>
      <c r="C54" s="284" t="s">
        <v>212</v>
      </c>
      <c r="D54" s="284">
        <v>2</v>
      </c>
      <c r="E54" s="147" t="s">
        <v>212</v>
      </c>
      <c r="F54" s="284" t="s">
        <v>212</v>
      </c>
      <c r="G54" s="147" t="s">
        <v>212</v>
      </c>
      <c r="H54" s="284" t="s">
        <v>212</v>
      </c>
      <c r="I54" s="284" t="s">
        <v>212</v>
      </c>
      <c r="J54" s="284" t="s">
        <v>212</v>
      </c>
      <c r="K54" s="284" t="s">
        <v>212</v>
      </c>
      <c r="L54" s="284" t="s">
        <v>212</v>
      </c>
      <c r="M54" s="284" t="s">
        <v>212</v>
      </c>
      <c r="N54" s="284" t="s">
        <v>212</v>
      </c>
      <c r="O54" s="147" t="s">
        <v>212</v>
      </c>
      <c r="P54" s="147" t="s">
        <v>212</v>
      </c>
      <c r="Q54" s="147" t="s">
        <v>212</v>
      </c>
      <c r="R54" s="71">
        <f t="shared" si="0"/>
        <v>2</v>
      </c>
      <c r="U54" s="143"/>
    </row>
    <row r="55" spans="1:21" s="9" customFormat="1" ht="12.2" customHeight="1" x14ac:dyDescent="0.25">
      <c r="A55" s="283" t="s">
        <v>96</v>
      </c>
      <c r="B55" s="282" t="s">
        <v>22</v>
      </c>
      <c r="C55" s="284" t="s">
        <v>212</v>
      </c>
      <c r="D55" s="284">
        <v>2</v>
      </c>
      <c r="E55" s="147" t="s">
        <v>212</v>
      </c>
      <c r="F55" s="284" t="s">
        <v>212</v>
      </c>
      <c r="G55" s="147" t="s">
        <v>212</v>
      </c>
      <c r="H55" s="284" t="s">
        <v>212</v>
      </c>
      <c r="I55" s="284" t="s">
        <v>212</v>
      </c>
      <c r="J55" s="284" t="s">
        <v>212</v>
      </c>
      <c r="K55" s="284" t="s">
        <v>212</v>
      </c>
      <c r="L55" s="284" t="s">
        <v>212</v>
      </c>
      <c r="M55" s="284" t="s">
        <v>212</v>
      </c>
      <c r="N55" s="284" t="s">
        <v>212</v>
      </c>
      <c r="O55" s="147" t="s">
        <v>212</v>
      </c>
      <c r="P55" s="147" t="s">
        <v>212</v>
      </c>
      <c r="Q55" s="147" t="s">
        <v>212</v>
      </c>
      <c r="R55" s="71">
        <f t="shared" si="0"/>
        <v>2</v>
      </c>
      <c r="U55" s="143"/>
    </row>
    <row r="56" spans="1:21" s="9" customFormat="1" ht="12.2" customHeight="1" x14ac:dyDescent="0.25">
      <c r="A56" s="283" t="s">
        <v>132</v>
      </c>
      <c r="B56" s="282" t="s">
        <v>21</v>
      </c>
      <c r="C56" s="284">
        <v>10</v>
      </c>
      <c r="D56" s="284">
        <v>1</v>
      </c>
      <c r="E56" s="147" t="s">
        <v>212</v>
      </c>
      <c r="F56" s="284" t="s">
        <v>212</v>
      </c>
      <c r="G56" s="147" t="s">
        <v>212</v>
      </c>
      <c r="H56" s="284" t="s">
        <v>212</v>
      </c>
      <c r="I56" s="284" t="s">
        <v>212</v>
      </c>
      <c r="J56" s="284" t="s">
        <v>212</v>
      </c>
      <c r="K56" s="284" t="s">
        <v>212</v>
      </c>
      <c r="L56" s="284" t="s">
        <v>212</v>
      </c>
      <c r="M56" s="284" t="s">
        <v>212</v>
      </c>
      <c r="N56" s="284" t="s">
        <v>212</v>
      </c>
      <c r="O56" s="147" t="s">
        <v>212</v>
      </c>
      <c r="P56" s="147" t="s">
        <v>212</v>
      </c>
      <c r="Q56" s="147" t="s">
        <v>212</v>
      </c>
      <c r="R56" s="71">
        <f t="shared" si="0"/>
        <v>11</v>
      </c>
      <c r="U56" s="143"/>
    </row>
    <row r="57" spans="1:21" s="9" customFormat="1" ht="12.2" customHeight="1" x14ac:dyDescent="0.25">
      <c r="A57" s="283" t="s">
        <v>132</v>
      </c>
      <c r="B57" s="282" t="s">
        <v>22</v>
      </c>
      <c r="C57" s="284">
        <v>8</v>
      </c>
      <c r="D57" s="284">
        <v>1</v>
      </c>
      <c r="E57" s="147" t="s">
        <v>212</v>
      </c>
      <c r="F57" s="284" t="s">
        <v>212</v>
      </c>
      <c r="G57" s="147" t="s">
        <v>212</v>
      </c>
      <c r="H57" s="284" t="s">
        <v>212</v>
      </c>
      <c r="I57" s="284" t="s">
        <v>212</v>
      </c>
      <c r="J57" s="284" t="s">
        <v>212</v>
      </c>
      <c r="K57" s="284" t="s">
        <v>212</v>
      </c>
      <c r="L57" s="284" t="s">
        <v>212</v>
      </c>
      <c r="M57" s="284" t="s">
        <v>212</v>
      </c>
      <c r="N57" s="284" t="s">
        <v>212</v>
      </c>
      <c r="O57" s="147" t="s">
        <v>212</v>
      </c>
      <c r="P57" s="147" t="s">
        <v>212</v>
      </c>
      <c r="Q57" s="147" t="s">
        <v>212</v>
      </c>
      <c r="R57" s="71">
        <f t="shared" si="0"/>
        <v>9</v>
      </c>
      <c r="U57" s="143"/>
    </row>
    <row r="58" spans="1:21" s="9" customFormat="1" ht="12.2" customHeight="1" x14ac:dyDescent="0.25">
      <c r="A58" s="283" t="s">
        <v>25</v>
      </c>
      <c r="B58" s="282" t="s">
        <v>21</v>
      </c>
      <c r="C58" s="284">
        <v>44756</v>
      </c>
      <c r="D58" s="284">
        <v>109971</v>
      </c>
      <c r="E58" s="147" t="s">
        <v>212</v>
      </c>
      <c r="F58" s="284" t="s">
        <v>212</v>
      </c>
      <c r="G58" s="147" t="s">
        <v>212</v>
      </c>
      <c r="H58" s="284" t="s">
        <v>212</v>
      </c>
      <c r="I58" s="284">
        <v>26760</v>
      </c>
      <c r="J58" s="284">
        <v>103921</v>
      </c>
      <c r="K58" s="284" t="s">
        <v>212</v>
      </c>
      <c r="L58" s="284" t="s">
        <v>212</v>
      </c>
      <c r="M58" s="284" t="s">
        <v>212</v>
      </c>
      <c r="N58" s="284" t="s">
        <v>212</v>
      </c>
      <c r="O58" s="147" t="s">
        <v>212</v>
      </c>
      <c r="P58" s="147" t="s">
        <v>212</v>
      </c>
      <c r="Q58" s="147" t="s">
        <v>212</v>
      </c>
      <c r="R58" s="71">
        <f t="shared" si="0"/>
        <v>285408</v>
      </c>
      <c r="U58" s="143"/>
    </row>
    <row r="59" spans="1:21" s="9" customFormat="1" ht="12.2" customHeight="1" x14ac:dyDescent="0.25">
      <c r="A59" s="283" t="s">
        <v>25</v>
      </c>
      <c r="B59" s="282" t="s">
        <v>22</v>
      </c>
      <c r="C59" s="284">
        <v>45167</v>
      </c>
      <c r="D59" s="284">
        <v>108745</v>
      </c>
      <c r="E59" s="147" t="s">
        <v>212</v>
      </c>
      <c r="F59" s="284" t="s">
        <v>212</v>
      </c>
      <c r="G59" s="147" t="s">
        <v>212</v>
      </c>
      <c r="H59" s="284" t="s">
        <v>212</v>
      </c>
      <c r="I59" s="284">
        <v>27091</v>
      </c>
      <c r="J59" s="284">
        <v>25520</v>
      </c>
      <c r="K59" s="284">
        <v>4123</v>
      </c>
      <c r="L59" s="284" t="s">
        <v>212</v>
      </c>
      <c r="M59" s="284" t="s">
        <v>212</v>
      </c>
      <c r="N59" s="284" t="s">
        <v>212</v>
      </c>
      <c r="O59" s="147" t="s">
        <v>212</v>
      </c>
      <c r="P59" s="147" t="s">
        <v>212</v>
      </c>
      <c r="Q59" s="147" t="s">
        <v>212</v>
      </c>
      <c r="R59" s="71">
        <f t="shared" si="0"/>
        <v>210646</v>
      </c>
      <c r="U59" s="143"/>
    </row>
    <row r="60" spans="1:21" s="9" customFormat="1" ht="12.2" customHeight="1" x14ac:dyDescent="0.25">
      <c r="A60" s="283" t="s">
        <v>207</v>
      </c>
      <c r="B60" s="282" t="s">
        <v>21</v>
      </c>
      <c r="C60" s="284">
        <v>10</v>
      </c>
      <c r="D60" s="284" t="s">
        <v>212</v>
      </c>
      <c r="E60" s="147" t="s">
        <v>212</v>
      </c>
      <c r="F60" s="284" t="s">
        <v>212</v>
      </c>
      <c r="G60" s="147" t="s">
        <v>212</v>
      </c>
      <c r="H60" s="284" t="s">
        <v>212</v>
      </c>
      <c r="I60" s="284" t="s">
        <v>212</v>
      </c>
      <c r="J60" s="284" t="s">
        <v>212</v>
      </c>
      <c r="K60" s="284" t="s">
        <v>212</v>
      </c>
      <c r="L60" s="284" t="s">
        <v>212</v>
      </c>
      <c r="M60" s="284" t="s">
        <v>212</v>
      </c>
      <c r="N60" s="284" t="s">
        <v>212</v>
      </c>
      <c r="O60" s="147" t="s">
        <v>212</v>
      </c>
      <c r="P60" s="147" t="s">
        <v>212</v>
      </c>
      <c r="Q60" s="147" t="s">
        <v>212</v>
      </c>
      <c r="R60" s="71">
        <f t="shared" si="0"/>
        <v>10</v>
      </c>
      <c r="U60" s="143"/>
    </row>
    <row r="61" spans="1:21" s="9" customFormat="1" ht="12.2" customHeight="1" x14ac:dyDescent="0.25">
      <c r="A61" s="283" t="s">
        <v>207</v>
      </c>
      <c r="B61" s="282" t="s">
        <v>22</v>
      </c>
      <c r="C61" s="284">
        <v>11</v>
      </c>
      <c r="D61" s="284" t="s">
        <v>212</v>
      </c>
      <c r="E61" s="147" t="s">
        <v>212</v>
      </c>
      <c r="F61" s="284" t="s">
        <v>212</v>
      </c>
      <c r="G61" s="147" t="s">
        <v>212</v>
      </c>
      <c r="H61" s="284" t="s">
        <v>212</v>
      </c>
      <c r="I61" s="284" t="s">
        <v>212</v>
      </c>
      <c r="J61" s="284" t="s">
        <v>212</v>
      </c>
      <c r="K61" s="284" t="s">
        <v>212</v>
      </c>
      <c r="L61" s="284" t="s">
        <v>212</v>
      </c>
      <c r="M61" s="284" t="s">
        <v>212</v>
      </c>
      <c r="N61" s="284" t="s">
        <v>212</v>
      </c>
      <c r="O61" s="147" t="s">
        <v>212</v>
      </c>
      <c r="P61" s="147" t="s">
        <v>212</v>
      </c>
      <c r="Q61" s="147" t="s">
        <v>212</v>
      </c>
      <c r="R61" s="71">
        <f t="shared" si="0"/>
        <v>11</v>
      </c>
      <c r="U61" s="143"/>
    </row>
    <row r="62" spans="1:21" s="9" customFormat="1" ht="12.2" customHeight="1" x14ac:dyDescent="0.25">
      <c r="A62" s="283" t="s">
        <v>97</v>
      </c>
      <c r="B62" s="282" t="s">
        <v>21</v>
      </c>
      <c r="C62" s="284" t="s">
        <v>212</v>
      </c>
      <c r="D62" s="284" t="s">
        <v>212</v>
      </c>
      <c r="E62" s="147" t="s">
        <v>212</v>
      </c>
      <c r="F62" s="284" t="s">
        <v>212</v>
      </c>
      <c r="G62" s="147" t="s">
        <v>212</v>
      </c>
      <c r="H62" s="284" t="s">
        <v>212</v>
      </c>
      <c r="I62" s="284" t="s">
        <v>212</v>
      </c>
      <c r="J62" s="284">
        <v>27646</v>
      </c>
      <c r="K62" s="284" t="s">
        <v>212</v>
      </c>
      <c r="L62" s="284" t="s">
        <v>212</v>
      </c>
      <c r="M62" s="284" t="s">
        <v>212</v>
      </c>
      <c r="N62" s="284" t="s">
        <v>212</v>
      </c>
      <c r="O62" s="147" t="s">
        <v>212</v>
      </c>
      <c r="P62" s="147" t="s">
        <v>212</v>
      </c>
      <c r="Q62" s="147" t="s">
        <v>212</v>
      </c>
      <c r="R62" s="71">
        <f t="shared" si="0"/>
        <v>27646</v>
      </c>
      <c r="U62" s="143"/>
    </row>
    <row r="63" spans="1:21" s="9" customFormat="1" ht="12.2" customHeight="1" x14ac:dyDescent="0.25">
      <c r="A63" s="283" t="s">
        <v>97</v>
      </c>
      <c r="B63" s="282" t="s">
        <v>22</v>
      </c>
      <c r="C63" s="284" t="s">
        <v>212</v>
      </c>
      <c r="D63" s="284" t="s">
        <v>212</v>
      </c>
      <c r="E63" s="147" t="s">
        <v>212</v>
      </c>
      <c r="F63" s="284" t="s">
        <v>212</v>
      </c>
      <c r="G63" s="147" t="s">
        <v>212</v>
      </c>
      <c r="H63" s="284" t="s">
        <v>212</v>
      </c>
      <c r="I63" s="284" t="s">
        <v>212</v>
      </c>
      <c r="J63" s="284">
        <v>5523</v>
      </c>
      <c r="K63" s="284">
        <v>2430</v>
      </c>
      <c r="L63" s="284" t="s">
        <v>212</v>
      </c>
      <c r="M63" s="284" t="s">
        <v>212</v>
      </c>
      <c r="N63" s="284" t="s">
        <v>212</v>
      </c>
      <c r="O63" s="147" t="s">
        <v>212</v>
      </c>
      <c r="P63" s="147" t="s">
        <v>212</v>
      </c>
      <c r="Q63" s="147" t="s">
        <v>212</v>
      </c>
      <c r="R63" s="71">
        <f t="shared" ref="R63:R116" si="1">SUM(C63:Q63)</f>
        <v>7953</v>
      </c>
      <c r="U63" s="143"/>
    </row>
    <row r="64" spans="1:21" s="9" customFormat="1" ht="12.2" customHeight="1" x14ac:dyDescent="0.25">
      <c r="A64" s="283" t="s">
        <v>98</v>
      </c>
      <c r="B64" s="282" t="s">
        <v>21</v>
      </c>
      <c r="C64" s="284">
        <v>4160</v>
      </c>
      <c r="D64" s="284">
        <v>5763</v>
      </c>
      <c r="E64" s="147" t="s">
        <v>212</v>
      </c>
      <c r="F64" s="284" t="s">
        <v>212</v>
      </c>
      <c r="G64" s="147" t="s">
        <v>212</v>
      </c>
      <c r="H64" s="284" t="s">
        <v>212</v>
      </c>
      <c r="I64" s="284" t="s">
        <v>212</v>
      </c>
      <c r="J64" s="284" t="s">
        <v>212</v>
      </c>
      <c r="K64" s="284" t="s">
        <v>212</v>
      </c>
      <c r="L64" s="284" t="s">
        <v>212</v>
      </c>
      <c r="M64" s="284" t="s">
        <v>212</v>
      </c>
      <c r="N64" s="284" t="s">
        <v>212</v>
      </c>
      <c r="O64" s="147" t="s">
        <v>212</v>
      </c>
      <c r="P64" s="147" t="s">
        <v>212</v>
      </c>
      <c r="Q64" s="147" t="s">
        <v>212</v>
      </c>
      <c r="R64" s="71">
        <f t="shared" si="1"/>
        <v>9923</v>
      </c>
      <c r="U64" s="143"/>
    </row>
    <row r="65" spans="1:21" s="9" customFormat="1" ht="12.2" customHeight="1" x14ac:dyDescent="0.25">
      <c r="A65" s="283" t="s">
        <v>98</v>
      </c>
      <c r="B65" s="282" t="s">
        <v>22</v>
      </c>
      <c r="C65" s="284">
        <v>4519</v>
      </c>
      <c r="D65" s="284">
        <v>4552</v>
      </c>
      <c r="E65" s="147" t="s">
        <v>212</v>
      </c>
      <c r="F65" s="284" t="s">
        <v>212</v>
      </c>
      <c r="G65" s="147" t="s">
        <v>212</v>
      </c>
      <c r="H65" s="284" t="s">
        <v>212</v>
      </c>
      <c r="I65" s="284" t="s">
        <v>212</v>
      </c>
      <c r="J65" s="284" t="s">
        <v>212</v>
      </c>
      <c r="K65" s="284" t="s">
        <v>212</v>
      </c>
      <c r="L65" s="284" t="s">
        <v>212</v>
      </c>
      <c r="M65" s="284" t="s">
        <v>212</v>
      </c>
      <c r="N65" s="284" t="s">
        <v>212</v>
      </c>
      <c r="O65" s="147" t="s">
        <v>212</v>
      </c>
      <c r="P65" s="147" t="s">
        <v>212</v>
      </c>
      <c r="Q65" s="147" t="s">
        <v>212</v>
      </c>
      <c r="R65" s="71">
        <f t="shared" si="1"/>
        <v>9071</v>
      </c>
      <c r="U65" s="143"/>
    </row>
    <row r="66" spans="1:21" s="9" customFormat="1" ht="12.2" customHeight="1" x14ac:dyDescent="0.25">
      <c r="A66" s="283" t="s">
        <v>133</v>
      </c>
      <c r="B66" s="282" t="s">
        <v>21</v>
      </c>
      <c r="C66" s="284">
        <v>2363</v>
      </c>
      <c r="D66" s="284">
        <v>2483</v>
      </c>
      <c r="E66" s="147" t="s">
        <v>212</v>
      </c>
      <c r="F66" s="284" t="s">
        <v>212</v>
      </c>
      <c r="G66" s="147" t="s">
        <v>212</v>
      </c>
      <c r="H66" s="284" t="s">
        <v>212</v>
      </c>
      <c r="I66" s="284" t="s">
        <v>212</v>
      </c>
      <c r="J66" s="284" t="s">
        <v>212</v>
      </c>
      <c r="K66" s="284" t="s">
        <v>212</v>
      </c>
      <c r="L66" s="284" t="s">
        <v>212</v>
      </c>
      <c r="M66" s="284" t="s">
        <v>212</v>
      </c>
      <c r="N66" s="284" t="s">
        <v>212</v>
      </c>
      <c r="O66" s="147" t="s">
        <v>212</v>
      </c>
      <c r="P66" s="147" t="s">
        <v>212</v>
      </c>
      <c r="Q66" s="147" t="s">
        <v>212</v>
      </c>
      <c r="R66" s="71">
        <f t="shared" si="1"/>
        <v>4846</v>
      </c>
      <c r="U66" s="143"/>
    </row>
    <row r="67" spans="1:21" s="9" customFormat="1" ht="12.2" customHeight="1" x14ac:dyDescent="0.25">
      <c r="A67" s="283" t="s">
        <v>133</v>
      </c>
      <c r="B67" s="282" t="s">
        <v>22</v>
      </c>
      <c r="C67" s="284">
        <v>2230</v>
      </c>
      <c r="D67" s="284">
        <v>2277</v>
      </c>
      <c r="E67" s="147" t="s">
        <v>212</v>
      </c>
      <c r="F67" s="284" t="s">
        <v>212</v>
      </c>
      <c r="G67" s="147" t="s">
        <v>212</v>
      </c>
      <c r="H67" s="284" t="s">
        <v>212</v>
      </c>
      <c r="I67" s="284" t="s">
        <v>212</v>
      </c>
      <c r="J67" s="284" t="s">
        <v>212</v>
      </c>
      <c r="K67" s="284" t="s">
        <v>212</v>
      </c>
      <c r="L67" s="284" t="s">
        <v>212</v>
      </c>
      <c r="M67" s="284" t="s">
        <v>212</v>
      </c>
      <c r="N67" s="284" t="s">
        <v>212</v>
      </c>
      <c r="O67" s="147" t="s">
        <v>212</v>
      </c>
      <c r="P67" s="147" t="s">
        <v>212</v>
      </c>
      <c r="Q67" s="147" t="s">
        <v>212</v>
      </c>
      <c r="R67" s="71">
        <f t="shared" si="1"/>
        <v>4507</v>
      </c>
      <c r="U67" s="143"/>
    </row>
    <row r="68" spans="1:21" s="9" customFormat="1" ht="12.2" customHeight="1" x14ac:dyDescent="0.25">
      <c r="A68" s="283" t="s">
        <v>99</v>
      </c>
      <c r="B68" s="282" t="s">
        <v>21</v>
      </c>
      <c r="C68" s="284">
        <v>218</v>
      </c>
      <c r="D68" s="284">
        <v>249</v>
      </c>
      <c r="E68" s="147" t="s">
        <v>212</v>
      </c>
      <c r="F68" s="284" t="s">
        <v>212</v>
      </c>
      <c r="G68" s="147" t="s">
        <v>212</v>
      </c>
      <c r="H68" s="284" t="s">
        <v>212</v>
      </c>
      <c r="I68" s="284" t="s">
        <v>212</v>
      </c>
      <c r="J68" s="284" t="s">
        <v>212</v>
      </c>
      <c r="K68" s="284" t="s">
        <v>212</v>
      </c>
      <c r="L68" s="284" t="s">
        <v>212</v>
      </c>
      <c r="M68" s="284" t="s">
        <v>212</v>
      </c>
      <c r="N68" s="284" t="s">
        <v>212</v>
      </c>
      <c r="O68" s="147" t="s">
        <v>212</v>
      </c>
      <c r="P68" s="147" t="s">
        <v>212</v>
      </c>
      <c r="Q68" s="147" t="s">
        <v>212</v>
      </c>
      <c r="R68" s="71">
        <f t="shared" si="1"/>
        <v>467</v>
      </c>
      <c r="U68" s="143"/>
    </row>
    <row r="69" spans="1:21" s="9" customFormat="1" ht="12.2" customHeight="1" x14ac:dyDescent="0.25">
      <c r="A69" s="283" t="s">
        <v>99</v>
      </c>
      <c r="B69" s="282" t="s">
        <v>22</v>
      </c>
      <c r="C69" s="284">
        <v>212</v>
      </c>
      <c r="D69" s="284">
        <v>240</v>
      </c>
      <c r="E69" s="147" t="s">
        <v>212</v>
      </c>
      <c r="F69" s="284" t="s">
        <v>212</v>
      </c>
      <c r="G69" s="147" t="s">
        <v>212</v>
      </c>
      <c r="H69" s="284" t="s">
        <v>212</v>
      </c>
      <c r="I69" s="284" t="s">
        <v>212</v>
      </c>
      <c r="J69" s="284" t="s">
        <v>212</v>
      </c>
      <c r="K69" s="284" t="s">
        <v>212</v>
      </c>
      <c r="L69" s="284" t="s">
        <v>212</v>
      </c>
      <c r="M69" s="284" t="s">
        <v>212</v>
      </c>
      <c r="N69" s="284" t="s">
        <v>212</v>
      </c>
      <c r="O69" s="147" t="s">
        <v>212</v>
      </c>
      <c r="P69" s="147" t="s">
        <v>212</v>
      </c>
      <c r="Q69" s="147" t="s">
        <v>212</v>
      </c>
      <c r="R69" s="71">
        <f t="shared" si="1"/>
        <v>452</v>
      </c>
      <c r="U69" s="143"/>
    </row>
    <row r="70" spans="1:21" s="9" customFormat="1" ht="12.2" customHeight="1" x14ac:dyDescent="0.25">
      <c r="A70" s="283" t="s">
        <v>26</v>
      </c>
      <c r="B70" s="282" t="s">
        <v>21</v>
      </c>
      <c r="C70" s="284" t="s">
        <v>212</v>
      </c>
      <c r="D70" s="284" t="s">
        <v>212</v>
      </c>
      <c r="E70" s="147" t="s">
        <v>212</v>
      </c>
      <c r="F70" s="284" t="s">
        <v>212</v>
      </c>
      <c r="G70" s="147" t="s">
        <v>212</v>
      </c>
      <c r="H70" s="284" t="s">
        <v>212</v>
      </c>
      <c r="I70" s="284" t="s">
        <v>212</v>
      </c>
      <c r="J70" s="284">
        <v>22349</v>
      </c>
      <c r="K70" s="284" t="s">
        <v>212</v>
      </c>
      <c r="L70" s="284" t="s">
        <v>212</v>
      </c>
      <c r="M70" s="284" t="s">
        <v>212</v>
      </c>
      <c r="N70" s="284" t="s">
        <v>212</v>
      </c>
      <c r="O70" s="147" t="s">
        <v>212</v>
      </c>
      <c r="P70" s="147" t="s">
        <v>212</v>
      </c>
      <c r="Q70" s="147" t="s">
        <v>212</v>
      </c>
      <c r="R70" s="71">
        <f t="shared" si="1"/>
        <v>22349</v>
      </c>
      <c r="U70" s="143"/>
    </row>
    <row r="71" spans="1:21" s="9" customFormat="1" ht="12.2" customHeight="1" x14ac:dyDescent="0.25">
      <c r="A71" s="283" t="s">
        <v>26</v>
      </c>
      <c r="B71" s="282" t="s">
        <v>22</v>
      </c>
      <c r="C71" s="284" t="s">
        <v>212</v>
      </c>
      <c r="D71" s="284" t="s">
        <v>212</v>
      </c>
      <c r="E71" s="147" t="s">
        <v>212</v>
      </c>
      <c r="F71" s="284" t="s">
        <v>212</v>
      </c>
      <c r="G71" s="147" t="s">
        <v>212</v>
      </c>
      <c r="H71" s="284" t="s">
        <v>212</v>
      </c>
      <c r="I71" s="284" t="s">
        <v>212</v>
      </c>
      <c r="J71" s="284">
        <v>4575</v>
      </c>
      <c r="K71" s="284">
        <v>2041</v>
      </c>
      <c r="L71" s="284" t="s">
        <v>212</v>
      </c>
      <c r="M71" s="284" t="s">
        <v>212</v>
      </c>
      <c r="N71" s="284" t="s">
        <v>212</v>
      </c>
      <c r="O71" s="147" t="s">
        <v>212</v>
      </c>
      <c r="P71" s="147" t="s">
        <v>212</v>
      </c>
      <c r="Q71" s="147" t="s">
        <v>212</v>
      </c>
      <c r="R71" s="71">
        <f t="shared" si="1"/>
        <v>6616</v>
      </c>
      <c r="U71" s="143"/>
    </row>
    <row r="72" spans="1:21" s="9" customFormat="1" ht="12.2" customHeight="1" x14ac:dyDescent="0.25">
      <c r="A72" s="283" t="s">
        <v>59</v>
      </c>
      <c r="B72" s="282" t="s">
        <v>21</v>
      </c>
      <c r="C72" s="284" t="s">
        <v>212</v>
      </c>
      <c r="D72" s="284">
        <v>8</v>
      </c>
      <c r="E72" s="147" t="s">
        <v>212</v>
      </c>
      <c r="F72" s="284" t="s">
        <v>212</v>
      </c>
      <c r="G72" s="147" t="s">
        <v>212</v>
      </c>
      <c r="H72" s="284" t="s">
        <v>212</v>
      </c>
      <c r="I72" s="284" t="s">
        <v>212</v>
      </c>
      <c r="J72" s="284" t="s">
        <v>212</v>
      </c>
      <c r="K72" s="284" t="s">
        <v>212</v>
      </c>
      <c r="L72" s="284" t="s">
        <v>212</v>
      </c>
      <c r="M72" s="284" t="s">
        <v>212</v>
      </c>
      <c r="N72" s="284" t="s">
        <v>212</v>
      </c>
      <c r="O72" s="147" t="s">
        <v>212</v>
      </c>
      <c r="P72" s="147" t="s">
        <v>212</v>
      </c>
      <c r="Q72" s="147" t="s">
        <v>212</v>
      </c>
      <c r="R72" s="71">
        <v>8</v>
      </c>
      <c r="U72" s="143"/>
    </row>
    <row r="73" spans="1:21" s="9" customFormat="1" ht="12.2" customHeight="1" x14ac:dyDescent="0.25">
      <c r="A73" s="283" t="s">
        <v>59</v>
      </c>
      <c r="B73" s="282" t="s">
        <v>22</v>
      </c>
      <c r="C73" s="284" t="s">
        <v>212</v>
      </c>
      <c r="D73" s="284">
        <v>8</v>
      </c>
      <c r="E73" s="147" t="s">
        <v>212</v>
      </c>
      <c r="F73" s="284" t="s">
        <v>212</v>
      </c>
      <c r="G73" s="147" t="s">
        <v>212</v>
      </c>
      <c r="H73" s="284" t="s">
        <v>212</v>
      </c>
      <c r="I73" s="284" t="s">
        <v>212</v>
      </c>
      <c r="J73" s="284" t="s">
        <v>212</v>
      </c>
      <c r="K73" s="284" t="s">
        <v>212</v>
      </c>
      <c r="L73" s="284" t="s">
        <v>212</v>
      </c>
      <c r="M73" s="284" t="s">
        <v>212</v>
      </c>
      <c r="N73" s="284" t="s">
        <v>212</v>
      </c>
      <c r="O73" s="147" t="s">
        <v>212</v>
      </c>
      <c r="P73" s="147" t="s">
        <v>212</v>
      </c>
      <c r="Q73" s="147" t="s">
        <v>212</v>
      </c>
      <c r="R73" s="71">
        <v>8</v>
      </c>
      <c r="U73" s="143"/>
    </row>
    <row r="74" spans="1:21" s="9" customFormat="1" ht="12.2" customHeight="1" x14ac:dyDescent="0.25">
      <c r="A74" s="283" t="s">
        <v>100</v>
      </c>
      <c r="B74" s="282" t="s">
        <v>21</v>
      </c>
      <c r="C74" s="284">
        <v>923</v>
      </c>
      <c r="D74" s="284">
        <v>935</v>
      </c>
      <c r="E74" s="147" t="s">
        <v>212</v>
      </c>
      <c r="F74" s="284" t="s">
        <v>212</v>
      </c>
      <c r="G74" s="147" t="s">
        <v>212</v>
      </c>
      <c r="H74" s="284" t="s">
        <v>212</v>
      </c>
      <c r="I74" s="284" t="s">
        <v>212</v>
      </c>
      <c r="J74" s="284" t="s">
        <v>212</v>
      </c>
      <c r="K74" s="284" t="s">
        <v>212</v>
      </c>
      <c r="L74" s="284" t="s">
        <v>212</v>
      </c>
      <c r="M74" s="284" t="s">
        <v>212</v>
      </c>
      <c r="N74" s="284" t="s">
        <v>212</v>
      </c>
      <c r="O74" s="147" t="s">
        <v>212</v>
      </c>
      <c r="P74" s="147" t="s">
        <v>212</v>
      </c>
      <c r="Q74" s="147" t="s">
        <v>212</v>
      </c>
      <c r="R74" s="71">
        <f t="shared" si="1"/>
        <v>1858</v>
      </c>
      <c r="U74" s="143"/>
    </row>
    <row r="75" spans="1:21" s="9" customFormat="1" ht="12.2" customHeight="1" x14ac:dyDescent="0.25">
      <c r="A75" s="283" t="s">
        <v>100</v>
      </c>
      <c r="B75" s="282" t="s">
        <v>22</v>
      </c>
      <c r="C75" s="284">
        <v>960</v>
      </c>
      <c r="D75" s="284">
        <v>880</v>
      </c>
      <c r="E75" s="147" t="s">
        <v>212</v>
      </c>
      <c r="F75" s="284" t="s">
        <v>212</v>
      </c>
      <c r="G75" s="147" t="s">
        <v>212</v>
      </c>
      <c r="H75" s="284" t="s">
        <v>212</v>
      </c>
      <c r="I75" s="284" t="s">
        <v>212</v>
      </c>
      <c r="J75" s="284" t="s">
        <v>212</v>
      </c>
      <c r="K75" s="284" t="s">
        <v>212</v>
      </c>
      <c r="L75" s="284" t="s">
        <v>212</v>
      </c>
      <c r="M75" s="284" t="s">
        <v>212</v>
      </c>
      <c r="N75" s="284" t="s">
        <v>212</v>
      </c>
      <c r="O75" s="147" t="s">
        <v>212</v>
      </c>
      <c r="P75" s="147" t="s">
        <v>212</v>
      </c>
      <c r="Q75" s="147" t="s">
        <v>212</v>
      </c>
      <c r="R75" s="71">
        <f t="shared" si="1"/>
        <v>1840</v>
      </c>
      <c r="U75" s="143"/>
    </row>
    <row r="76" spans="1:21" s="9" customFormat="1" ht="12.2" customHeight="1" x14ac:dyDescent="0.25">
      <c r="A76" s="283" t="s">
        <v>162</v>
      </c>
      <c r="B76" s="282" t="s">
        <v>21</v>
      </c>
      <c r="C76" s="284" t="s">
        <v>212</v>
      </c>
      <c r="D76" s="284" t="s">
        <v>212</v>
      </c>
      <c r="E76" s="147" t="s">
        <v>212</v>
      </c>
      <c r="F76" s="284" t="s">
        <v>212</v>
      </c>
      <c r="G76" s="147" t="s">
        <v>212</v>
      </c>
      <c r="H76" s="284" t="s">
        <v>212</v>
      </c>
      <c r="I76" s="284" t="s">
        <v>212</v>
      </c>
      <c r="J76" s="284">
        <v>1085</v>
      </c>
      <c r="K76" s="284" t="s">
        <v>212</v>
      </c>
      <c r="L76" s="284" t="s">
        <v>212</v>
      </c>
      <c r="M76" s="284" t="s">
        <v>212</v>
      </c>
      <c r="N76" s="284" t="s">
        <v>212</v>
      </c>
      <c r="O76" s="147" t="s">
        <v>212</v>
      </c>
      <c r="P76" s="147" t="s">
        <v>212</v>
      </c>
      <c r="Q76" s="147" t="s">
        <v>212</v>
      </c>
      <c r="R76" s="71">
        <f t="shared" si="1"/>
        <v>1085</v>
      </c>
      <c r="U76" s="143"/>
    </row>
    <row r="77" spans="1:21" s="9" customFormat="1" ht="12.2" customHeight="1" x14ac:dyDescent="0.25">
      <c r="A77" s="283" t="s">
        <v>162</v>
      </c>
      <c r="B77" s="282" t="s">
        <v>22</v>
      </c>
      <c r="C77" s="284" t="s">
        <v>212</v>
      </c>
      <c r="D77" s="284" t="s">
        <v>212</v>
      </c>
      <c r="E77" s="147" t="s">
        <v>212</v>
      </c>
      <c r="F77" s="284" t="s">
        <v>212</v>
      </c>
      <c r="G77" s="147" t="s">
        <v>212</v>
      </c>
      <c r="H77" s="284" t="s">
        <v>212</v>
      </c>
      <c r="I77" s="284" t="s">
        <v>212</v>
      </c>
      <c r="J77" s="284">
        <v>138</v>
      </c>
      <c r="K77" s="284">
        <v>53</v>
      </c>
      <c r="L77" s="284" t="s">
        <v>212</v>
      </c>
      <c r="M77" s="284" t="s">
        <v>212</v>
      </c>
      <c r="N77" s="284" t="s">
        <v>212</v>
      </c>
      <c r="O77" s="147" t="s">
        <v>212</v>
      </c>
      <c r="P77" s="147" t="s">
        <v>212</v>
      </c>
      <c r="Q77" s="147" t="s">
        <v>212</v>
      </c>
      <c r="R77" s="71">
        <f t="shared" si="1"/>
        <v>191</v>
      </c>
      <c r="U77" s="143"/>
    </row>
    <row r="78" spans="1:21" s="9" customFormat="1" ht="12.2" customHeight="1" x14ac:dyDescent="0.25">
      <c r="A78" s="283" t="s">
        <v>119</v>
      </c>
      <c r="B78" s="282" t="s">
        <v>21</v>
      </c>
      <c r="C78" s="284">
        <v>2570</v>
      </c>
      <c r="D78" s="284">
        <v>208</v>
      </c>
      <c r="E78" s="147" t="s">
        <v>212</v>
      </c>
      <c r="F78" s="284" t="s">
        <v>212</v>
      </c>
      <c r="G78" s="147" t="s">
        <v>212</v>
      </c>
      <c r="H78" s="284" t="s">
        <v>212</v>
      </c>
      <c r="I78" s="284" t="s">
        <v>212</v>
      </c>
      <c r="J78" s="284">
        <v>280470</v>
      </c>
      <c r="K78" s="284" t="s">
        <v>212</v>
      </c>
      <c r="L78" s="284" t="s">
        <v>212</v>
      </c>
      <c r="M78" s="284" t="s">
        <v>212</v>
      </c>
      <c r="N78" s="284" t="s">
        <v>212</v>
      </c>
      <c r="O78" s="147" t="s">
        <v>212</v>
      </c>
      <c r="P78" s="147" t="s">
        <v>212</v>
      </c>
      <c r="Q78" s="147" t="s">
        <v>212</v>
      </c>
      <c r="R78" s="71">
        <f t="shared" si="1"/>
        <v>283248</v>
      </c>
      <c r="U78" s="143"/>
    </row>
    <row r="79" spans="1:21" s="9" customFormat="1" ht="12.2" customHeight="1" x14ac:dyDescent="0.25">
      <c r="A79" s="283" t="s">
        <v>119</v>
      </c>
      <c r="B79" s="282" t="s">
        <v>22</v>
      </c>
      <c r="C79" s="284">
        <v>2565</v>
      </c>
      <c r="D79" s="284">
        <v>207</v>
      </c>
      <c r="E79" s="147" t="s">
        <v>212</v>
      </c>
      <c r="F79" s="284" t="s">
        <v>212</v>
      </c>
      <c r="G79" s="147" t="s">
        <v>212</v>
      </c>
      <c r="H79" s="284" t="s">
        <v>212</v>
      </c>
      <c r="I79" s="284" t="s">
        <v>212</v>
      </c>
      <c r="J79" s="284">
        <v>53902</v>
      </c>
      <c r="K79" s="284">
        <v>22804</v>
      </c>
      <c r="L79" s="284" t="s">
        <v>212</v>
      </c>
      <c r="M79" s="284" t="s">
        <v>212</v>
      </c>
      <c r="N79" s="284" t="s">
        <v>212</v>
      </c>
      <c r="O79" s="147" t="s">
        <v>212</v>
      </c>
      <c r="P79" s="147" t="s">
        <v>212</v>
      </c>
      <c r="Q79" s="147" t="s">
        <v>212</v>
      </c>
      <c r="R79" s="71">
        <f t="shared" si="1"/>
        <v>79478</v>
      </c>
      <c r="U79" s="143"/>
    </row>
    <row r="80" spans="1:21" s="9" customFormat="1" ht="12.2" customHeight="1" x14ac:dyDescent="0.25">
      <c r="A80" s="283" t="s">
        <v>120</v>
      </c>
      <c r="B80" s="282" t="s">
        <v>21</v>
      </c>
      <c r="C80" s="284">
        <v>5</v>
      </c>
      <c r="D80" s="284">
        <v>16</v>
      </c>
      <c r="E80" s="147" t="s">
        <v>212</v>
      </c>
      <c r="F80" s="284" t="s">
        <v>212</v>
      </c>
      <c r="G80" s="147" t="s">
        <v>212</v>
      </c>
      <c r="H80" s="284" t="s">
        <v>212</v>
      </c>
      <c r="I80" s="284" t="s">
        <v>212</v>
      </c>
      <c r="J80" s="284" t="s">
        <v>212</v>
      </c>
      <c r="K80" s="284" t="s">
        <v>212</v>
      </c>
      <c r="L80" s="284" t="s">
        <v>212</v>
      </c>
      <c r="M80" s="284" t="s">
        <v>212</v>
      </c>
      <c r="N80" s="284" t="s">
        <v>212</v>
      </c>
      <c r="O80" s="147" t="s">
        <v>212</v>
      </c>
      <c r="P80" s="147" t="s">
        <v>212</v>
      </c>
      <c r="Q80" s="147" t="s">
        <v>212</v>
      </c>
      <c r="R80" s="71">
        <f t="shared" si="1"/>
        <v>21</v>
      </c>
      <c r="U80" s="143"/>
    </row>
    <row r="81" spans="1:21" s="9" customFormat="1" ht="12.2" customHeight="1" x14ac:dyDescent="0.25">
      <c r="A81" s="589" t="s">
        <v>120</v>
      </c>
      <c r="B81" s="591" t="s">
        <v>22</v>
      </c>
      <c r="C81" s="590">
        <v>5</v>
      </c>
      <c r="D81" s="590">
        <v>12</v>
      </c>
      <c r="E81" s="400" t="s">
        <v>212</v>
      </c>
      <c r="F81" s="590" t="s">
        <v>212</v>
      </c>
      <c r="G81" s="400" t="s">
        <v>212</v>
      </c>
      <c r="H81" s="590" t="s">
        <v>212</v>
      </c>
      <c r="I81" s="590" t="s">
        <v>212</v>
      </c>
      <c r="J81" s="590" t="s">
        <v>212</v>
      </c>
      <c r="K81" s="590" t="s">
        <v>212</v>
      </c>
      <c r="L81" s="590" t="s">
        <v>212</v>
      </c>
      <c r="M81" s="590" t="s">
        <v>212</v>
      </c>
      <c r="N81" s="590" t="s">
        <v>212</v>
      </c>
      <c r="O81" s="400" t="s">
        <v>212</v>
      </c>
      <c r="P81" s="400" t="s">
        <v>212</v>
      </c>
      <c r="Q81" s="400" t="s">
        <v>212</v>
      </c>
      <c r="R81" s="492">
        <f t="shared" si="1"/>
        <v>17</v>
      </c>
      <c r="U81" s="143"/>
    </row>
    <row r="82" spans="1:21" s="9" customFormat="1" ht="12.2" customHeight="1" x14ac:dyDescent="0.25">
      <c r="A82" s="283"/>
      <c r="B82" s="282"/>
      <c r="C82" s="284"/>
      <c r="D82" s="284"/>
      <c r="E82" s="147"/>
      <c r="F82" s="284"/>
      <c r="G82" s="147"/>
      <c r="H82" s="284"/>
      <c r="I82" s="284"/>
      <c r="J82" s="284"/>
      <c r="K82" s="284"/>
      <c r="L82" s="284"/>
      <c r="M82" s="284"/>
      <c r="N82" s="284"/>
      <c r="O82" s="147"/>
      <c r="P82" s="147"/>
      <c r="Q82" s="147"/>
      <c r="R82" s="71"/>
      <c r="U82" s="143"/>
    </row>
    <row r="83" spans="1:21" s="9" customFormat="1" ht="12.2" customHeight="1" x14ac:dyDescent="0.25">
      <c r="A83" s="283" t="s">
        <v>83</v>
      </c>
      <c r="B83" s="282" t="s">
        <v>21</v>
      </c>
      <c r="C83" s="284" t="s">
        <v>212</v>
      </c>
      <c r="D83" s="284" t="s">
        <v>212</v>
      </c>
      <c r="E83" s="147" t="s">
        <v>212</v>
      </c>
      <c r="F83" s="284" t="s">
        <v>212</v>
      </c>
      <c r="G83" s="147" t="s">
        <v>212</v>
      </c>
      <c r="H83" s="284" t="s">
        <v>212</v>
      </c>
      <c r="I83" s="284">
        <v>92</v>
      </c>
      <c r="J83" s="284" t="s">
        <v>212</v>
      </c>
      <c r="K83" s="284" t="s">
        <v>212</v>
      </c>
      <c r="L83" s="284" t="s">
        <v>212</v>
      </c>
      <c r="M83" s="284" t="s">
        <v>212</v>
      </c>
      <c r="N83" s="284" t="s">
        <v>212</v>
      </c>
      <c r="O83" s="147" t="s">
        <v>212</v>
      </c>
      <c r="P83" s="147" t="s">
        <v>212</v>
      </c>
      <c r="Q83" s="147" t="s">
        <v>212</v>
      </c>
      <c r="R83" s="71">
        <f t="shared" si="1"/>
        <v>92</v>
      </c>
      <c r="U83" s="143"/>
    </row>
    <row r="84" spans="1:21" s="9" customFormat="1" ht="12.2" customHeight="1" x14ac:dyDescent="0.25">
      <c r="A84" s="283" t="s">
        <v>83</v>
      </c>
      <c r="B84" s="282" t="s">
        <v>22</v>
      </c>
      <c r="C84" s="284" t="s">
        <v>212</v>
      </c>
      <c r="D84" s="284" t="s">
        <v>212</v>
      </c>
      <c r="E84" s="147" t="s">
        <v>212</v>
      </c>
      <c r="F84" s="284" t="s">
        <v>212</v>
      </c>
      <c r="G84" s="147" t="s">
        <v>212</v>
      </c>
      <c r="H84" s="284" t="s">
        <v>212</v>
      </c>
      <c r="I84" s="284">
        <v>44</v>
      </c>
      <c r="J84" s="284" t="s">
        <v>212</v>
      </c>
      <c r="K84" s="284" t="s">
        <v>212</v>
      </c>
      <c r="L84" s="284" t="s">
        <v>212</v>
      </c>
      <c r="M84" s="284" t="s">
        <v>212</v>
      </c>
      <c r="N84" s="284" t="s">
        <v>212</v>
      </c>
      <c r="O84" s="147" t="s">
        <v>212</v>
      </c>
      <c r="P84" s="147" t="s">
        <v>212</v>
      </c>
      <c r="Q84" s="147" t="s">
        <v>212</v>
      </c>
      <c r="R84" s="71">
        <f t="shared" si="1"/>
        <v>44</v>
      </c>
      <c r="U84" s="143"/>
    </row>
    <row r="85" spans="1:21" s="9" customFormat="1" ht="12.2" customHeight="1" x14ac:dyDescent="0.25">
      <c r="A85" s="283" t="s">
        <v>103</v>
      </c>
      <c r="B85" s="282" t="s">
        <v>21</v>
      </c>
      <c r="C85" s="284">
        <v>11</v>
      </c>
      <c r="D85" s="284" t="s">
        <v>212</v>
      </c>
      <c r="E85" s="147" t="s">
        <v>212</v>
      </c>
      <c r="F85" s="284" t="s">
        <v>212</v>
      </c>
      <c r="G85" s="147" t="s">
        <v>212</v>
      </c>
      <c r="H85" s="284" t="s">
        <v>212</v>
      </c>
      <c r="I85" s="284">
        <v>882</v>
      </c>
      <c r="J85" s="284" t="s">
        <v>212</v>
      </c>
      <c r="K85" s="284" t="s">
        <v>212</v>
      </c>
      <c r="L85" s="284" t="s">
        <v>212</v>
      </c>
      <c r="M85" s="284" t="s">
        <v>212</v>
      </c>
      <c r="N85" s="284" t="s">
        <v>212</v>
      </c>
      <c r="O85" s="147" t="s">
        <v>212</v>
      </c>
      <c r="P85" s="147" t="s">
        <v>212</v>
      </c>
      <c r="Q85" s="147" t="s">
        <v>212</v>
      </c>
      <c r="R85" s="71">
        <f t="shared" si="1"/>
        <v>893</v>
      </c>
      <c r="U85" s="143"/>
    </row>
    <row r="86" spans="1:21" s="9" customFormat="1" ht="12.2" customHeight="1" x14ac:dyDescent="0.25">
      <c r="A86" s="283" t="s">
        <v>103</v>
      </c>
      <c r="B86" s="282" t="s">
        <v>22</v>
      </c>
      <c r="C86" s="284">
        <v>1</v>
      </c>
      <c r="D86" s="284" t="s">
        <v>212</v>
      </c>
      <c r="E86" s="147" t="s">
        <v>212</v>
      </c>
      <c r="F86" s="284" t="s">
        <v>212</v>
      </c>
      <c r="G86" s="147" t="s">
        <v>212</v>
      </c>
      <c r="H86" s="284" t="s">
        <v>212</v>
      </c>
      <c r="I86" s="284">
        <v>142</v>
      </c>
      <c r="J86" s="284" t="s">
        <v>212</v>
      </c>
      <c r="K86" s="284" t="s">
        <v>212</v>
      </c>
      <c r="L86" s="284" t="s">
        <v>212</v>
      </c>
      <c r="M86" s="284" t="s">
        <v>212</v>
      </c>
      <c r="N86" s="284" t="s">
        <v>212</v>
      </c>
      <c r="O86" s="147" t="s">
        <v>212</v>
      </c>
      <c r="P86" s="147" t="s">
        <v>212</v>
      </c>
      <c r="Q86" s="147" t="s">
        <v>212</v>
      </c>
      <c r="R86" s="71">
        <f t="shared" si="1"/>
        <v>143</v>
      </c>
      <c r="U86" s="143"/>
    </row>
    <row r="87" spans="1:21" s="9" customFormat="1" ht="12.2" customHeight="1" x14ac:dyDescent="0.25">
      <c r="A87" s="283" t="s">
        <v>163</v>
      </c>
      <c r="B87" s="282" t="s">
        <v>21</v>
      </c>
      <c r="C87" s="284">
        <v>2</v>
      </c>
      <c r="D87" s="284">
        <v>2</v>
      </c>
      <c r="E87" s="147" t="s">
        <v>212</v>
      </c>
      <c r="F87" s="284" t="s">
        <v>212</v>
      </c>
      <c r="G87" s="147" t="s">
        <v>212</v>
      </c>
      <c r="H87" s="284" t="s">
        <v>212</v>
      </c>
      <c r="I87" s="284">
        <v>22</v>
      </c>
      <c r="J87" s="284" t="s">
        <v>212</v>
      </c>
      <c r="K87" s="284" t="s">
        <v>212</v>
      </c>
      <c r="L87" s="284" t="s">
        <v>212</v>
      </c>
      <c r="M87" s="284" t="s">
        <v>212</v>
      </c>
      <c r="N87" s="284" t="s">
        <v>212</v>
      </c>
      <c r="O87" s="147" t="s">
        <v>212</v>
      </c>
      <c r="P87" s="147" t="s">
        <v>212</v>
      </c>
      <c r="Q87" s="147" t="s">
        <v>212</v>
      </c>
      <c r="R87" s="71">
        <f t="shared" si="1"/>
        <v>26</v>
      </c>
      <c r="U87" s="143"/>
    </row>
    <row r="88" spans="1:21" s="9" customFormat="1" ht="12.2" customHeight="1" x14ac:dyDescent="0.25">
      <c r="A88" s="283" t="s">
        <v>163</v>
      </c>
      <c r="B88" s="282" t="s">
        <v>22</v>
      </c>
      <c r="C88" s="284" t="s">
        <v>212</v>
      </c>
      <c r="D88" s="284" t="s">
        <v>212</v>
      </c>
      <c r="E88" s="147" t="s">
        <v>212</v>
      </c>
      <c r="F88" s="284" t="s">
        <v>212</v>
      </c>
      <c r="G88" s="147" t="s">
        <v>212</v>
      </c>
      <c r="H88" s="284" t="s">
        <v>212</v>
      </c>
      <c r="I88" s="284">
        <v>6</v>
      </c>
      <c r="J88" s="284" t="s">
        <v>212</v>
      </c>
      <c r="K88" s="284" t="s">
        <v>212</v>
      </c>
      <c r="L88" s="284" t="s">
        <v>212</v>
      </c>
      <c r="M88" s="284" t="s">
        <v>212</v>
      </c>
      <c r="N88" s="284" t="s">
        <v>212</v>
      </c>
      <c r="O88" s="147" t="s">
        <v>212</v>
      </c>
      <c r="P88" s="147" t="s">
        <v>212</v>
      </c>
      <c r="Q88" s="147" t="s">
        <v>212</v>
      </c>
      <c r="R88" s="71">
        <f t="shared" si="1"/>
        <v>6</v>
      </c>
      <c r="U88" s="143"/>
    </row>
    <row r="89" spans="1:21" s="9" customFormat="1" ht="12.2" customHeight="1" x14ac:dyDescent="0.25">
      <c r="A89" s="283" t="s">
        <v>134</v>
      </c>
      <c r="B89" s="282" t="s">
        <v>21</v>
      </c>
      <c r="C89" s="284">
        <v>4</v>
      </c>
      <c r="D89" s="284">
        <v>62</v>
      </c>
      <c r="E89" s="147" t="s">
        <v>212</v>
      </c>
      <c r="F89" s="284" t="s">
        <v>212</v>
      </c>
      <c r="G89" s="147" t="s">
        <v>212</v>
      </c>
      <c r="H89" s="284" t="s">
        <v>212</v>
      </c>
      <c r="I89" s="284">
        <v>88</v>
      </c>
      <c r="J89" s="284" t="s">
        <v>212</v>
      </c>
      <c r="K89" s="284" t="s">
        <v>212</v>
      </c>
      <c r="L89" s="284" t="s">
        <v>212</v>
      </c>
      <c r="M89" s="284" t="s">
        <v>212</v>
      </c>
      <c r="N89" s="284" t="s">
        <v>212</v>
      </c>
      <c r="O89" s="147" t="s">
        <v>212</v>
      </c>
      <c r="P89" s="147" t="s">
        <v>212</v>
      </c>
      <c r="Q89" s="147" t="s">
        <v>212</v>
      </c>
      <c r="R89" s="71">
        <f t="shared" si="1"/>
        <v>154</v>
      </c>
      <c r="U89" s="143"/>
    </row>
    <row r="90" spans="1:21" s="9" customFormat="1" ht="12.2" customHeight="1" x14ac:dyDescent="0.25">
      <c r="A90" s="283" t="s">
        <v>134</v>
      </c>
      <c r="B90" s="282" t="s">
        <v>22</v>
      </c>
      <c r="C90" s="284" t="s">
        <v>212</v>
      </c>
      <c r="D90" s="284">
        <v>11</v>
      </c>
      <c r="E90" s="147" t="s">
        <v>212</v>
      </c>
      <c r="F90" s="284" t="s">
        <v>212</v>
      </c>
      <c r="G90" s="147" t="s">
        <v>212</v>
      </c>
      <c r="H90" s="284" t="s">
        <v>212</v>
      </c>
      <c r="I90" s="284">
        <v>27</v>
      </c>
      <c r="J90" s="284" t="s">
        <v>212</v>
      </c>
      <c r="K90" s="284" t="s">
        <v>212</v>
      </c>
      <c r="L90" s="284" t="s">
        <v>212</v>
      </c>
      <c r="M90" s="284" t="s">
        <v>212</v>
      </c>
      <c r="N90" s="284" t="s">
        <v>212</v>
      </c>
      <c r="O90" s="147" t="s">
        <v>212</v>
      </c>
      <c r="P90" s="147" t="s">
        <v>212</v>
      </c>
      <c r="Q90" s="147" t="s">
        <v>212</v>
      </c>
      <c r="R90" s="71">
        <f t="shared" si="1"/>
        <v>38</v>
      </c>
      <c r="U90" s="143"/>
    </row>
    <row r="91" spans="1:21" s="9" customFormat="1" ht="12.2" customHeight="1" x14ac:dyDescent="0.25">
      <c r="A91" s="283" t="s">
        <v>136</v>
      </c>
      <c r="B91" s="282" t="s">
        <v>21</v>
      </c>
      <c r="C91" s="284" t="s">
        <v>212</v>
      </c>
      <c r="D91" s="284">
        <v>2</v>
      </c>
      <c r="E91" s="147" t="s">
        <v>212</v>
      </c>
      <c r="F91" s="284" t="s">
        <v>212</v>
      </c>
      <c r="G91" s="147" t="s">
        <v>212</v>
      </c>
      <c r="H91" s="284" t="s">
        <v>212</v>
      </c>
      <c r="I91" s="284" t="s">
        <v>212</v>
      </c>
      <c r="J91" s="284" t="s">
        <v>212</v>
      </c>
      <c r="K91" s="284" t="s">
        <v>212</v>
      </c>
      <c r="L91" s="284" t="s">
        <v>212</v>
      </c>
      <c r="M91" s="284" t="s">
        <v>212</v>
      </c>
      <c r="N91" s="284" t="s">
        <v>212</v>
      </c>
      <c r="O91" s="147" t="s">
        <v>212</v>
      </c>
      <c r="P91" s="147" t="s">
        <v>212</v>
      </c>
      <c r="Q91" s="147" t="s">
        <v>212</v>
      </c>
      <c r="R91" s="71">
        <f t="shared" si="1"/>
        <v>2</v>
      </c>
      <c r="U91" s="143"/>
    </row>
    <row r="92" spans="1:21" s="9" customFormat="1" ht="12.2" customHeight="1" x14ac:dyDescent="0.25">
      <c r="A92" s="283" t="s">
        <v>136</v>
      </c>
      <c r="B92" s="282" t="s">
        <v>22</v>
      </c>
      <c r="C92" s="284" t="s">
        <v>212</v>
      </c>
      <c r="D92" s="284">
        <v>2</v>
      </c>
      <c r="E92" s="147" t="s">
        <v>212</v>
      </c>
      <c r="F92" s="284" t="s">
        <v>212</v>
      </c>
      <c r="G92" s="147" t="s">
        <v>212</v>
      </c>
      <c r="H92" s="284" t="s">
        <v>212</v>
      </c>
      <c r="I92" s="284" t="s">
        <v>212</v>
      </c>
      <c r="J92" s="284" t="s">
        <v>212</v>
      </c>
      <c r="K92" s="284" t="s">
        <v>212</v>
      </c>
      <c r="L92" s="284" t="s">
        <v>212</v>
      </c>
      <c r="M92" s="284" t="s">
        <v>212</v>
      </c>
      <c r="N92" s="284" t="s">
        <v>212</v>
      </c>
      <c r="O92" s="147" t="s">
        <v>212</v>
      </c>
      <c r="P92" s="147" t="s">
        <v>212</v>
      </c>
      <c r="Q92" s="147" t="s">
        <v>212</v>
      </c>
      <c r="R92" s="71">
        <f t="shared" si="1"/>
        <v>2</v>
      </c>
      <c r="U92" s="143"/>
    </row>
    <row r="93" spans="1:21" s="9" customFormat="1" ht="12.2" customHeight="1" x14ac:dyDescent="0.25">
      <c r="A93" s="283" t="s">
        <v>137</v>
      </c>
      <c r="B93" s="282" t="s">
        <v>21</v>
      </c>
      <c r="C93" s="284">
        <v>2</v>
      </c>
      <c r="D93" s="284">
        <v>3</v>
      </c>
      <c r="E93" s="147" t="s">
        <v>212</v>
      </c>
      <c r="F93" s="284" t="s">
        <v>212</v>
      </c>
      <c r="G93" s="147" t="s">
        <v>212</v>
      </c>
      <c r="H93" s="284" t="s">
        <v>212</v>
      </c>
      <c r="I93" s="284">
        <v>6</v>
      </c>
      <c r="J93" s="284" t="s">
        <v>212</v>
      </c>
      <c r="K93" s="284" t="s">
        <v>212</v>
      </c>
      <c r="L93" s="284" t="s">
        <v>212</v>
      </c>
      <c r="M93" s="284" t="s">
        <v>212</v>
      </c>
      <c r="N93" s="284" t="s">
        <v>212</v>
      </c>
      <c r="O93" s="147" t="s">
        <v>212</v>
      </c>
      <c r="P93" s="147" t="s">
        <v>212</v>
      </c>
      <c r="Q93" s="147" t="s">
        <v>212</v>
      </c>
      <c r="R93" s="71">
        <f t="shared" si="1"/>
        <v>11</v>
      </c>
      <c r="U93" s="143"/>
    </row>
    <row r="94" spans="1:21" s="9" customFormat="1" ht="12.2" customHeight="1" x14ac:dyDescent="0.25">
      <c r="A94" s="283" t="s">
        <v>137</v>
      </c>
      <c r="B94" s="282" t="s">
        <v>22</v>
      </c>
      <c r="C94" s="284" t="s">
        <v>212</v>
      </c>
      <c r="D94" s="284">
        <v>1</v>
      </c>
      <c r="E94" s="147" t="s">
        <v>212</v>
      </c>
      <c r="F94" s="284" t="s">
        <v>212</v>
      </c>
      <c r="G94" s="147" t="s">
        <v>212</v>
      </c>
      <c r="H94" s="284" t="s">
        <v>212</v>
      </c>
      <c r="I94" s="284">
        <v>1</v>
      </c>
      <c r="J94" s="284" t="s">
        <v>212</v>
      </c>
      <c r="K94" s="284" t="s">
        <v>212</v>
      </c>
      <c r="L94" s="284" t="s">
        <v>212</v>
      </c>
      <c r="M94" s="284" t="s">
        <v>212</v>
      </c>
      <c r="N94" s="284" t="s">
        <v>212</v>
      </c>
      <c r="O94" s="147" t="s">
        <v>212</v>
      </c>
      <c r="P94" s="147" t="s">
        <v>212</v>
      </c>
      <c r="Q94" s="147" t="s">
        <v>212</v>
      </c>
      <c r="R94" s="71">
        <f t="shared" si="1"/>
        <v>2</v>
      </c>
      <c r="U94" s="143"/>
    </row>
    <row r="95" spans="1:21" s="9" customFormat="1" ht="12.2" customHeight="1" x14ac:dyDescent="0.25">
      <c r="A95" s="283" t="s">
        <v>138</v>
      </c>
      <c r="B95" s="282" t="s">
        <v>21</v>
      </c>
      <c r="C95" s="284">
        <v>134</v>
      </c>
      <c r="D95" s="284">
        <v>687</v>
      </c>
      <c r="E95" s="147" t="s">
        <v>212</v>
      </c>
      <c r="F95" s="284" t="s">
        <v>212</v>
      </c>
      <c r="G95" s="147" t="s">
        <v>212</v>
      </c>
      <c r="H95" s="284" t="s">
        <v>212</v>
      </c>
      <c r="I95" s="284">
        <v>400</v>
      </c>
      <c r="J95" s="284" t="s">
        <v>212</v>
      </c>
      <c r="K95" s="284" t="s">
        <v>212</v>
      </c>
      <c r="L95" s="284" t="s">
        <v>212</v>
      </c>
      <c r="M95" s="284" t="s">
        <v>212</v>
      </c>
      <c r="N95" s="284" t="s">
        <v>212</v>
      </c>
      <c r="O95" s="147" t="s">
        <v>212</v>
      </c>
      <c r="P95" s="147" t="s">
        <v>212</v>
      </c>
      <c r="Q95" s="147" t="s">
        <v>212</v>
      </c>
      <c r="R95" s="71">
        <f t="shared" si="1"/>
        <v>1221</v>
      </c>
      <c r="U95" s="143"/>
    </row>
    <row r="96" spans="1:21" s="9" customFormat="1" ht="12.2" customHeight="1" x14ac:dyDescent="0.25">
      <c r="A96" s="283" t="s">
        <v>138</v>
      </c>
      <c r="B96" s="282" t="s">
        <v>22</v>
      </c>
      <c r="C96" s="284">
        <v>56</v>
      </c>
      <c r="D96" s="284">
        <v>247</v>
      </c>
      <c r="E96" s="147" t="s">
        <v>212</v>
      </c>
      <c r="F96" s="284" t="s">
        <v>212</v>
      </c>
      <c r="G96" s="147" t="s">
        <v>212</v>
      </c>
      <c r="H96" s="284" t="s">
        <v>212</v>
      </c>
      <c r="I96" s="284">
        <v>210</v>
      </c>
      <c r="J96" s="284" t="s">
        <v>212</v>
      </c>
      <c r="K96" s="284" t="s">
        <v>212</v>
      </c>
      <c r="L96" s="284" t="s">
        <v>212</v>
      </c>
      <c r="M96" s="284" t="s">
        <v>212</v>
      </c>
      <c r="N96" s="284" t="s">
        <v>212</v>
      </c>
      <c r="O96" s="147" t="s">
        <v>212</v>
      </c>
      <c r="P96" s="147" t="s">
        <v>212</v>
      </c>
      <c r="Q96" s="147" t="s">
        <v>212</v>
      </c>
      <c r="R96" s="71">
        <f t="shared" si="1"/>
        <v>513</v>
      </c>
      <c r="U96" s="143"/>
    </row>
    <row r="97" spans="1:21" s="9" customFormat="1" ht="12.2" customHeight="1" x14ac:dyDescent="0.25">
      <c r="A97" s="283" t="s">
        <v>28</v>
      </c>
      <c r="B97" s="282" t="s">
        <v>21</v>
      </c>
      <c r="C97" s="284">
        <v>41824</v>
      </c>
      <c r="D97" s="284">
        <v>55168</v>
      </c>
      <c r="E97" s="147" t="s">
        <v>212</v>
      </c>
      <c r="F97" s="284" t="s">
        <v>212</v>
      </c>
      <c r="G97" s="147" t="s">
        <v>212</v>
      </c>
      <c r="H97" s="284" t="s">
        <v>212</v>
      </c>
      <c r="I97" s="284" t="s">
        <v>212</v>
      </c>
      <c r="J97" s="284">
        <v>41</v>
      </c>
      <c r="K97" s="284" t="s">
        <v>212</v>
      </c>
      <c r="L97" s="284" t="s">
        <v>212</v>
      </c>
      <c r="M97" s="284" t="s">
        <v>212</v>
      </c>
      <c r="N97" s="284" t="s">
        <v>212</v>
      </c>
      <c r="O97" s="147" t="s">
        <v>212</v>
      </c>
      <c r="P97" s="147" t="s">
        <v>212</v>
      </c>
      <c r="Q97" s="147" t="s">
        <v>212</v>
      </c>
      <c r="R97" s="71">
        <f t="shared" si="1"/>
        <v>97033</v>
      </c>
      <c r="U97" s="143"/>
    </row>
    <row r="98" spans="1:21" s="9" customFormat="1" ht="12.2" customHeight="1" x14ac:dyDescent="0.25">
      <c r="A98" s="283" t="s">
        <v>28</v>
      </c>
      <c r="B98" s="282" t="s">
        <v>22</v>
      </c>
      <c r="C98" s="284">
        <v>41172</v>
      </c>
      <c r="D98" s="284">
        <v>53226</v>
      </c>
      <c r="E98" s="147" t="s">
        <v>212</v>
      </c>
      <c r="F98" s="284" t="s">
        <v>212</v>
      </c>
      <c r="G98" s="147" t="s">
        <v>212</v>
      </c>
      <c r="H98" s="284" t="s">
        <v>212</v>
      </c>
      <c r="I98" s="284" t="s">
        <v>212</v>
      </c>
      <c r="J98" s="284">
        <v>6</v>
      </c>
      <c r="K98" s="284" t="s">
        <v>212</v>
      </c>
      <c r="L98" s="284" t="s">
        <v>212</v>
      </c>
      <c r="M98" s="284" t="s">
        <v>212</v>
      </c>
      <c r="N98" s="284" t="s">
        <v>212</v>
      </c>
      <c r="O98" s="147" t="s">
        <v>212</v>
      </c>
      <c r="P98" s="147" t="s">
        <v>212</v>
      </c>
      <c r="Q98" s="147" t="s">
        <v>212</v>
      </c>
      <c r="R98" s="71">
        <f t="shared" si="1"/>
        <v>94404</v>
      </c>
      <c r="U98" s="143"/>
    </row>
    <row r="99" spans="1:21" s="9" customFormat="1" ht="12.2" customHeight="1" x14ac:dyDescent="0.25">
      <c r="A99" s="283" t="s">
        <v>71</v>
      </c>
      <c r="B99" s="282" t="s">
        <v>21</v>
      </c>
      <c r="C99" s="284" t="s">
        <v>212</v>
      </c>
      <c r="D99" s="284" t="s">
        <v>212</v>
      </c>
      <c r="E99" s="147" t="s">
        <v>212</v>
      </c>
      <c r="F99" s="284" t="s">
        <v>212</v>
      </c>
      <c r="G99" s="147" t="s">
        <v>212</v>
      </c>
      <c r="H99" s="284" t="s">
        <v>212</v>
      </c>
      <c r="I99" s="284">
        <v>1</v>
      </c>
      <c r="J99" s="284" t="s">
        <v>212</v>
      </c>
      <c r="K99" s="284" t="s">
        <v>212</v>
      </c>
      <c r="L99" s="284" t="s">
        <v>212</v>
      </c>
      <c r="M99" s="284" t="s">
        <v>212</v>
      </c>
      <c r="N99" s="284" t="s">
        <v>212</v>
      </c>
      <c r="O99" s="147" t="s">
        <v>212</v>
      </c>
      <c r="P99" s="147" t="s">
        <v>212</v>
      </c>
      <c r="Q99" s="147" t="s">
        <v>212</v>
      </c>
      <c r="R99" s="71">
        <f t="shared" si="1"/>
        <v>1</v>
      </c>
      <c r="U99" s="143"/>
    </row>
    <row r="100" spans="1:21" s="9" customFormat="1" ht="12.2" customHeight="1" x14ac:dyDescent="0.25">
      <c r="A100" s="283" t="s">
        <v>71</v>
      </c>
      <c r="B100" s="282" t="s">
        <v>22</v>
      </c>
      <c r="C100" s="284" t="s">
        <v>212</v>
      </c>
      <c r="D100" s="284" t="s">
        <v>212</v>
      </c>
      <c r="E100" s="147" t="s">
        <v>212</v>
      </c>
      <c r="F100" s="284" t="s">
        <v>212</v>
      </c>
      <c r="G100" s="147" t="s">
        <v>212</v>
      </c>
      <c r="H100" s="284" t="s">
        <v>212</v>
      </c>
      <c r="I100" s="284" t="s">
        <v>212</v>
      </c>
      <c r="J100" s="284" t="s">
        <v>212</v>
      </c>
      <c r="K100" s="284" t="s">
        <v>212</v>
      </c>
      <c r="L100" s="284" t="s">
        <v>212</v>
      </c>
      <c r="M100" s="284" t="s">
        <v>212</v>
      </c>
      <c r="N100" s="284" t="s">
        <v>212</v>
      </c>
      <c r="O100" s="147" t="s">
        <v>212</v>
      </c>
      <c r="P100" s="147" t="s">
        <v>212</v>
      </c>
      <c r="Q100" s="147" t="s">
        <v>212</v>
      </c>
      <c r="R100" s="71">
        <f t="shared" si="1"/>
        <v>0</v>
      </c>
      <c r="U100" s="143"/>
    </row>
    <row r="101" spans="1:21" s="9" customFormat="1" ht="12.2" customHeight="1" x14ac:dyDescent="0.25">
      <c r="A101" s="283" t="s">
        <v>61</v>
      </c>
      <c r="B101" s="282" t="s">
        <v>21</v>
      </c>
      <c r="C101" s="284" t="s">
        <v>212</v>
      </c>
      <c r="D101" s="284">
        <v>234</v>
      </c>
      <c r="E101" s="147" t="s">
        <v>212</v>
      </c>
      <c r="F101" s="284" t="s">
        <v>212</v>
      </c>
      <c r="G101" s="147" t="s">
        <v>212</v>
      </c>
      <c r="H101" s="284" t="s">
        <v>212</v>
      </c>
      <c r="I101" s="284">
        <v>366</v>
      </c>
      <c r="J101" s="284" t="s">
        <v>212</v>
      </c>
      <c r="K101" s="284" t="s">
        <v>212</v>
      </c>
      <c r="L101" s="284" t="s">
        <v>212</v>
      </c>
      <c r="M101" s="284" t="s">
        <v>212</v>
      </c>
      <c r="N101" s="284" t="s">
        <v>212</v>
      </c>
      <c r="O101" s="147" t="s">
        <v>212</v>
      </c>
      <c r="P101" s="147" t="s">
        <v>212</v>
      </c>
      <c r="Q101" s="147" t="s">
        <v>212</v>
      </c>
      <c r="R101" s="71">
        <f t="shared" si="1"/>
        <v>600</v>
      </c>
      <c r="U101" s="143"/>
    </row>
    <row r="102" spans="1:21" s="9" customFormat="1" ht="12.2" customHeight="1" x14ac:dyDescent="0.25">
      <c r="A102" s="283" t="s">
        <v>61</v>
      </c>
      <c r="B102" s="282" t="s">
        <v>22</v>
      </c>
      <c r="C102" s="284" t="s">
        <v>212</v>
      </c>
      <c r="D102" s="284">
        <v>90</v>
      </c>
      <c r="E102" s="147" t="s">
        <v>212</v>
      </c>
      <c r="F102" s="284" t="s">
        <v>212</v>
      </c>
      <c r="G102" s="147" t="s">
        <v>212</v>
      </c>
      <c r="H102" s="284" t="s">
        <v>212</v>
      </c>
      <c r="I102" s="284">
        <v>155</v>
      </c>
      <c r="J102" s="284" t="s">
        <v>212</v>
      </c>
      <c r="K102" s="284" t="s">
        <v>212</v>
      </c>
      <c r="L102" s="284" t="s">
        <v>212</v>
      </c>
      <c r="M102" s="284" t="s">
        <v>212</v>
      </c>
      <c r="N102" s="284" t="s">
        <v>212</v>
      </c>
      <c r="O102" s="147" t="s">
        <v>212</v>
      </c>
      <c r="P102" s="147" t="s">
        <v>212</v>
      </c>
      <c r="Q102" s="147" t="s">
        <v>212</v>
      </c>
      <c r="R102" s="71">
        <f t="shared" si="1"/>
        <v>245</v>
      </c>
      <c r="U102" s="143"/>
    </row>
    <row r="103" spans="1:21" s="9" customFormat="1" ht="12.2" customHeight="1" x14ac:dyDescent="0.25">
      <c r="A103" s="283" t="s">
        <v>106</v>
      </c>
      <c r="B103" s="282" t="s">
        <v>21</v>
      </c>
      <c r="C103" s="284" t="s">
        <v>212</v>
      </c>
      <c r="D103" s="284" t="s">
        <v>212</v>
      </c>
      <c r="E103" s="147" t="s">
        <v>212</v>
      </c>
      <c r="F103" s="284" t="s">
        <v>212</v>
      </c>
      <c r="G103" s="147" t="s">
        <v>212</v>
      </c>
      <c r="H103" s="284" t="s">
        <v>212</v>
      </c>
      <c r="I103" s="284">
        <v>17</v>
      </c>
      <c r="J103" s="284" t="s">
        <v>212</v>
      </c>
      <c r="K103" s="284" t="s">
        <v>212</v>
      </c>
      <c r="L103" s="284" t="s">
        <v>212</v>
      </c>
      <c r="M103" s="284" t="s">
        <v>212</v>
      </c>
      <c r="N103" s="284" t="s">
        <v>212</v>
      </c>
      <c r="O103" s="147" t="s">
        <v>212</v>
      </c>
      <c r="P103" s="147" t="s">
        <v>212</v>
      </c>
      <c r="Q103" s="147" t="s">
        <v>212</v>
      </c>
      <c r="R103" s="71">
        <f t="shared" si="1"/>
        <v>17</v>
      </c>
      <c r="U103" s="143"/>
    </row>
    <row r="104" spans="1:21" s="9" customFormat="1" ht="12.2" customHeight="1" x14ac:dyDescent="0.25">
      <c r="A104" s="283" t="s">
        <v>106</v>
      </c>
      <c r="B104" s="282" t="s">
        <v>22</v>
      </c>
      <c r="C104" s="284" t="s">
        <v>212</v>
      </c>
      <c r="D104" s="284" t="s">
        <v>212</v>
      </c>
      <c r="E104" s="147" t="s">
        <v>212</v>
      </c>
      <c r="F104" s="284" t="s">
        <v>212</v>
      </c>
      <c r="G104" s="147" t="s">
        <v>212</v>
      </c>
      <c r="H104" s="284" t="s">
        <v>212</v>
      </c>
      <c r="I104" s="284">
        <v>5</v>
      </c>
      <c r="J104" s="284" t="s">
        <v>212</v>
      </c>
      <c r="K104" s="284" t="s">
        <v>212</v>
      </c>
      <c r="L104" s="284" t="s">
        <v>212</v>
      </c>
      <c r="M104" s="284" t="s">
        <v>212</v>
      </c>
      <c r="N104" s="284" t="s">
        <v>212</v>
      </c>
      <c r="O104" s="147" t="s">
        <v>212</v>
      </c>
      <c r="P104" s="147" t="s">
        <v>212</v>
      </c>
      <c r="Q104" s="147" t="s">
        <v>212</v>
      </c>
      <c r="R104" s="71">
        <f t="shared" si="1"/>
        <v>5</v>
      </c>
      <c r="U104" s="143"/>
    </row>
    <row r="105" spans="1:21" s="9" customFormat="1" ht="12.2" customHeight="1" x14ac:dyDescent="0.25">
      <c r="A105" s="283" t="s">
        <v>139</v>
      </c>
      <c r="B105" s="282" t="s">
        <v>21</v>
      </c>
      <c r="C105" s="284">
        <v>287</v>
      </c>
      <c r="D105" s="284">
        <v>2202</v>
      </c>
      <c r="E105" s="147" t="s">
        <v>212</v>
      </c>
      <c r="F105" s="284" t="s">
        <v>212</v>
      </c>
      <c r="G105" s="147" t="s">
        <v>212</v>
      </c>
      <c r="H105" s="284" t="s">
        <v>212</v>
      </c>
      <c r="I105" s="284">
        <v>661</v>
      </c>
      <c r="J105" s="284" t="s">
        <v>212</v>
      </c>
      <c r="K105" s="284" t="s">
        <v>212</v>
      </c>
      <c r="L105" s="284" t="s">
        <v>212</v>
      </c>
      <c r="M105" s="284" t="s">
        <v>212</v>
      </c>
      <c r="N105" s="284" t="s">
        <v>212</v>
      </c>
      <c r="O105" s="147" t="s">
        <v>212</v>
      </c>
      <c r="P105" s="147" t="s">
        <v>212</v>
      </c>
      <c r="Q105" s="147" t="s">
        <v>212</v>
      </c>
      <c r="R105" s="71">
        <f t="shared" si="1"/>
        <v>3150</v>
      </c>
      <c r="U105" s="143"/>
    </row>
    <row r="106" spans="1:21" s="9" customFormat="1" ht="12.2" customHeight="1" x14ac:dyDescent="0.25">
      <c r="A106" s="283" t="s">
        <v>139</v>
      </c>
      <c r="B106" s="282" t="s">
        <v>22</v>
      </c>
      <c r="C106" s="284">
        <v>104</v>
      </c>
      <c r="D106" s="284">
        <v>797</v>
      </c>
      <c r="E106" s="147" t="s">
        <v>212</v>
      </c>
      <c r="F106" s="284" t="s">
        <v>212</v>
      </c>
      <c r="G106" s="147" t="s">
        <v>212</v>
      </c>
      <c r="H106" s="284" t="s">
        <v>212</v>
      </c>
      <c r="I106" s="284">
        <v>300</v>
      </c>
      <c r="J106" s="284" t="s">
        <v>212</v>
      </c>
      <c r="K106" s="284" t="s">
        <v>212</v>
      </c>
      <c r="L106" s="284" t="s">
        <v>212</v>
      </c>
      <c r="M106" s="284" t="s">
        <v>212</v>
      </c>
      <c r="N106" s="284" t="s">
        <v>212</v>
      </c>
      <c r="O106" s="147" t="s">
        <v>212</v>
      </c>
      <c r="P106" s="147" t="s">
        <v>212</v>
      </c>
      <c r="Q106" s="147" t="s">
        <v>212</v>
      </c>
      <c r="R106" s="71">
        <f t="shared" si="1"/>
        <v>1201</v>
      </c>
      <c r="U106" s="143"/>
    </row>
    <row r="107" spans="1:21" s="9" customFormat="1" ht="12.2" customHeight="1" x14ac:dyDescent="0.25">
      <c r="A107" s="283" t="s">
        <v>141</v>
      </c>
      <c r="B107" s="282" t="s">
        <v>21</v>
      </c>
      <c r="C107" s="284">
        <v>5</v>
      </c>
      <c r="D107" s="284">
        <v>469</v>
      </c>
      <c r="E107" s="147" t="s">
        <v>212</v>
      </c>
      <c r="F107" s="284" t="s">
        <v>212</v>
      </c>
      <c r="G107" s="147" t="s">
        <v>212</v>
      </c>
      <c r="H107" s="284" t="s">
        <v>212</v>
      </c>
      <c r="I107" s="284">
        <v>601</v>
      </c>
      <c r="J107" s="284" t="s">
        <v>212</v>
      </c>
      <c r="K107" s="284" t="s">
        <v>212</v>
      </c>
      <c r="L107" s="284" t="s">
        <v>212</v>
      </c>
      <c r="M107" s="284" t="s">
        <v>212</v>
      </c>
      <c r="N107" s="284" t="s">
        <v>212</v>
      </c>
      <c r="O107" s="147" t="s">
        <v>212</v>
      </c>
      <c r="P107" s="147" t="s">
        <v>212</v>
      </c>
      <c r="Q107" s="147" t="s">
        <v>212</v>
      </c>
      <c r="R107" s="71">
        <f t="shared" si="1"/>
        <v>1075</v>
      </c>
      <c r="U107" s="143"/>
    </row>
    <row r="108" spans="1:21" s="9" customFormat="1" ht="11.25" customHeight="1" x14ac:dyDescent="0.25">
      <c r="A108" s="589" t="s">
        <v>141</v>
      </c>
      <c r="B108" s="591" t="s">
        <v>22</v>
      </c>
      <c r="C108" s="590" t="s">
        <v>212</v>
      </c>
      <c r="D108" s="590">
        <v>53</v>
      </c>
      <c r="E108" s="400" t="s">
        <v>212</v>
      </c>
      <c r="F108" s="590" t="s">
        <v>212</v>
      </c>
      <c r="G108" s="400" t="s">
        <v>212</v>
      </c>
      <c r="H108" s="590" t="s">
        <v>212</v>
      </c>
      <c r="I108" s="590">
        <v>101</v>
      </c>
      <c r="J108" s="590" t="s">
        <v>212</v>
      </c>
      <c r="K108" s="590" t="s">
        <v>212</v>
      </c>
      <c r="L108" s="590" t="s">
        <v>212</v>
      </c>
      <c r="M108" s="590" t="s">
        <v>212</v>
      </c>
      <c r="N108" s="590" t="s">
        <v>212</v>
      </c>
      <c r="O108" s="400" t="s">
        <v>212</v>
      </c>
      <c r="P108" s="400" t="s">
        <v>212</v>
      </c>
      <c r="Q108" s="400" t="s">
        <v>212</v>
      </c>
      <c r="R108" s="492">
        <f t="shared" si="1"/>
        <v>154</v>
      </c>
      <c r="U108" s="143"/>
    </row>
    <row r="109" spans="1:21" s="9" customFormat="1" ht="11.25" customHeight="1" x14ac:dyDescent="0.25">
      <c r="A109" s="283"/>
      <c r="B109" s="282"/>
      <c r="C109" s="284"/>
      <c r="D109" s="284"/>
      <c r="E109" s="147"/>
      <c r="F109" s="284"/>
      <c r="G109" s="147"/>
      <c r="H109" s="284"/>
      <c r="I109" s="284"/>
      <c r="J109" s="284"/>
      <c r="K109" s="284"/>
      <c r="L109" s="284"/>
      <c r="M109" s="284"/>
      <c r="N109" s="284"/>
      <c r="O109" s="147"/>
      <c r="P109" s="147"/>
      <c r="Q109" s="147"/>
      <c r="R109" s="71"/>
      <c r="U109" s="143"/>
    </row>
    <row r="110" spans="1:21" s="9" customFormat="1" ht="12.2" customHeight="1" x14ac:dyDescent="0.25">
      <c r="A110" s="283" t="s">
        <v>107</v>
      </c>
      <c r="B110" s="282" t="s">
        <v>21</v>
      </c>
      <c r="C110" s="284">
        <v>3</v>
      </c>
      <c r="D110" s="284" t="s">
        <v>212</v>
      </c>
      <c r="E110" s="147" t="s">
        <v>212</v>
      </c>
      <c r="F110" s="284" t="s">
        <v>212</v>
      </c>
      <c r="G110" s="147" t="s">
        <v>212</v>
      </c>
      <c r="H110" s="284" t="s">
        <v>212</v>
      </c>
      <c r="I110" s="284" t="s">
        <v>212</v>
      </c>
      <c r="J110" s="284" t="s">
        <v>212</v>
      </c>
      <c r="K110" s="284" t="s">
        <v>212</v>
      </c>
      <c r="L110" s="284" t="s">
        <v>212</v>
      </c>
      <c r="M110" s="284" t="s">
        <v>212</v>
      </c>
      <c r="N110" s="284" t="s">
        <v>212</v>
      </c>
      <c r="O110" s="147" t="s">
        <v>212</v>
      </c>
      <c r="P110" s="147" t="s">
        <v>212</v>
      </c>
      <c r="Q110" s="147" t="s">
        <v>212</v>
      </c>
      <c r="R110" s="71">
        <f t="shared" si="1"/>
        <v>3</v>
      </c>
      <c r="U110" s="143"/>
    </row>
    <row r="111" spans="1:21" s="9" customFormat="1" ht="12.2" customHeight="1" x14ac:dyDescent="0.25">
      <c r="A111" s="283" t="s">
        <v>107</v>
      </c>
      <c r="B111" s="282" t="s">
        <v>22</v>
      </c>
      <c r="C111" s="284">
        <v>3</v>
      </c>
      <c r="D111" s="284" t="s">
        <v>212</v>
      </c>
      <c r="E111" s="147" t="s">
        <v>212</v>
      </c>
      <c r="F111" s="284" t="s">
        <v>212</v>
      </c>
      <c r="G111" s="147" t="s">
        <v>212</v>
      </c>
      <c r="H111" s="284" t="s">
        <v>212</v>
      </c>
      <c r="I111" s="284" t="s">
        <v>212</v>
      </c>
      <c r="J111" s="284" t="s">
        <v>212</v>
      </c>
      <c r="K111" s="284" t="s">
        <v>212</v>
      </c>
      <c r="L111" s="284" t="s">
        <v>212</v>
      </c>
      <c r="M111" s="284" t="s">
        <v>212</v>
      </c>
      <c r="N111" s="284" t="s">
        <v>212</v>
      </c>
      <c r="O111" s="147" t="s">
        <v>212</v>
      </c>
      <c r="P111" s="147" t="s">
        <v>212</v>
      </c>
      <c r="Q111" s="147" t="s">
        <v>212</v>
      </c>
      <c r="R111" s="71">
        <f t="shared" si="1"/>
        <v>3</v>
      </c>
      <c r="U111" s="143"/>
    </row>
    <row r="112" spans="1:21" s="9" customFormat="1" ht="12.2" customHeight="1" x14ac:dyDescent="0.25">
      <c r="A112" s="283" t="s">
        <v>122</v>
      </c>
      <c r="B112" s="282" t="s">
        <v>21</v>
      </c>
      <c r="C112" s="284">
        <v>124</v>
      </c>
      <c r="D112" s="284">
        <v>244</v>
      </c>
      <c r="E112" s="147" t="s">
        <v>212</v>
      </c>
      <c r="F112" s="284" t="s">
        <v>212</v>
      </c>
      <c r="G112" s="147" t="s">
        <v>212</v>
      </c>
      <c r="H112" s="284" t="s">
        <v>212</v>
      </c>
      <c r="I112" s="284" t="s">
        <v>212</v>
      </c>
      <c r="J112" s="284" t="s">
        <v>212</v>
      </c>
      <c r="K112" s="284" t="s">
        <v>212</v>
      </c>
      <c r="L112" s="284" t="s">
        <v>212</v>
      </c>
      <c r="M112" s="284" t="s">
        <v>212</v>
      </c>
      <c r="N112" s="284" t="s">
        <v>212</v>
      </c>
      <c r="O112" s="147" t="s">
        <v>212</v>
      </c>
      <c r="P112" s="147" t="s">
        <v>212</v>
      </c>
      <c r="Q112" s="147" t="s">
        <v>212</v>
      </c>
      <c r="R112" s="71">
        <f t="shared" si="1"/>
        <v>368</v>
      </c>
      <c r="U112" s="143"/>
    </row>
    <row r="113" spans="1:21" s="9" customFormat="1" ht="12.2" customHeight="1" x14ac:dyDescent="0.25">
      <c r="A113" s="283" t="s">
        <v>122</v>
      </c>
      <c r="B113" s="282" t="s">
        <v>22</v>
      </c>
      <c r="C113" s="284">
        <v>108</v>
      </c>
      <c r="D113" s="284">
        <v>66</v>
      </c>
      <c r="E113" s="147" t="s">
        <v>212</v>
      </c>
      <c r="F113" s="284" t="s">
        <v>212</v>
      </c>
      <c r="G113" s="147" t="s">
        <v>212</v>
      </c>
      <c r="H113" s="284" t="s">
        <v>212</v>
      </c>
      <c r="I113" s="284" t="s">
        <v>212</v>
      </c>
      <c r="J113" s="284" t="s">
        <v>212</v>
      </c>
      <c r="K113" s="284" t="s">
        <v>212</v>
      </c>
      <c r="L113" s="284" t="s">
        <v>212</v>
      </c>
      <c r="M113" s="284" t="s">
        <v>212</v>
      </c>
      <c r="N113" s="284" t="s">
        <v>212</v>
      </c>
      <c r="O113" s="147" t="s">
        <v>212</v>
      </c>
      <c r="P113" s="147" t="s">
        <v>212</v>
      </c>
      <c r="Q113" s="147" t="s">
        <v>212</v>
      </c>
      <c r="R113" s="71">
        <f t="shared" si="1"/>
        <v>174</v>
      </c>
      <c r="U113" s="143"/>
    </row>
    <row r="114" spans="1:21" s="9" customFormat="1" ht="12.2" customHeight="1" x14ac:dyDescent="0.25">
      <c r="A114" s="283" t="s">
        <v>142</v>
      </c>
      <c r="B114" s="282" t="s">
        <v>21</v>
      </c>
      <c r="C114" s="284" t="s">
        <v>212</v>
      </c>
      <c r="D114" s="284">
        <v>2</v>
      </c>
      <c r="E114" s="147" t="s">
        <v>212</v>
      </c>
      <c r="F114" s="284" t="s">
        <v>212</v>
      </c>
      <c r="G114" s="147" t="s">
        <v>212</v>
      </c>
      <c r="H114" s="284" t="s">
        <v>212</v>
      </c>
      <c r="I114" s="284" t="s">
        <v>212</v>
      </c>
      <c r="J114" s="284" t="s">
        <v>212</v>
      </c>
      <c r="K114" s="284" t="s">
        <v>212</v>
      </c>
      <c r="L114" s="284" t="s">
        <v>212</v>
      </c>
      <c r="M114" s="284" t="s">
        <v>212</v>
      </c>
      <c r="N114" s="284" t="s">
        <v>212</v>
      </c>
      <c r="O114" s="147" t="s">
        <v>212</v>
      </c>
      <c r="P114" s="147" t="s">
        <v>212</v>
      </c>
      <c r="Q114" s="147" t="s">
        <v>212</v>
      </c>
      <c r="R114" s="71">
        <f t="shared" si="1"/>
        <v>2</v>
      </c>
      <c r="U114" s="143"/>
    </row>
    <row r="115" spans="1:21" s="9" customFormat="1" ht="12.2" customHeight="1" x14ac:dyDescent="0.25">
      <c r="A115" s="283" t="s">
        <v>142</v>
      </c>
      <c r="B115" s="282" t="s">
        <v>22</v>
      </c>
      <c r="C115" s="284" t="s">
        <v>212</v>
      </c>
      <c r="D115" s="284" t="s">
        <v>212</v>
      </c>
      <c r="E115" s="147" t="s">
        <v>212</v>
      </c>
      <c r="F115" s="284" t="s">
        <v>212</v>
      </c>
      <c r="G115" s="147" t="s">
        <v>212</v>
      </c>
      <c r="H115" s="284" t="s">
        <v>212</v>
      </c>
      <c r="I115" s="284" t="s">
        <v>212</v>
      </c>
      <c r="J115" s="284" t="s">
        <v>212</v>
      </c>
      <c r="K115" s="284" t="s">
        <v>212</v>
      </c>
      <c r="L115" s="284" t="s">
        <v>212</v>
      </c>
      <c r="M115" s="284" t="s">
        <v>212</v>
      </c>
      <c r="N115" s="284" t="s">
        <v>212</v>
      </c>
      <c r="O115" s="147" t="s">
        <v>212</v>
      </c>
      <c r="P115" s="147" t="s">
        <v>212</v>
      </c>
      <c r="Q115" s="147" t="s">
        <v>212</v>
      </c>
      <c r="R115" s="71">
        <f t="shared" si="1"/>
        <v>0</v>
      </c>
      <c r="U115" s="143"/>
    </row>
    <row r="116" spans="1:21" s="9" customFormat="1" ht="12.2" customHeight="1" x14ac:dyDescent="0.25">
      <c r="A116" s="283" t="s">
        <v>85</v>
      </c>
      <c r="B116" s="282" t="s">
        <v>21</v>
      </c>
      <c r="C116" s="284" t="s">
        <v>212</v>
      </c>
      <c r="D116" s="284">
        <v>22</v>
      </c>
      <c r="E116" s="147" t="s">
        <v>212</v>
      </c>
      <c r="F116" s="284" t="s">
        <v>212</v>
      </c>
      <c r="G116" s="147" t="s">
        <v>212</v>
      </c>
      <c r="H116" s="284" t="s">
        <v>212</v>
      </c>
      <c r="I116" s="284" t="s">
        <v>212</v>
      </c>
      <c r="J116" s="284" t="s">
        <v>212</v>
      </c>
      <c r="K116" s="284" t="s">
        <v>212</v>
      </c>
      <c r="L116" s="284" t="s">
        <v>212</v>
      </c>
      <c r="M116" s="284" t="s">
        <v>212</v>
      </c>
      <c r="N116" s="284" t="s">
        <v>212</v>
      </c>
      <c r="O116" s="147" t="s">
        <v>212</v>
      </c>
      <c r="P116" s="147" t="s">
        <v>212</v>
      </c>
      <c r="Q116" s="147" t="s">
        <v>212</v>
      </c>
      <c r="R116" s="71">
        <f t="shared" si="1"/>
        <v>22</v>
      </c>
      <c r="U116" s="143"/>
    </row>
    <row r="117" spans="1:21" s="9" customFormat="1" ht="12.2" customHeight="1" x14ac:dyDescent="0.25">
      <c r="A117" s="283" t="s">
        <v>85</v>
      </c>
      <c r="B117" s="282" t="s">
        <v>22</v>
      </c>
      <c r="C117" s="284" t="s">
        <v>212</v>
      </c>
      <c r="D117" s="284">
        <v>1</v>
      </c>
      <c r="E117" s="147" t="s">
        <v>212</v>
      </c>
      <c r="F117" s="284" t="s">
        <v>212</v>
      </c>
      <c r="G117" s="147" t="s">
        <v>212</v>
      </c>
      <c r="H117" s="284" t="s">
        <v>212</v>
      </c>
      <c r="I117" s="284" t="s">
        <v>212</v>
      </c>
      <c r="J117" s="284" t="s">
        <v>212</v>
      </c>
      <c r="K117" s="284" t="s">
        <v>212</v>
      </c>
      <c r="L117" s="284" t="s">
        <v>212</v>
      </c>
      <c r="M117" s="284" t="s">
        <v>212</v>
      </c>
      <c r="N117" s="284" t="s">
        <v>212</v>
      </c>
      <c r="O117" s="147" t="s">
        <v>212</v>
      </c>
      <c r="P117" s="147" t="s">
        <v>212</v>
      </c>
      <c r="Q117" s="147" t="s">
        <v>212</v>
      </c>
      <c r="R117" s="71">
        <f t="shared" ref="R117:R145" si="2">SUM(C117:Q117)</f>
        <v>1</v>
      </c>
      <c r="U117" s="143"/>
    </row>
    <row r="118" spans="1:21" s="9" customFormat="1" ht="12.2" customHeight="1" x14ac:dyDescent="0.25">
      <c r="A118" s="283" t="s">
        <v>208</v>
      </c>
      <c r="B118" s="282" t="s">
        <v>21</v>
      </c>
      <c r="C118" s="284">
        <v>5</v>
      </c>
      <c r="D118" s="284">
        <v>6</v>
      </c>
      <c r="E118" s="147" t="s">
        <v>212</v>
      </c>
      <c r="F118" s="284" t="s">
        <v>212</v>
      </c>
      <c r="G118" s="147" t="s">
        <v>212</v>
      </c>
      <c r="H118" s="284" t="s">
        <v>212</v>
      </c>
      <c r="I118" s="284" t="s">
        <v>212</v>
      </c>
      <c r="J118" s="284" t="s">
        <v>212</v>
      </c>
      <c r="K118" s="284" t="s">
        <v>212</v>
      </c>
      <c r="L118" s="284" t="s">
        <v>212</v>
      </c>
      <c r="M118" s="284" t="s">
        <v>212</v>
      </c>
      <c r="N118" s="284" t="s">
        <v>212</v>
      </c>
      <c r="O118" s="147" t="s">
        <v>212</v>
      </c>
      <c r="P118" s="147" t="s">
        <v>212</v>
      </c>
      <c r="Q118" s="147" t="s">
        <v>212</v>
      </c>
      <c r="R118" s="71">
        <f t="shared" si="2"/>
        <v>11</v>
      </c>
      <c r="U118" s="143"/>
    </row>
    <row r="119" spans="1:21" s="9" customFormat="1" ht="12.2" customHeight="1" x14ac:dyDescent="0.25">
      <c r="A119" s="283" t="s">
        <v>208</v>
      </c>
      <c r="B119" s="282" t="s">
        <v>22</v>
      </c>
      <c r="C119" s="284">
        <v>4</v>
      </c>
      <c r="D119" s="284">
        <v>2</v>
      </c>
      <c r="E119" s="147" t="s">
        <v>212</v>
      </c>
      <c r="F119" s="284" t="s">
        <v>212</v>
      </c>
      <c r="G119" s="147" t="s">
        <v>212</v>
      </c>
      <c r="H119" s="284" t="s">
        <v>212</v>
      </c>
      <c r="I119" s="284" t="s">
        <v>212</v>
      </c>
      <c r="J119" s="284" t="s">
        <v>212</v>
      </c>
      <c r="K119" s="284" t="s">
        <v>212</v>
      </c>
      <c r="L119" s="284" t="s">
        <v>212</v>
      </c>
      <c r="M119" s="284" t="s">
        <v>212</v>
      </c>
      <c r="N119" s="284" t="s">
        <v>212</v>
      </c>
      <c r="O119" s="147" t="s">
        <v>212</v>
      </c>
      <c r="P119" s="147" t="s">
        <v>212</v>
      </c>
      <c r="Q119" s="147" t="s">
        <v>212</v>
      </c>
      <c r="R119" s="71">
        <f t="shared" si="2"/>
        <v>6</v>
      </c>
      <c r="U119" s="143"/>
    </row>
    <row r="120" spans="1:21" s="9" customFormat="1" ht="12.2" customHeight="1" x14ac:dyDescent="0.25">
      <c r="A120" s="283" t="s">
        <v>63</v>
      </c>
      <c r="B120" s="282" t="s">
        <v>21</v>
      </c>
      <c r="C120" s="284" t="s">
        <v>212</v>
      </c>
      <c r="D120" s="284">
        <v>25</v>
      </c>
      <c r="E120" s="147" t="s">
        <v>212</v>
      </c>
      <c r="F120" s="284" t="s">
        <v>212</v>
      </c>
      <c r="G120" s="147" t="s">
        <v>212</v>
      </c>
      <c r="H120" s="284" t="s">
        <v>212</v>
      </c>
      <c r="I120" s="284" t="s">
        <v>212</v>
      </c>
      <c r="J120" s="284" t="s">
        <v>212</v>
      </c>
      <c r="K120" s="284" t="s">
        <v>212</v>
      </c>
      <c r="L120" s="284" t="s">
        <v>212</v>
      </c>
      <c r="M120" s="284" t="s">
        <v>212</v>
      </c>
      <c r="N120" s="284" t="s">
        <v>212</v>
      </c>
      <c r="O120" s="147" t="s">
        <v>212</v>
      </c>
      <c r="P120" s="147" t="s">
        <v>212</v>
      </c>
      <c r="Q120" s="147" t="s">
        <v>212</v>
      </c>
      <c r="R120" s="71">
        <f t="shared" si="2"/>
        <v>25</v>
      </c>
      <c r="U120" s="143"/>
    </row>
    <row r="121" spans="1:21" s="9" customFormat="1" ht="12.2" customHeight="1" x14ac:dyDescent="0.25">
      <c r="A121" s="283" t="s">
        <v>63</v>
      </c>
      <c r="B121" s="282" t="s">
        <v>22</v>
      </c>
      <c r="C121" s="284" t="s">
        <v>212</v>
      </c>
      <c r="D121" s="284" t="s">
        <v>212</v>
      </c>
      <c r="E121" s="147" t="s">
        <v>212</v>
      </c>
      <c r="F121" s="284" t="s">
        <v>212</v>
      </c>
      <c r="G121" s="147" t="s">
        <v>212</v>
      </c>
      <c r="H121" s="284" t="s">
        <v>212</v>
      </c>
      <c r="I121" s="284" t="s">
        <v>212</v>
      </c>
      <c r="J121" s="284" t="s">
        <v>212</v>
      </c>
      <c r="K121" s="284" t="s">
        <v>212</v>
      </c>
      <c r="L121" s="284" t="s">
        <v>212</v>
      </c>
      <c r="M121" s="284" t="s">
        <v>212</v>
      </c>
      <c r="N121" s="284" t="s">
        <v>212</v>
      </c>
      <c r="O121" s="147" t="s">
        <v>212</v>
      </c>
      <c r="P121" s="147" t="s">
        <v>212</v>
      </c>
      <c r="Q121" s="147" t="s">
        <v>212</v>
      </c>
      <c r="R121" s="71">
        <f t="shared" si="2"/>
        <v>0</v>
      </c>
      <c r="U121" s="143"/>
    </row>
    <row r="122" spans="1:21" s="9" customFormat="1" ht="12.2" customHeight="1" x14ac:dyDescent="0.25">
      <c r="A122" s="283" t="s">
        <v>194</v>
      </c>
      <c r="B122" s="282" t="s">
        <v>21</v>
      </c>
      <c r="C122" s="284" t="s">
        <v>212</v>
      </c>
      <c r="D122" s="284">
        <v>35</v>
      </c>
      <c r="E122" s="147" t="s">
        <v>212</v>
      </c>
      <c r="F122" s="284" t="s">
        <v>212</v>
      </c>
      <c r="G122" s="147" t="s">
        <v>212</v>
      </c>
      <c r="H122" s="284" t="s">
        <v>212</v>
      </c>
      <c r="I122" s="284" t="s">
        <v>212</v>
      </c>
      <c r="J122" s="284" t="s">
        <v>212</v>
      </c>
      <c r="K122" s="284" t="s">
        <v>212</v>
      </c>
      <c r="L122" s="284" t="s">
        <v>212</v>
      </c>
      <c r="M122" s="284" t="s">
        <v>212</v>
      </c>
      <c r="N122" s="284" t="s">
        <v>212</v>
      </c>
      <c r="O122" s="147" t="s">
        <v>212</v>
      </c>
      <c r="P122" s="147" t="s">
        <v>212</v>
      </c>
      <c r="Q122" s="147" t="s">
        <v>212</v>
      </c>
      <c r="R122" s="71">
        <f t="shared" si="2"/>
        <v>35</v>
      </c>
      <c r="U122" s="143"/>
    </row>
    <row r="123" spans="1:21" s="9" customFormat="1" ht="12.2" customHeight="1" x14ac:dyDescent="0.25">
      <c r="A123" s="283" t="s">
        <v>194</v>
      </c>
      <c r="B123" s="282" t="s">
        <v>22</v>
      </c>
      <c r="C123" s="284" t="s">
        <v>212</v>
      </c>
      <c r="D123" s="284">
        <v>4</v>
      </c>
      <c r="E123" s="147" t="s">
        <v>212</v>
      </c>
      <c r="F123" s="284" t="s">
        <v>212</v>
      </c>
      <c r="G123" s="147" t="s">
        <v>212</v>
      </c>
      <c r="H123" s="284" t="s">
        <v>212</v>
      </c>
      <c r="I123" s="284" t="s">
        <v>212</v>
      </c>
      <c r="J123" s="284" t="s">
        <v>212</v>
      </c>
      <c r="K123" s="284" t="s">
        <v>212</v>
      </c>
      <c r="L123" s="284" t="s">
        <v>212</v>
      </c>
      <c r="M123" s="284" t="s">
        <v>212</v>
      </c>
      <c r="N123" s="284" t="s">
        <v>212</v>
      </c>
      <c r="O123" s="147" t="s">
        <v>212</v>
      </c>
      <c r="P123" s="147" t="s">
        <v>212</v>
      </c>
      <c r="Q123" s="147" t="s">
        <v>212</v>
      </c>
      <c r="R123" s="71">
        <f t="shared" si="2"/>
        <v>4</v>
      </c>
      <c r="U123" s="143"/>
    </row>
    <row r="124" spans="1:21" s="9" customFormat="1" ht="12.2" customHeight="1" x14ac:dyDescent="0.25">
      <c r="A124" s="283" t="s">
        <v>109</v>
      </c>
      <c r="B124" s="282" t="s">
        <v>21</v>
      </c>
      <c r="C124" s="284" t="s">
        <v>212</v>
      </c>
      <c r="D124" s="284">
        <v>2</v>
      </c>
      <c r="E124" s="147" t="s">
        <v>212</v>
      </c>
      <c r="F124" s="284" t="s">
        <v>212</v>
      </c>
      <c r="G124" s="147" t="s">
        <v>212</v>
      </c>
      <c r="H124" s="284" t="s">
        <v>212</v>
      </c>
      <c r="I124" s="284" t="s">
        <v>212</v>
      </c>
      <c r="J124" s="284" t="s">
        <v>212</v>
      </c>
      <c r="K124" s="284" t="s">
        <v>212</v>
      </c>
      <c r="L124" s="284" t="s">
        <v>212</v>
      </c>
      <c r="M124" s="284" t="s">
        <v>212</v>
      </c>
      <c r="N124" s="284" t="s">
        <v>212</v>
      </c>
      <c r="O124" s="147" t="s">
        <v>212</v>
      </c>
      <c r="P124" s="147" t="s">
        <v>212</v>
      </c>
      <c r="Q124" s="147" t="s">
        <v>212</v>
      </c>
      <c r="R124" s="71">
        <f t="shared" si="2"/>
        <v>2</v>
      </c>
      <c r="U124" s="143"/>
    </row>
    <row r="125" spans="1:21" s="9" customFormat="1" ht="12.2" customHeight="1" x14ac:dyDescent="0.25">
      <c r="A125" s="283" t="s">
        <v>109</v>
      </c>
      <c r="B125" s="282" t="s">
        <v>22</v>
      </c>
      <c r="C125" s="284" t="s">
        <v>212</v>
      </c>
      <c r="D125" s="284">
        <v>2</v>
      </c>
      <c r="E125" s="147" t="s">
        <v>212</v>
      </c>
      <c r="F125" s="284" t="s">
        <v>212</v>
      </c>
      <c r="G125" s="147" t="s">
        <v>212</v>
      </c>
      <c r="H125" s="284" t="s">
        <v>212</v>
      </c>
      <c r="I125" s="284" t="s">
        <v>212</v>
      </c>
      <c r="J125" s="284" t="s">
        <v>212</v>
      </c>
      <c r="K125" s="284" t="s">
        <v>212</v>
      </c>
      <c r="L125" s="284" t="s">
        <v>212</v>
      </c>
      <c r="M125" s="284" t="s">
        <v>212</v>
      </c>
      <c r="N125" s="284" t="s">
        <v>212</v>
      </c>
      <c r="O125" s="147" t="s">
        <v>212</v>
      </c>
      <c r="P125" s="147" t="s">
        <v>212</v>
      </c>
      <c r="Q125" s="147" t="s">
        <v>212</v>
      </c>
      <c r="R125" s="71">
        <f t="shared" si="2"/>
        <v>2</v>
      </c>
      <c r="U125" s="143"/>
    </row>
    <row r="126" spans="1:21" s="9" customFormat="1" ht="12.2" customHeight="1" x14ac:dyDescent="0.25">
      <c r="A126" s="283" t="s">
        <v>110</v>
      </c>
      <c r="B126" s="282" t="s">
        <v>21</v>
      </c>
      <c r="C126" s="284">
        <v>840</v>
      </c>
      <c r="D126" s="284">
        <v>143</v>
      </c>
      <c r="E126" s="147" t="s">
        <v>212</v>
      </c>
      <c r="F126" s="284" t="s">
        <v>212</v>
      </c>
      <c r="G126" s="147" t="s">
        <v>212</v>
      </c>
      <c r="H126" s="284" t="s">
        <v>212</v>
      </c>
      <c r="I126" s="284" t="s">
        <v>212</v>
      </c>
      <c r="J126" s="284" t="s">
        <v>212</v>
      </c>
      <c r="K126" s="284" t="s">
        <v>212</v>
      </c>
      <c r="L126" s="284" t="s">
        <v>212</v>
      </c>
      <c r="M126" s="284" t="s">
        <v>212</v>
      </c>
      <c r="N126" s="284" t="s">
        <v>212</v>
      </c>
      <c r="O126" s="147" t="s">
        <v>212</v>
      </c>
      <c r="P126" s="147" t="s">
        <v>212</v>
      </c>
      <c r="Q126" s="147" t="s">
        <v>212</v>
      </c>
      <c r="R126" s="71">
        <f t="shared" si="2"/>
        <v>983</v>
      </c>
      <c r="U126" s="143"/>
    </row>
    <row r="127" spans="1:21" s="9" customFormat="1" ht="12.2" customHeight="1" x14ac:dyDescent="0.25">
      <c r="A127" s="283" t="s">
        <v>110</v>
      </c>
      <c r="B127" s="282" t="s">
        <v>22</v>
      </c>
      <c r="C127" s="284">
        <v>830</v>
      </c>
      <c r="D127" s="284">
        <v>136</v>
      </c>
      <c r="E127" s="147" t="s">
        <v>212</v>
      </c>
      <c r="F127" s="284" t="s">
        <v>212</v>
      </c>
      <c r="G127" s="147" t="s">
        <v>212</v>
      </c>
      <c r="H127" s="284" t="s">
        <v>212</v>
      </c>
      <c r="I127" s="284" t="s">
        <v>212</v>
      </c>
      <c r="J127" s="284" t="s">
        <v>212</v>
      </c>
      <c r="K127" s="284" t="s">
        <v>212</v>
      </c>
      <c r="L127" s="284" t="s">
        <v>212</v>
      </c>
      <c r="M127" s="284" t="s">
        <v>212</v>
      </c>
      <c r="N127" s="284" t="s">
        <v>212</v>
      </c>
      <c r="O127" s="147" t="s">
        <v>212</v>
      </c>
      <c r="P127" s="147" t="s">
        <v>212</v>
      </c>
      <c r="Q127" s="147" t="s">
        <v>212</v>
      </c>
      <c r="R127" s="71">
        <f t="shared" si="2"/>
        <v>966</v>
      </c>
      <c r="U127" s="143"/>
    </row>
    <row r="128" spans="1:21" s="9" customFormat="1" ht="12.2" customHeight="1" x14ac:dyDescent="0.25">
      <c r="A128" s="283" t="s">
        <v>111</v>
      </c>
      <c r="B128" s="282" t="s">
        <v>21</v>
      </c>
      <c r="C128" s="284">
        <v>3375</v>
      </c>
      <c r="D128" s="284">
        <v>515</v>
      </c>
      <c r="E128" s="147" t="s">
        <v>212</v>
      </c>
      <c r="F128" s="284" t="s">
        <v>212</v>
      </c>
      <c r="G128" s="147" t="s">
        <v>212</v>
      </c>
      <c r="H128" s="284" t="s">
        <v>212</v>
      </c>
      <c r="I128" s="284" t="s">
        <v>212</v>
      </c>
      <c r="J128" s="284" t="s">
        <v>212</v>
      </c>
      <c r="K128" s="284" t="s">
        <v>212</v>
      </c>
      <c r="L128" s="284" t="s">
        <v>212</v>
      </c>
      <c r="M128" s="284" t="s">
        <v>212</v>
      </c>
      <c r="N128" s="284" t="s">
        <v>212</v>
      </c>
      <c r="O128" s="147" t="s">
        <v>212</v>
      </c>
      <c r="P128" s="147" t="s">
        <v>212</v>
      </c>
      <c r="Q128" s="147" t="s">
        <v>212</v>
      </c>
      <c r="R128" s="71">
        <f t="shared" si="2"/>
        <v>3890</v>
      </c>
      <c r="U128" s="143"/>
    </row>
    <row r="129" spans="1:21" s="9" customFormat="1" ht="12.2" customHeight="1" x14ac:dyDescent="0.25">
      <c r="A129" s="589" t="s">
        <v>111</v>
      </c>
      <c r="B129" s="591" t="s">
        <v>22</v>
      </c>
      <c r="C129" s="590">
        <v>3420</v>
      </c>
      <c r="D129" s="590">
        <v>512</v>
      </c>
      <c r="E129" s="400" t="s">
        <v>212</v>
      </c>
      <c r="F129" s="590" t="s">
        <v>212</v>
      </c>
      <c r="G129" s="400" t="s">
        <v>212</v>
      </c>
      <c r="H129" s="590" t="s">
        <v>212</v>
      </c>
      <c r="I129" s="590" t="s">
        <v>212</v>
      </c>
      <c r="J129" s="590" t="s">
        <v>212</v>
      </c>
      <c r="K129" s="590" t="s">
        <v>212</v>
      </c>
      <c r="L129" s="590" t="s">
        <v>212</v>
      </c>
      <c r="M129" s="590" t="s">
        <v>212</v>
      </c>
      <c r="N129" s="590" t="s">
        <v>212</v>
      </c>
      <c r="O129" s="400" t="s">
        <v>212</v>
      </c>
      <c r="P129" s="400" t="s">
        <v>212</v>
      </c>
      <c r="Q129" s="400" t="s">
        <v>212</v>
      </c>
      <c r="R129" s="492">
        <f t="shared" si="2"/>
        <v>3932</v>
      </c>
      <c r="U129" s="143"/>
    </row>
    <row r="130" spans="1:21" s="9" customFormat="1" ht="12.2" customHeight="1" x14ac:dyDescent="0.25">
      <c r="A130" s="283"/>
      <c r="B130" s="282"/>
      <c r="C130" s="284"/>
      <c r="D130" s="284"/>
      <c r="E130" s="147"/>
      <c r="F130" s="284"/>
      <c r="G130" s="147"/>
      <c r="H130" s="284"/>
      <c r="I130" s="284"/>
      <c r="J130" s="284"/>
      <c r="K130" s="284"/>
      <c r="L130" s="284"/>
      <c r="M130" s="284"/>
      <c r="N130" s="284"/>
      <c r="O130" s="147"/>
      <c r="P130" s="147"/>
      <c r="Q130" s="147"/>
      <c r="R130" s="71"/>
      <c r="U130" s="143"/>
    </row>
    <row r="131" spans="1:21" s="9" customFormat="1" ht="12.2" customHeight="1" x14ac:dyDescent="0.25">
      <c r="A131" s="283" t="s">
        <v>64</v>
      </c>
      <c r="B131" s="282" t="s">
        <v>21</v>
      </c>
      <c r="C131" s="284" t="s">
        <v>212</v>
      </c>
      <c r="D131" s="284">
        <v>1</v>
      </c>
      <c r="E131" s="147" t="s">
        <v>212</v>
      </c>
      <c r="F131" s="284" t="s">
        <v>212</v>
      </c>
      <c r="G131" s="147" t="s">
        <v>212</v>
      </c>
      <c r="H131" s="284" t="s">
        <v>212</v>
      </c>
      <c r="I131" s="284">
        <v>56</v>
      </c>
      <c r="J131" s="284" t="s">
        <v>212</v>
      </c>
      <c r="K131" s="284" t="s">
        <v>212</v>
      </c>
      <c r="L131" s="284" t="s">
        <v>212</v>
      </c>
      <c r="M131" s="284" t="s">
        <v>212</v>
      </c>
      <c r="N131" s="284" t="s">
        <v>212</v>
      </c>
      <c r="O131" s="147" t="s">
        <v>212</v>
      </c>
      <c r="P131" s="147" t="s">
        <v>212</v>
      </c>
      <c r="Q131" s="147" t="s">
        <v>212</v>
      </c>
      <c r="R131" s="71">
        <f t="shared" si="2"/>
        <v>57</v>
      </c>
      <c r="U131" s="143"/>
    </row>
    <row r="132" spans="1:21" s="9" customFormat="1" ht="12.2" customHeight="1" x14ac:dyDescent="0.25">
      <c r="A132" s="283" t="s">
        <v>64</v>
      </c>
      <c r="B132" s="282" t="s">
        <v>22</v>
      </c>
      <c r="C132" s="284" t="s">
        <v>212</v>
      </c>
      <c r="D132" s="284" t="s">
        <v>212</v>
      </c>
      <c r="E132" s="147" t="s">
        <v>212</v>
      </c>
      <c r="F132" s="284" t="s">
        <v>212</v>
      </c>
      <c r="G132" s="147" t="s">
        <v>212</v>
      </c>
      <c r="H132" s="284" t="s">
        <v>212</v>
      </c>
      <c r="I132" s="284">
        <v>5</v>
      </c>
      <c r="J132" s="284" t="s">
        <v>212</v>
      </c>
      <c r="K132" s="284" t="s">
        <v>212</v>
      </c>
      <c r="L132" s="284" t="s">
        <v>212</v>
      </c>
      <c r="M132" s="284" t="s">
        <v>212</v>
      </c>
      <c r="N132" s="284" t="s">
        <v>212</v>
      </c>
      <c r="O132" s="147" t="s">
        <v>212</v>
      </c>
      <c r="P132" s="147" t="s">
        <v>212</v>
      </c>
      <c r="Q132" s="147" t="s">
        <v>212</v>
      </c>
      <c r="R132" s="71">
        <f t="shared" si="2"/>
        <v>5</v>
      </c>
      <c r="U132" s="143"/>
    </row>
    <row r="133" spans="1:21" s="9" customFormat="1" ht="12.2" customHeight="1" x14ac:dyDescent="0.25">
      <c r="A133" s="283" t="s">
        <v>143</v>
      </c>
      <c r="B133" s="282" t="s">
        <v>21</v>
      </c>
      <c r="C133" s="284" t="s">
        <v>212</v>
      </c>
      <c r="D133" s="284">
        <v>192</v>
      </c>
      <c r="E133" s="147" t="s">
        <v>212</v>
      </c>
      <c r="F133" s="284">
        <v>122</v>
      </c>
      <c r="G133" s="147" t="s">
        <v>212</v>
      </c>
      <c r="H133" s="284" t="s">
        <v>212</v>
      </c>
      <c r="I133" s="284" t="s">
        <v>212</v>
      </c>
      <c r="J133" s="284" t="s">
        <v>212</v>
      </c>
      <c r="K133" s="284" t="s">
        <v>212</v>
      </c>
      <c r="L133" s="284" t="s">
        <v>212</v>
      </c>
      <c r="M133" s="284" t="s">
        <v>212</v>
      </c>
      <c r="N133" s="284" t="s">
        <v>212</v>
      </c>
      <c r="O133" s="147" t="s">
        <v>212</v>
      </c>
      <c r="P133" s="147" t="s">
        <v>212</v>
      </c>
      <c r="Q133" s="147" t="s">
        <v>212</v>
      </c>
      <c r="R133" s="71">
        <f t="shared" si="2"/>
        <v>314</v>
      </c>
      <c r="U133" s="143"/>
    </row>
    <row r="134" spans="1:21" s="9" customFormat="1" ht="12.2" customHeight="1" x14ac:dyDescent="0.25">
      <c r="A134" s="589" t="s">
        <v>143</v>
      </c>
      <c r="B134" s="591" t="s">
        <v>22</v>
      </c>
      <c r="C134" s="590" t="s">
        <v>212</v>
      </c>
      <c r="D134" s="590">
        <v>68</v>
      </c>
      <c r="E134" s="400" t="s">
        <v>212</v>
      </c>
      <c r="F134" s="590">
        <v>19</v>
      </c>
      <c r="G134" s="400" t="s">
        <v>212</v>
      </c>
      <c r="H134" s="590" t="s">
        <v>212</v>
      </c>
      <c r="I134" s="590" t="s">
        <v>212</v>
      </c>
      <c r="J134" s="590" t="s">
        <v>212</v>
      </c>
      <c r="K134" s="590" t="s">
        <v>212</v>
      </c>
      <c r="L134" s="590" t="s">
        <v>212</v>
      </c>
      <c r="M134" s="590" t="s">
        <v>212</v>
      </c>
      <c r="N134" s="590" t="s">
        <v>212</v>
      </c>
      <c r="O134" s="400" t="s">
        <v>212</v>
      </c>
      <c r="P134" s="400" t="s">
        <v>212</v>
      </c>
      <c r="Q134" s="400" t="s">
        <v>212</v>
      </c>
      <c r="R134" s="492">
        <f t="shared" si="2"/>
        <v>87</v>
      </c>
      <c r="U134" s="143"/>
    </row>
    <row r="135" spans="1:21" ht="11.25" customHeight="1" x14ac:dyDescent="0.2"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71"/>
    </row>
    <row r="136" spans="1:21" s="79" customFormat="1" ht="11.25" customHeight="1" x14ac:dyDescent="0.25">
      <c r="A136" s="32" t="s">
        <v>30</v>
      </c>
      <c r="B136" s="238" t="s">
        <v>21</v>
      </c>
      <c r="C136" s="283">
        <v>0</v>
      </c>
      <c r="D136" s="284">
        <v>64</v>
      </c>
      <c r="E136" s="148">
        <v>0</v>
      </c>
      <c r="F136" s="283">
        <v>0</v>
      </c>
      <c r="G136" s="148">
        <v>0</v>
      </c>
      <c r="H136" s="283">
        <v>0</v>
      </c>
      <c r="I136" s="283">
        <v>0</v>
      </c>
      <c r="J136" s="283">
        <v>0</v>
      </c>
      <c r="K136" s="283">
        <v>0</v>
      </c>
      <c r="L136" s="284">
        <v>9267</v>
      </c>
      <c r="M136" s="284">
        <v>39388</v>
      </c>
      <c r="N136" s="283">
        <v>0</v>
      </c>
      <c r="O136" s="188">
        <v>0</v>
      </c>
      <c r="P136" s="188">
        <v>0</v>
      </c>
      <c r="Q136" s="188">
        <v>0</v>
      </c>
      <c r="R136" s="71">
        <f t="shared" si="2"/>
        <v>48719</v>
      </c>
      <c r="S136" s="71"/>
    </row>
    <row r="137" spans="1:21" s="79" customFormat="1" ht="11.25" customHeight="1" x14ac:dyDescent="0.25">
      <c r="A137" s="32"/>
      <c r="B137" s="238" t="s">
        <v>22</v>
      </c>
      <c r="C137" s="283">
        <v>0</v>
      </c>
      <c r="D137" s="284">
        <v>60</v>
      </c>
      <c r="E137" s="148">
        <v>0</v>
      </c>
      <c r="F137" s="283">
        <v>0</v>
      </c>
      <c r="G137" s="148">
        <v>0</v>
      </c>
      <c r="H137" s="283">
        <v>0</v>
      </c>
      <c r="I137" s="283">
        <v>0</v>
      </c>
      <c r="J137" s="283">
        <v>0</v>
      </c>
      <c r="K137" s="283">
        <v>0</v>
      </c>
      <c r="L137" s="284">
        <v>184</v>
      </c>
      <c r="M137" s="284">
        <v>7995</v>
      </c>
      <c r="N137" s="283">
        <v>0</v>
      </c>
      <c r="O137" s="188">
        <v>0</v>
      </c>
      <c r="P137" s="188">
        <v>0</v>
      </c>
      <c r="Q137" s="188">
        <v>0</v>
      </c>
      <c r="R137" s="71">
        <f t="shared" si="2"/>
        <v>8239</v>
      </c>
      <c r="S137" s="71"/>
    </row>
    <row r="138" spans="1:21" s="79" customFormat="1" ht="11.25" customHeight="1" x14ac:dyDescent="0.25">
      <c r="A138" s="32" t="s">
        <v>31</v>
      </c>
      <c r="B138" s="238" t="s">
        <v>21</v>
      </c>
      <c r="C138" s="284">
        <v>56581</v>
      </c>
      <c r="D138" s="284">
        <v>121456</v>
      </c>
      <c r="E138" s="148">
        <v>0</v>
      </c>
      <c r="F138" s="283">
        <v>0</v>
      </c>
      <c r="G138" s="148">
        <v>0</v>
      </c>
      <c r="H138" s="284">
        <v>0</v>
      </c>
      <c r="I138" s="284">
        <v>27043</v>
      </c>
      <c r="J138" s="284">
        <v>555103</v>
      </c>
      <c r="K138" s="284">
        <v>0</v>
      </c>
      <c r="L138" s="283">
        <v>0</v>
      </c>
      <c r="M138" s="283">
        <v>0</v>
      </c>
      <c r="N138" s="284">
        <v>0</v>
      </c>
      <c r="O138" s="188">
        <v>0</v>
      </c>
      <c r="P138" s="188">
        <v>0</v>
      </c>
      <c r="Q138" s="188">
        <v>0</v>
      </c>
      <c r="R138" s="71">
        <f t="shared" si="2"/>
        <v>760183</v>
      </c>
    </row>
    <row r="139" spans="1:21" s="79" customFormat="1" ht="11.25" customHeight="1" x14ac:dyDescent="0.25">
      <c r="A139" s="32"/>
      <c r="B139" s="238" t="s">
        <v>22</v>
      </c>
      <c r="C139" s="284">
        <v>57247</v>
      </c>
      <c r="D139" s="284">
        <v>118713</v>
      </c>
      <c r="E139" s="148">
        <v>0</v>
      </c>
      <c r="F139" s="283">
        <v>0</v>
      </c>
      <c r="G139" s="148">
        <v>0</v>
      </c>
      <c r="H139" s="284">
        <v>0</v>
      </c>
      <c r="I139" s="284">
        <v>27375</v>
      </c>
      <c r="J139" s="284">
        <v>113738</v>
      </c>
      <c r="K139" s="284">
        <v>40704</v>
      </c>
      <c r="L139" s="283">
        <v>0</v>
      </c>
      <c r="M139" s="283">
        <v>0</v>
      </c>
      <c r="N139" s="284">
        <v>0</v>
      </c>
      <c r="O139" s="188">
        <v>0</v>
      </c>
      <c r="P139" s="188">
        <v>0</v>
      </c>
      <c r="Q139" s="188">
        <v>0</v>
      </c>
      <c r="R139" s="71">
        <f t="shared" si="2"/>
        <v>357777</v>
      </c>
    </row>
    <row r="140" spans="1:21" s="79" customFormat="1" ht="11.25" customHeight="1" x14ac:dyDescent="0.25">
      <c r="A140" s="32" t="s">
        <v>32</v>
      </c>
      <c r="B140" s="238" t="s">
        <v>21</v>
      </c>
      <c r="C140" s="284">
        <v>42269</v>
      </c>
      <c r="D140" s="284">
        <v>58829</v>
      </c>
      <c r="E140" s="148">
        <v>0</v>
      </c>
      <c r="F140" s="283">
        <v>0</v>
      </c>
      <c r="G140" s="148">
        <v>0</v>
      </c>
      <c r="H140" s="283">
        <v>0</v>
      </c>
      <c r="I140" s="284">
        <v>3136</v>
      </c>
      <c r="J140" s="284">
        <v>41</v>
      </c>
      <c r="K140" s="284">
        <v>0</v>
      </c>
      <c r="L140" s="283">
        <v>0</v>
      </c>
      <c r="M140" s="283">
        <v>0</v>
      </c>
      <c r="N140" s="283">
        <v>0</v>
      </c>
      <c r="O140" s="188">
        <v>0</v>
      </c>
      <c r="P140" s="188">
        <v>0</v>
      </c>
      <c r="Q140" s="188">
        <v>0</v>
      </c>
      <c r="R140" s="71">
        <f t="shared" si="2"/>
        <v>104275</v>
      </c>
    </row>
    <row r="141" spans="1:21" s="79" customFormat="1" ht="11.25" customHeight="1" x14ac:dyDescent="0.25">
      <c r="A141" s="32"/>
      <c r="B141" s="238" t="s">
        <v>22</v>
      </c>
      <c r="C141" s="284">
        <v>41333</v>
      </c>
      <c r="D141" s="284">
        <v>54427</v>
      </c>
      <c r="E141" s="148">
        <v>0</v>
      </c>
      <c r="F141" s="283">
        <v>0</v>
      </c>
      <c r="G141" s="148">
        <v>0</v>
      </c>
      <c r="H141" s="283">
        <v>0</v>
      </c>
      <c r="I141" s="284">
        <v>991</v>
      </c>
      <c r="J141" s="284">
        <v>6</v>
      </c>
      <c r="K141" s="284">
        <v>0</v>
      </c>
      <c r="L141" s="283">
        <v>0</v>
      </c>
      <c r="M141" s="283">
        <v>0</v>
      </c>
      <c r="N141" s="283">
        <v>0</v>
      </c>
      <c r="O141" s="188">
        <v>0</v>
      </c>
      <c r="P141" s="188">
        <v>0</v>
      </c>
      <c r="Q141" s="188">
        <v>0</v>
      </c>
      <c r="R141" s="71">
        <f t="shared" si="2"/>
        <v>96757</v>
      </c>
    </row>
    <row r="142" spans="1:21" s="79" customFormat="1" ht="11.25" customHeight="1" x14ac:dyDescent="0.25">
      <c r="A142" s="32" t="s">
        <v>33</v>
      </c>
      <c r="B142" s="238" t="s">
        <v>21</v>
      </c>
      <c r="C142" s="284">
        <v>4347</v>
      </c>
      <c r="D142" s="284">
        <v>994</v>
      </c>
      <c r="E142" s="148">
        <v>0</v>
      </c>
      <c r="F142" s="283">
        <v>0</v>
      </c>
      <c r="G142" s="148">
        <v>0</v>
      </c>
      <c r="H142" s="283">
        <v>0</v>
      </c>
      <c r="I142" s="283">
        <v>0</v>
      </c>
      <c r="J142" s="283">
        <v>0</v>
      </c>
      <c r="K142" s="283">
        <v>0</v>
      </c>
      <c r="L142" s="283">
        <v>0</v>
      </c>
      <c r="M142" s="283">
        <v>0</v>
      </c>
      <c r="N142" s="283">
        <v>0</v>
      </c>
      <c r="O142" s="188">
        <v>0</v>
      </c>
      <c r="P142" s="188">
        <v>0</v>
      </c>
      <c r="Q142" s="188">
        <v>0</v>
      </c>
      <c r="R142" s="71">
        <f t="shared" si="2"/>
        <v>5341</v>
      </c>
    </row>
    <row r="143" spans="1:21" s="79" customFormat="1" ht="11.25" customHeight="1" x14ac:dyDescent="0.25">
      <c r="A143" s="32"/>
      <c r="B143" s="238" t="s">
        <v>22</v>
      </c>
      <c r="C143" s="284">
        <v>4365</v>
      </c>
      <c r="D143" s="284">
        <v>723</v>
      </c>
      <c r="E143" s="148">
        <v>0</v>
      </c>
      <c r="F143" s="283">
        <v>0</v>
      </c>
      <c r="G143" s="148">
        <v>0</v>
      </c>
      <c r="H143" s="283">
        <v>0</v>
      </c>
      <c r="I143" s="283">
        <v>0</v>
      </c>
      <c r="J143" s="283">
        <v>0</v>
      </c>
      <c r="K143" s="283">
        <v>0</v>
      </c>
      <c r="L143" s="283">
        <v>0</v>
      </c>
      <c r="M143" s="283">
        <v>0</v>
      </c>
      <c r="N143" s="283">
        <v>0</v>
      </c>
      <c r="O143" s="188">
        <v>0</v>
      </c>
      <c r="P143" s="188">
        <v>0</v>
      </c>
      <c r="Q143" s="188">
        <v>0</v>
      </c>
      <c r="R143" s="71">
        <f t="shared" si="2"/>
        <v>5088</v>
      </c>
    </row>
    <row r="144" spans="1:21" s="79" customFormat="1" ht="11.25" customHeight="1" x14ac:dyDescent="0.25">
      <c r="A144" s="32" t="s">
        <v>34</v>
      </c>
      <c r="B144" s="238" t="s">
        <v>21</v>
      </c>
      <c r="C144" s="283">
        <v>0</v>
      </c>
      <c r="D144" s="284">
        <v>193</v>
      </c>
      <c r="E144" s="148">
        <v>0</v>
      </c>
      <c r="F144" s="284">
        <v>122</v>
      </c>
      <c r="G144" s="148">
        <v>0</v>
      </c>
      <c r="H144" s="283">
        <v>0</v>
      </c>
      <c r="I144" s="284">
        <v>56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188">
        <v>0</v>
      </c>
      <c r="P144" s="188">
        <v>0</v>
      </c>
      <c r="Q144" s="188">
        <v>0</v>
      </c>
      <c r="R144" s="71">
        <f t="shared" si="2"/>
        <v>371</v>
      </c>
    </row>
    <row r="145" spans="1:22" s="79" customFormat="1" ht="11.25" customHeight="1" x14ac:dyDescent="0.25">
      <c r="A145" s="32"/>
      <c r="B145" s="238" t="s">
        <v>22</v>
      </c>
      <c r="C145" s="283">
        <v>0</v>
      </c>
      <c r="D145" s="284">
        <v>68</v>
      </c>
      <c r="E145" s="148">
        <v>0</v>
      </c>
      <c r="F145" s="284">
        <v>19</v>
      </c>
      <c r="G145" s="148">
        <v>0</v>
      </c>
      <c r="H145" s="283">
        <v>0</v>
      </c>
      <c r="I145" s="284">
        <v>5</v>
      </c>
      <c r="J145" s="283">
        <v>0</v>
      </c>
      <c r="K145" s="283">
        <v>0</v>
      </c>
      <c r="L145" s="283">
        <v>0</v>
      </c>
      <c r="M145" s="283">
        <v>0</v>
      </c>
      <c r="N145" s="283">
        <v>0</v>
      </c>
      <c r="O145" s="188">
        <v>0</v>
      </c>
      <c r="P145" s="188">
        <v>0</v>
      </c>
      <c r="Q145" s="188">
        <v>0</v>
      </c>
      <c r="R145" s="71">
        <f t="shared" si="2"/>
        <v>92</v>
      </c>
    </row>
    <row r="146" spans="1:22" s="79" customFormat="1" ht="12.2" customHeight="1" x14ac:dyDescent="0.25">
      <c r="A146" s="15" t="s">
        <v>35</v>
      </c>
      <c r="B146" s="239" t="s">
        <v>21</v>
      </c>
      <c r="C146" s="233">
        <f>SUM(C136+C138+C140+C142+C144)</f>
        <v>103197</v>
      </c>
      <c r="D146" s="233">
        <f t="shared" ref="D146:R146" si="3">SUM(D136+D138+D140+D142+D144)</f>
        <v>181536</v>
      </c>
      <c r="E146" s="233">
        <f t="shared" si="3"/>
        <v>0</v>
      </c>
      <c r="F146" s="233">
        <f t="shared" si="3"/>
        <v>122</v>
      </c>
      <c r="G146" s="233">
        <f t="shared" si="3"/>
        <v>0</v>
      </c>
      <c r="H146" s="233">
        <f t="shared" si="3"/>
        <v>0</v>
      </c>
      <c r="I146" s="233">
        <f t="shared" si="3"/>
        <v>30235</v>
      </c>
      <c r="J146" s="233">
        <f t="shared" si="3"/>
        <v>555144</v>
      </c>
      <c r="K146" s="233">
        <f t="shared" si="3"/>
        <v>0</v>
      </c>
      <c r="L146" s="233">
        <f t="shared" si="3"/>
        <v>9267</v>
      </c>
      <c r="M146" s="233">
        <f t="shared" si="3"/>
        <v>39388</v>
      </c>
      <c r="N146" s="233">
        <f t="shared" si="3"/>
        <v>0</v>
      </c>
      <c r="O146" s="233">
        <f t="shared" si="3"/>
        <v>0</v>
      </c>
      <c r="P146" s="233">
        <f t="shared" si="3"/>
        <v>0</v>
      </c>
      <c r="Q146" s="233">
        <f t="shared" si="3"/>
        <v>0</v>
      </c>
      <c r="R146" s="233">
        <f t="shared" si="3"/>
        <v>918889</v>
      </c>
    </row>
    <row r="147" spans="1:22" s="71" customFormat="1" ht="12.2" customHeight="1" x14ac:dyDescent="0.25">
      <c r="A147" s="18"/>
      <c r="B147" s="240" t="s">
        <v>22</v>
      </c>
      <c r="C147" s="235">
        <f>C137+C139+C141+C143+C145</f>
        <v>102945</v>
      </c>
      <c r="D147" s="235">
        <f t="shared" ref="D147:R147" si="4">D137+D139+D141+D143+D145</f>
        <v>173991</v>
      </c>
      <c r="E147" s="235">
        <f t="shared" si="4"/>
        <v>0</v>
      </c>
      <c r="F147" s="235">
        <f t="shared" si="4"/>
        <v>19</v>
      </c>
      <c r="G147" s="235">
        <f t="shared" si="4"/>
        <v>0</v>
      </c>
      <c r="H147" s="235">
        <f t="shared" si="4"/>
        <v>0</v>
      </c>
      <c r="I147" s="235">
        <f t="shared" si="4"/>
        <v>28371</v>
      </c>
      <c r="J147" s="235">
        <f t="shared" si="4"/>
        <v>113744</v>
      </c>
      <c r="K147" s="235">
        <f t="shared" si="4"/>
        <v>40704</v>
      </c>
      <c r="L147" s="235">
        <f t="shared" si="4"/>
        <v>184</v>
      </c>
      <c r="M147" s="235">
        <f t="shared" si="4"/>
        <v>7995</v>
      </c>
      <c r="N147" s="235">
        <f t="shared" si="4"/>
        <v>0</v>
      </c>
      <c r="O147" s="235">
        <f t="shared" si="4"/>
        <v>0</v>
      </c>
      <c r="P147" s="235">
        <f t="shared" si="4"/>
        <v>0</v>
      </c>
      <c r="Q147" s="235">
        <f t="shared" si="4"/>
        <v>0</v>
      </c>
      <c r="R147" s="235">
        <f t="shared" si="4"/>
        <v>467953</v>
      </c>
    </row>
    <row r="148" spans="1:22" s="71" customFormat="1" ht="12.2" customHeight="1" x14ac:dyDescent="0.25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22" s="71" customFormat="1" ht="12.2" customHeight="1" x14ac:dyDescent="0.25">
      <c r="A149" s="1"/>
      <c r="B149" s="254"/>
      <c r="C149" s="21" t="s">
        <v>36</v>
      </c>
      <c r="D149" s="21"/>
      <c r="E149" s="21"/>
      <c r="F149" s="21" t="s">
        <v>37</v>
      </c>
      <c r="H149" s="21"/>
      <c r="I149" s="21"/>
      <c r="J149" s="21" t="s">
        <v>38</v>
      </c>
      <c r="L149" s="21" t="s">
        <v>39</v>
      </c>
      <c r="O149" s="24" t="s">
        <v>40</v>
      </c>
      <c r="P149" s="1"/>
      <c r="R149" s="1"/>
      <c r="S149" s="3"/>
    </row>
    <row r="150" spans="1:22" s="71" customFormat="1" ht="12.2" customHeight="1" x14ac:dyDescent="0.25">
      <c r="A150" s="1"/>
      <c r="B150" s="254"/>
      <c r="C150" s="21" t="s">
        <v>41</v>
      </c>
      <c r="D150" s="21"/>
      <c r="E150" s="21"/>
      <c r="F150" s="21" t="s">
        <v>42</v>
      </c>
      <c r="H150" s="21"/>
      <c r="I150" s="21"/>
      <c r="J150" s="21" t="s">
        <v>43</v>
      </c>
      <c r="L150" s="21" t="s">
        <v>44</v>
      </c>
      <c r="O150" s="21" t="s">
        <v>45</v>
      </c>
      <c r="P150" s="1"/>
      <c r="R150" s="1"/>
      <c r="S150" s="3"/>
    </row>
    <row r="151" spans="1:22" s="71" customFormat="1" ht="12.2" customHeight="1" x14ac:dyDescent="0.25">
      <c r="A151" s="1"/>
      <c r="B151" s="254"/>
      <c r="C151" s="21" t="s">
        <v>46</v>
      </c>
      <c r="D151" s="21"/>
      <c r="E151" s="21"/>
      <c r="F151" s="21" t="s">
        <v>47</v>
      </c>
      <c r="H151" s="21"/>
      <c r="I151" s="21"/>
      <c r="J151" s="24" t="s">
        <v>48</v>
      </c>
      <c r="L151" s="24" t="s">
        <v>49</v>
      </c>
      <c r="O151" s="24" t="s">
        <v>50</v>
      </c>
      <c r="P151" s="1"/>
      <c r="R151" s="1"/>
      <c r="S151" s="3"/>
    </row>
    <row r="152" spans="1:22" ht="12.2" customHeight="1" x14ac:dyDescent="0.2">
      <c r="V152" s="191"/>
    </row>
    <row r="153" spans="1:22" ht="12.2" customHeight="1" x14ac:dyDescent="0.2"/>
    <row r="154" spans="1:22" ht="12.2" customHeight="1" x14ac:dyDescent="0.2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zoomScaleNormal="100" workbookViewId="0">
      <selection activeCell="C50" sqref="C50:R51"/>
    </sheetView>
  </sheetViews>
  <sheetFormatPr baseColWidth="10" defaultRowHeight="15" x14ac:dyDescent="0.25"/>
  <cols>
    <col min="1" max="1" width="25.7109375" customWidth="1"/>
    <col min="2" max="2" width="6.7109375" style="128" customWidth="1"/>
    <col min="3" max="18" width="6.7109375" style="130" customWidth="1"/>
  </cols>
  <sheetData>
    <row r="1" spans="1:19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9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9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9" s="1" customFormat="1" ht="12.75" customHeight="1" x14ac:dyDescent="0.25">
      <c r="A4" s="637" t="s">
        <v>145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9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4"/>
      <c r="R5" s="3"/>
    </row>
    <row r="6" spans="1:19" s="9" customFormat="1" ht="11.25" customHeight="1" x14ac:dyDescent="0.25">
      <c r="A6" s="43" t="s">
        <v>3</v>
      </c>
      <c r="B6" s="44"/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45" t="s">
        <v>11</v>
      </c>
      <c r="K6" s="45" t="s">
        <v>12</v>
      </c>
      <c r="L6" s="45" t="s">
        <v>13</v>
      </c>
      <c r="M6" s="45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9" customFormat="1" ht="9.9499999999999993" customHeight="1" x14ac:dyDescent="0.25">
      <c r="A7" s="286" t="s">
        <v>53</v>
      </c>
      <c r="B7" s="285" t="s">
        <v>21</v>
      </c>
      <c r="C7" s="287" t="s">
        <v>212</v>
      </c>
      <c r="D7" s="287" t="s">
        <v>212</v>
      </c>
      <c r="E7" s="147" t="s">
        <v>212</v>
      </c>
      <c r="F7" s="287" t="s">
        <v>212</v>
      </c>
      <c r="G7" s="147" t="s">
        <v>212</v>
      </c>
      <c r="H7" s="147" t="s">
        <v>212</v>
      </c>
      <c r="I7" s="287" t="s">
        <v>212</v>
      </c>
      <c r="J7" s="287" t="s">
        <v>212</v>
      </c>
      <c r="K7" s="287" t="s">
        <v>212</v>
      </c>
      <c r="L7" s="287" t="s">
        <v>212</v>
      </c>
      <c r="M7" s="287">
        <v>1230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1230</v>
      </c>
      <c r="S7" s="143"/>
    </row>
    <row r="8" spans="1:19" s="9" customFormat="1" ht="9.9499999999999993" customHeight="1" x14ac:dyDescent="0.25">
      <c r="A8" s="286" t="s">
        <v>53</v>
      </c>
      <c r="B8" s="285" t="s">
        <v>22</v>
      </c>
      <c r="C8" s="287" t="s">
        <v>212</v>
      </c>
      <c r="D8" s="287" t="s">
        <v>212</v>
      </c>
      <c r="E8" s="147" t="s">
        <v>212</v>
      </c>
      <c r="F8" s="287" t="s">
        <v>212</v>
      </c>
      <c r="G8" s="147" t="s">
        <v>212</v>
      </c>
      <c r="H8" s="147" t="s">
        <v>212</v>
      </c>
      <c r="I8" s="287" t="s">
        <v>212</v>
      </c>
      <c r="J8" s="287" t="s">
        <v>212</v>
      </c>
      <c r="K8" s="287" t="s">
        <v>212</v>
      </c>
      <c r="L8" s="287" t="s">
        <v>212</v>
      </c>
      <c r="M8" s="287">
        <v>247</v>
      </c>
      <c r="N8" s="147" t="s">
        <v>212</v>
      </c>
      <c r="O8" s="147" t="s">
        <v>212</v>
      </c>
      <c r="P8" s="147" t="s">
        <v>212</v>
      </c>
      <c r="Q8" s="147" t="s">
        <v>212</v>
      </c>
      <c r="R8" s="242">
        <f t="shared" ref="R8:R56" si="0">SUM(C8:Q8)</f>
        <v>247</v>
      </c>
    </row>
    <row r="9" spans="1:19" s="9" customFormat="1" ht="9.9499999999999993" customHeight="1" x14ac:dyDescent="0.25">
      <c r="A9" s="286" t="s">
        <v>92</v>
      </c>
      <c r="B9" s="285" t="s">
        <v>21</v>
      </c>
      <c r="C9" s="287" t="s">
        <v>212</v>
      </c>
      <c r="D9" s="287" t="s">
        <v>212</v>
      </c>
      <c r="E9" s="147" t="s">
        <v>212</v>
      </c>
      <c r="F9" s="287" t="s">
        <v>212</v>
      </c>
      <c r="G9" s="147" t="s">
        <v>212</v>
      </c>
      <c r="H9" s="147" t="s">
        <v>212</v>
      </c>
      <c r="I9" s="287" t="s">
        <v>212</v>
      </c>
      <c r="J9" s="287" t="s">
        <v>212</v>
      </c>
      <c r="K9" s="287" t="s">
        <v>212</v>
      </c>
      <c r="L9" s="287" t="s">
        <v>212</v>
      </c>
      <c r="M9" s="287">
        <v>346</v>
      </c>
      <c r="N9" s="147" t="s">
        <v>212</v>
      </c>
      <c r="O9" s="147" t="s">
        <v>212</v>
      </c>
      <c r="P9" s="147" t="s">
        <v>212</v>
      </c>
      <c r="Q9" s="147" t="s">
        <v>212</v>
      </c>
      <c r="R9" s="242">
        <f t="shared" si="0"/>
        <v>346</v>
      </c>
    </row>
    <row r="10" spans="1:19" s="9" customFormat="1" ht="9.9499999999999993" customHeight="1" x14ac:dyDescent="0.25">
      <c r="A10" s="286" t="s">
        <v>92</v>
      </c>
      <c r="B10" s="285" t="s">
        <v>22</v>
      </c>
      <c r="C10" s="287" t="s">
        <v>212</v>
      </c>
      <c r="D10" s="287" t="s">
        <v>212</v>
      </c>
      <c r="E10" s="147" t="s">
        <v>212</v>
      </c>
      <c r="F10" s="287" t="s">
        <v>212</v>
      </c>
      <c r="G10" s="147" t="s">
        <v>212</v>
      </c>
      <c r="H10" s="147" t="s">
        <v>212</v>
      </c>
      <c r="I10" s="287" t="s">
        <v>212</v>
      </c>
      <c r="J10" s="287" t="s">
        <v>212</v>
      </c>
      <c r="K10" s="287" t="s">
        <v>212</v>
      </c>
      <c r="L10" s="287" t="s">
        <v>212</v>
      </c>
      <c r="M10" s="287">
        <v>37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37</v>
      </c>
    </row>
    <row r="11" spans="1:19" s="9" customFormat="1" ht="9.9499999999999993" customHeight="1" x14ac:dyDescent="0.25">
      <c r="A11" s="286" t="s">
        <v>77</v>
      </c>
      <c r="B11" s="285" t="s">
        <v>21</v>
      </c>
      <c r="C11" s="287" t="s">
        <v>212</v>
      </c>
      <c r="D11" s="287" t="s">
        <v>212</v>
      </c>
      <c r="E11" s="147" t="s">
        <v>212</v>
      </c>
      <c r="F11" s="287" t="s">
        <v>212</v>
      </c>
      <c r="G11" s="147" t="s">
        <v>212</v>
      </c>
      <c r="H11" s="147" t="s">
        <v>212</v>
      </c>
      <c r="I11" s="287" t="s">
        <v>212</v>
      </c>
      <c r="J11" s="287" t="s">
        <v>212</v>
      </c>
      <c r="K11" s="287" t="s">
        <v>212</v>
      </c>
      <c r="L11" s="287" t="s">
        <v>212</v>
      </c>
      <c r="M11" s="287">
        <v>300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300</v>
      </c>
    </row>
    <row r="12" spans="1:19" s="9" customFormat="1" ht="9.9499999999999993" customHeight="1" x14ac:dyDescent="0.25">
      <c r="A12" s="286" t="s">
        <v>77</v>
      </c>
      <c r="B12" s="285" t="s">
        <v>22</v>
      </c>
      <c r="C12" s="287" t="s">
        <v>212</v>
      </c>
      <c r="D12" s="287" t="s">
        <v>212</v>
      </c>
      <c r="E12" s="147" t="s">
        <v>212</v>
      </c>
      <c r="F12" s="287" t="s">
        <v>212</v>
      </c>
      <c r="G12" s="147" t="s">
        <v>212</v>
      </c>
      <c r="H12" s="147" t="s">
        <v>212</v>
      </c>
      <c r="I12" s="287" t="s">
        <v>212</v>
      </c>
      <c r="J12" s="287" t="s">
        <v>212</v>
      </c>
      <c r="K12" s="287" t="s">
        <v>212</v>
      </c>
      <c r="L12" s="287" t="s">
        <v>212</v>
      </c>
      <c r="M12" s="287">
        <v>84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84</v>
      </c>
    </row>
    <row r="13" spans="1:19" s="9" customFormat="1" ht="9.9499999999999993" customHeight="1" x14ac:dyDescent="0.25">
      <c r="A13" s="286" t="s">
        <v>116</v>
      </c>
      <c r="B13" s="285" t="s">
        <v>21</v>
      </c>
      <c r="C13" s="287" t="s">
        <v>212</v>
      </c>
      <c r="D13" s="287" t="s">
        <v>212</v>
      </c>
      <c r="E13" s="147" t="s">
        <v>212</v>
      </c>
      <c r="F13" s="287" t="s">
        <v>212</v>
      </c>
      <c r="G13" s="147" t="s">
        <v>212</v>
      </c>
      <c r="H13" s="147" t="s">
        <v>212</v>
      </c>
      <c r="I13" s="287" t="s">
        <v>212</v>
      </c>
      <c r="J13" s="287" t="s">
        <v>212</v>
      </c>
      <c r="K13" s="287" t="s">
        <v>212</v>
      </c>
      <c r="L13" s="287" t="s">
        <v>212</v>
      </c>
      <c r="M13" s="287">
        <v>234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234</v>
      </c>
    </row>
    <row r="14" spans="1:19" s="9" customFormat="1" ht="9.9499999999999993" customHeight="1" x14ac:dyDescent="0.25">
      <c r="A14" s="286" t="s">
        <v>116</v>
      </c>
      <c r="B14" s="285" t="s">
        <v>22</v>
      </c>
      <c r="C14" s="287" t="s">
        <v>212</v>
      </c>
      <c r="D14" s="287" t="s">
        <v>212</v>
      </c>
      <c r="E14" s="147" t="s">
        <v>212</v>
      </c>
      <c r="F14" s="287" t="s">
        <v>212</v>
      </c>
      <c r="G14" s="147" t="s">
        <v>212</v>
      </c>
      <c r="H14" s="147" t="s">
        <v>212</v>
      </c>
      <c r="I14" s="287" t="s">
        <v>212</v>
      </c>
      <c r="J14" s="287" t="s">
        <v>212</v>
      </c>
      <c r="K14" s="287" t="s">
        <v>212</v>
      </c>
      <c r="L14" s="287" t="s">
        <v>212</v>
      </c>
      <c r="M14" s="287">
        <v>42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242">
        <f t="shared" si="0"/>
        <v>42</v>
      </c>
    </row>
    <row r="15" spans="1:19" s="9" customFormat="1" ht="9.9499999999999993" customHeight="1" x14ac:dyDescent="0.25">
      <c r="A15" s="286" t="s">
        <v>117</v>
      </c>
      <c r="B15" s="285" t="s">
        <v>21</v>
      </c>
      <c r="C15" s="287" t="s">
        <v>212</v>
      </c>
      <c r="D15" s="287" t="s">
        <v>212</v>
      </c>
      <c r="E15" s="147" t="s">
        <v>212</v>
      </c>
      <c r="F15" s="287" t="s">
        <v>212</v>
      </c>
      <c r="G15" s="147" t="s">
        <v>212</v>
      </c>
      <c r="H15" s="147" t="s">
        <v>212</v>
      </c>
      <c r="I15" s="287" t="s">
        <v>212</v>
      </c>
      <c r="J15" s="287" t="s">
        <v>212</v>
      </c>
      <c r="K15" s="287" t="s">
        <v>212</v>
      </c>
      <c r="L15" s="287" t="s">
        <v>212</v>
      </c>
      <c r="M15" s="287">
        <v>2304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242">
        <f t="shared" si="0"/>
        <v>2304</v>
      </c>
    </row>
    <row r="16" spans="1:19" s="9" customFormat="1" ht="9.9499999999999993" customHeight="1" x14ac:dyDescent="0.25">
      <c r="A16" s="286" t="s">
        <v>117</v>
      </c>
      <c r="B16" s="285" t="s">
        <v>22</v>
      </c>
      <c r="C16" s="287" t="s">
        <v>212</v>
      </c>
      <c r="D16" s="287" t="s">
        <v>212</v>
      </c>
      <c r="E16" s="147" t="s">
        <v>212</v>
      </c>
      <c r="F16" s="287" t="s">
        <v>212</v>
      </c>
      <c r="G16" s="147" t="s">
        <v>212</v>
      </c>
      <c r="H16" s="147" t="s">
        <v>212</v>
      </c>
      <c r="I16" s="287" t="s">
        <v>212</v>
      </c>
      <c r="J16" s="287" t="s">
        <v>212</v>
      </c>
      <c r="K16" s="287" t="s">
        <v>212</v>
      </c>
      <c r="L16" s="287" t="s">
        <v>212</v>
      </c>
      <c r="M16" s="287">
        <v>348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242">
        <f t="shared" si="0"/>
        <v>348</v>
      </c>
    </row>
    <row r="17" spans="1:18" s="9" customFormat="1" ht="9.9499999999999993" customHeight="1" x14ac:dyDescent="0.25">
      <c r="A17" s="286" t="s">
        <v>129</v>
      </c>
      <c r="B17" s="285" t="s">
        <v>21</v>
      </c>
      <c r="C17" s="287" t="s">
        <v>212</v>
      </c>
      <c r="D17" s="287" t="s">
        <v>212</v>
      </c>
      <c r="E17" s="147" t="s">
        <v>212</v>
      </c>
      <c r="F17" s="287" t="s">
        <v>212</v>
      </c>
      <c r="G17" s="147" t="s">
        <v>212</v>
      </c>
      <c r="H17" s="147" t="s">
        <v>212</v>
      </c>
      <c r="I17" s="287" t="s">
        <v>212</v>
      </c>
      <c r="J17" s="287" t="s">
        <v>212</v>
      </c>
      <c r="K17" s="287" t="s">
        <v>212</v>
      </c>
      <c r="L17" s="287" t="s">
        <v>212</v>
      </c>
      <c r="M17" s="287">
        <v>1432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242">
        <f t="shared" si="0"/>
        <v>1432</v>
      </c>
    </row>
    <row r="18" spans="1:18" s="9" customFormat="1" ht="9.9499999999999993" customHeight="1" x14ac:dyDescent="0.25">
      <c r="A18" s="286" t="s">
        <v>129</v>
      </c>
      <c r="B18" s="285" t="s">
        <v>22</v>
      </c>
      <c r="C18" s="287" t="s">
        <v>212</v>
      </c>
      <c r="D18" s="287" t="s">
        <v>212</v>
      </c>
      <c r="E18" s="147" t="s">
        <v>212</v>
      </c>
      <c r="F18" s="287" t="s">
        <v>212</v>
      </c>
      <c r="G18" s="147" t="s">
        <v>212</v>
      </c>
      <c r="H18" s="147" t="s">
        <v>212</v>
      </c>
      <c r="I18" s="287" t="s">
        <v>212</v>
      </c>
      <c r="J18" s="287" t="s">
        <v>212</v>
      </c>
      <c r="K18" s="287" t="s">
        <v>212</v>
      </c>
      <c r="L18" s="287" t="s">
        <v>212</v>
      </c>
      <c r="M18" s="287">
        <v>195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242">
        <f t="shared" si="0"/>
        <v>195</v>
      </c>
    </row>
    <row r="19" spans="1:18" s="9" customFormat="1" ht="9.9499999999999993" customHeight="1" x14ac:dyDescent="0.25">
      <c r="A19" s="286" t="s">
        <v>66</v>
      </c>
      <c r="B19" s="285" t="s">
        <v>21</v>
      </c>
      <c r="C19" s="287" t="s">
        <v>212</v>
      </c>
      <c r="D19" s="287" t="s">
        <v>212</v>
      </c>
      <c r="E19" s="147" t="s">
        <v>212</v>
      </c>
      <c r="F19" s="287" t="s">
        <v>212</v>
      </c>
      <c r="G19" s="147" t="s">
        <v>212</v>
      </c>
      <c r="H19" s="147" t="s">
        <v>212</v>
      </c>
      <c r="I19" s="287" t="s">
        <v>212</v>
      </c>
      <c r="J19" s="287" t="s">
        <v>212</v>
      </c>
      <c r="K19" s="287" t="s">
        <v>212</v>
      </c>
      <c r="L19" s="287">
        <v>9267</v>
      </c>
      <c r="M19" s="287">
        <v>881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242">
        <f t="shared" si="0"/>
        <v>10148</v>
      </c>
    </row>
    <row r="20" spans="1:18" s="9" customFormat="1" ht="9.9499999999999993" customHeight="1" x14ac:dyDescent="0.25">
      <c r="A20" s="430" t="s">
        <v>66</v>
      </c>
      <c r="B20" s="431" t="s">
        <v>22</v>
      </c>
      <c r="C20" s="432" t="s">
        <v>212</v>
      </c>
      <c r="D20" s="432" t="s">
        <v>212</v>
      </c>
      <c r="E20" s="400" t="s">
        <v>212</v>
      </c>
      <c r="F20" s="432" t="s">
        <v>212</v>
      </c>
      <c r="G20" s="400" t="s">
        <v>212</v>
      </c>
      <c r="H20" s="400" t="s">
        <v>212</v>
      </c>
      <c r="I20" s="432" t="s">
        <v>212</v>
      </c>
      <c r="J20" s="432" t="s">
        <v>212</v>
      </c>
      <c r="K20" s="432" t="s">
        <v>212</v>
      </c>
      <c r="L20" s="432">
        <v>184</v>
      </c>
      <c r="M20" s="432">
        <v>145</v>
      </c>
      <c r="N20" s="400" t="s">
        <v>212</v>
      </c>
      <c r="O20" s="400" t="s">
        <v>212</v>
      </c>
      <c r="P20" s="400" t="s">
        <v>212</v>
      </c>
      <c r="Q20" s="400" t="s">
        <v>212</v>
      </c>
      <c r="R20" s="488">
        <f t="shared" si="0"/>
        <v>329</v>
      </c>
    </row>
    <row r="21" spans="1:18" s="9" customFormat="1" ht="9.9499999999999993" customHeight="1" x14ac:dyDescent="0.25">
      <c r="A21" s="286"/>
      <c r="B21" s="285"/>
      <c r="C21" s="287"/>
      <c r="D21" s="287"/>
      <c r="E21" s="147"/>
      <c r="F21" s="287"/>
      <c r="G21" s="147"/>
      <c r="H21" s="147"/>
      <c r="I21" s="287"/>
      <c r="J21" s="287"/>
      <c r="K21" s="287"/>
      <c r="L21" s="287"/>
      <c r="M21" s="287"/>
      <c r="N21" s="147"/>
      <c r="O21" s="147"/>
      <c r="P21" s="147"/>
      <c r="Q21" s="147"/>
      <c r="R21" s="242"/>
    </row>
    <row r="22" spans="1:18" s="9" customFormat="1" ht="9.9499999999999993" customHeight="1" x14ac:dyDescent="0.25">
      <c r="A22" s="286" t="s">
        <v>56</v>
      </c>
      <c r="B22" s="285" t="s">
        <v>21</v>
      </c>
      <c r="C22" s="287" t="s">
        <v>212</v>
      </c>
      <c r="D22" s="287">
        <v>248</v>
      </c>
      <c r="E22" s="147" t="s">
        <v>212</v>
      </c>
      <c r="F22" s="287" t="s">
        <v>212</v>
      </c>
      <c r="G22" s="147" t="s">
        <v>212</v>
      </c>
      <c r="H22" s="147" t="s">
        <v>212</v>
      </c>
      <c r="I22" s="287" t="s">
        <v>212</v>
      </c>
      <c r="J22" s="287" t="s">
        <v>212</v>
      </c>
      <c r="K22" s="287" t="s">
        <v>212</v>
      </c>
      <c r="L22" s="287" t="s">
        <v>212</v>
      </c>
      <c r="M22" s="287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242">
        <f t="shared" si="0"/>
        <v>248</v>
      </c>
    </row>
    <row r="23" spans="1:18" s="9" customFormat="1" ht="9.9499999999999993" customHeight="1" x14ac:dyDescent="0.25">
      <c r="A23" s="286" t="s">
        <v>56</v>
      </c>
      <c r="B23" s="285" t="s">
        <v>22</v>
      </c>
      <c r="C23" s="287" t="s">
        <v>212</v>
      </c>
      <c r="D23" s="287">
        <v>247</v>
      </c>
      <c r="E23" s="147" t="s">
        <v>212</v>
      </c>
      <c r="F23" s="287" t="s">
        <v>212</v>
      </c>
      <c r="G23" s="147" t="s">
        <v>212</v>
      </c>
      <c r="H23" s="147" t="s">
        <v>212</v>
      </c>
      <c r="I23" s="287" t="s">
        <v>212</v>
      </c>
      <c r="J23" s="287" t="s">
        <v>212</v>
      </c>
      <c r="K23" s="287" t="s">
        <v>212</v>
      </c>
      <c r="L23" s="287" t="s">
        <v>212</v>
      </c>
      <c r="M23" s="287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242">
        <f t="shared" si="0"/>
        <v>247</v>
      </c>
    </row>
    <row r="24" spans="1:18" s="9" customFormat="1" ht="9.9499999999999993" customHeight="1" x14ac:dyDescent="0.25">
      <c r="A24" s="286" t="s">
        <v>23</v>
      </c>
      <c r="B24" s="285" t="s">
        <v>21</v>
      </c>
      <c r="C24" s="287">
        <v>538</v>
      </c>
      <c r="D24" s="287">
        <v>42</v>
      </c>
      <c r="E24" s="147" t="s">
        <v>212</v>
      </c>
      <c r="F24" s="287" t="s">
        <v>212</v>
      </c>
      <c r="G24" s="147" t="s">
        <v>212</v>
      </c>
      <c r="H24" s="147" t="s">
        <v>212</v>
      </c>
      <c r="I24" s="287" t="s">
        <v>212</v>
      </c>
      <c r="J24" s="287">
        <v>33155</v>
      </c>
      <c r="K24" s="287" t="s">
        <v>212</v>
      </c>
      <c r="L24" s="287" t="s">
        <v>212</v>
      </c>
      <c r="M24" s="287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242">
        <f t="shared" si="0"/>
        <v>33735</v>
      </c>
    </row>
    <row r="25" spans="1:18" s="9" customFormat="1" ht="9.9499999999999993" customHeight="1" x14ac:dyDescent="0.25">
      <c r="A25" s="286" t="s">
        <v>23</v>
      </c>
      <c r="B25" s="285" t="s">
        <v>22</v>
      </c>
      <c r="C25" s="287">
        <v>538</v>
      </c>
      <c r="D25" s="287">
        <v>41</v>
      </c>
      <c r="E25" s="147" t="s">
        <v>212</v>
      </c>
      <c r="F25" s="287" t="s">
        <v>212</v>
      </c>
      <c r="G25" s="147" t="s">
        <v>212</v>
      </c>
      <c r="H25" s="147" t="s">
        <v>212</v>
      </c>
      <c r="I25" s="287" t="s">
        <v>212</v>
      </c>
      <c r="J25" s="287">
        <v>6580</v>
      </c>
      <c r="K25" s="287">
        <v>2293</v>
      </c>
      <c r="L25" s="287" t="s">
        <v>212</v>
      </c>
      <c r="M25" s="287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242">
        <f t="shared" si="0"/>
        <v>9452</v>
      </c>
    </row>
    <row r="26" spans="1:18" s="9" customFormat="1" ht="9.9499999999999993" customHeight="1" x14ac:dyDescent="0.25">
      <c r="A26" s="286" t="s">
        <v>57</v>
      </c>
      <c r="B26" s="285" t="s">
        <v>21</v>
      </c>
      <c r="C26" s="287" t="s">
        <v>212</v>
      </c>
      <c r="D26" s="287" t="s">
        <v>212</v>
      </c>
      <c r="E26" s="147" t="s">
        <v>212</v>
      </c>
      <c r="F26" s="287" t="s">
        <v>212</v>
      </c>
      <c r="G26" s="147" t="s">
        <v>212</v>
      </c>
      <c r="H26" s="147" t="s">
        <v>212</v>
      </c>
      <c r="I26" s="287" t="s">
        <v>212</v>
      </c>
      <c r="J26" s="287">
        <v>49781</v>
      </c>
      <c r="K26" s="287" t="s">
        <v>212</v>
      </c>
      <c r="L26" s="287" t="s">
        <v>212</v>
      </c>
      <c r="M26" s="287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242">
        <f t="shared" si="0"/>
        <v>49781</v>
      </c>
    </row>
    <row r="27" spans="1:18" s="9" customFormat="1" ht="9.9499999999999993" customHeight="1" x14ac:dyDescent="0.25">
      <c r="A27" s="286" t="s">
        <v>57</v>
      </c>
      <c r="B27" s="285" t="s">
        <v>22</v>
      </c>
      <c r="C27" s="287" t="s">
        <v>212</v>
      </c>
      <c r="D27" s="287" t="s">
        <v>212</v>
      </c>
      <c r="E27" s="147" t="s">
        <v>212</v>
      </c>
      <c r="F27" s="287" t="s">
        <v>212</v>
      </c>
      <c r="G27" s="147" t="s">
        <v>212</v>
      </c>
      <c r="H27" s="147" t="s">
        <v>212</v>
      </c>
      <c r="I27" s="287" t="s">
        <v>212</v>
      </c>
      <c r="J27" s="287">
        <v>9877</v>
      </c>
      <c r="K27" s="287">
        <v>4783</v>
      </c>
      <c r="L27" s="287" t="s">
        <v>212</v>
      </c>
      <c r="M27" s="287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242">
        <f t="shared" si="0"/>
        <v>14660</v>
      </c>
    </row>
    <row r="28" spans="1:18" s="9" customFormat="1" ht="9.9499999999999993" customHeight="1" x14ac:dyDescent="0.25">
      <c r="A28" s="286" t="s">
        <v>58</v>
      </c>
      <c r="B28" s="285" t="s">
        <v>21</v>
      </c>
      <c r="C28" s="287" t="s">
        <v>212</v>
      </c>
      <c r="D28" s="287">
        <v>389</v>
      </c>
      <c r="E28" s="147" t="s">
        <v>212</v>
      </c>
      <c r="F28" s="287" t="s">
        <v>212</v>
      </c>
      <c r="G28" s="147" t="s">
        <v>212</v>
      </c>
      <c r="H28" s="147" t="s">
        <v>212</v>
      </c>
      <c r="I28" s="287" t="s">
        <v>212</v>
      </c>
      <c r="J28" s="287" t="s">
        <v>212</v>
      </c>
      <c r="K28" s="287" t="s">
        <v>212</v>
      </c>
      <c r="L28" s="287" t="s">
        <v>212</v>
      </c>
      <c r="M28" s="287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242">
        <f t="shared" si="0"/>
        <v>389</v>
      </c>
    </row>
    <row r="29" spans="1:18" s="9" customFormat="1" ht="9.9499999999999993" customHeight="1" x14ac:dyDescent="0.25">
      <c r="A29" s="286" t="s">
        <v>58</v>
      </c>
      <c r="B29" s="285" t="s">
        <v>22</v>
      </c>
      <c r="C29" s="287" t="s">
        <v>212</v>
      </c>
      <c r="D29" s="287">
        <v>382</v>
      </c>
      <c r="E29" s="147" t="s">
        <v>212</v>
      </c>
      <c r="F29" s="287" t="s">
        <v>212</v>
      </c>
      <c r="G29" s="147" t="s">
        <v>212</v>
      </c>
      <c r="H29" s="147" t="s">
        <v>212</v>
      </c>
      <c r="I29" s="287" t="s">
        <v>212</v>
      </c>
      <c r="J29" s="287" t="s">
        <v>212</v>
      </c>
      <c r="K29" s="287" t="s">
        <v>212</v>
      </c>
      <c r="L29" s="287" t="s">
        <v>212</v>
      </c>
      <c r="M29" s="287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242">
        <f t="shared" si="0"/>
        <v>382</v>
      </c>
    </row>
    <row r="30" spans="1:18" s="9" customFormat="1" ht="9.9499999999999993" customHeight="1" x14ac:dyDescent="0.25">
      <c r="A30" s="286" t="s">
        <v>24</v>
      </c>
      <c r="B30" s="285" t="s">
        <v>21</v>
      </c>
      <c r="C30" s="287">
        <v>1021</v>
      </c>
      <c r="D30" s="287">
        <v>132</v>
      </c>
      <c r="E30" s="147" t="s">
        <v>212</v>
      </c>
      <c r="F30" s="287" t="s">
        <v>212</v>
      </c>
      <c r="G30" s="147" t="s">
        <v>212</v>
      </c>
      <c r="H30" s="147" t="s">
        <v>212</v>
      </c>
      <c r="I30" s="287">
        <v>283</v>
      </c>
      <c r="J30" s="287">
        <v>10907</v>
      </c>
      <c r="K30" s="287" t="s">
        <v>212</v>
      </c>
      <c r="L30" s="287" t="s">
        <v>212</v>
      </c>
      <c r="M30" s="287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242">
        <f t="shared" si="0"/>
        <v>12343</v>
      </c>
    </row>
    <row r="31" spans="1:18" s="9" customFormat="1" ht="9.9499999999999993" customHeight="1" x14ac:dyDescent="0.25">
      <c r="A31" s="286" t="s">
        <v>24</v>
      </c>
      <c r="B31" s="285" t="s">
        <v>22</v>
      </c>
      <c r="C31" s="287">
        <v>1024</v>
      </c>
      <c r="D31" s="287">
        <v>132</v>
      </c>
      <c r="E31" s="147" t="s">
        <v>212</v>
      </c>
      <c r="F31" s="287" t="s">
        <v>212</v>
      </c>
      <c r="G31" s="147" t="s">
        <v>212</v>
      </c>
      <c r="H31" s="147" t="s">
        <v>212</v>
      </c>
      <c r="I31" s="287">
        <v>284</v>
      </c>
      <c r="J31" s="287">
        <v>2523</v>
      </c>
      <c r="K31" s="287">
        <v>424</v>
      </c>
      <c r="L31" s="287" t="s">
        <v>212</v>
      </c>
      <c r="M31" s="287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242">
        <f t="shared" si="0"/>
        <v>4387</v>
      </c>
    </row>
    <row r="32" spans="1:18" s="9" customFormat="1" ht="9.9499999999999993" customHeight="1" x14ac:dyDescent="0.25">
      <c r="A32" s="286" t="s">
        <v>206</v>
      </c>
      <c r="B32" s="285" t="s">
        <v>21</v>
      </c>
      <c r="C32" s="287" t="s">
        <v>212</v>
      </c>
      <c r="D32" s="287" t="s">
        <v>212</v>
      </c>
      <c r="E32" s="147" t="s">
        <v>212</v>
      </c>
      <c r="F32" s="287" t="s">
        <v>212</v>
      </c>
      <c r="G32" s="147" t="s">
        <v>212</v>
      </c>
      <c r="H32" s="147" t="s">
        <v>212</v>
      </c>
      <c r="I32" s="287" t="s">
        <v>212</v>
      </c>
      <c r="J32" s="287">
        <v>5</v>
      </c>
      <c r="K32" s="287" t="s">
        <v>212</v>
      </c>
      <c r="L32" s="287" t="s">
        <v>212</v>
      </c>
      <c r="M32" s="287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242">
        <f t="shared" si="0"/>
        <v>5</v>
      </c>
    </row>
    <row r="33" spans="1:18" s="9" customFormat="1" ht="9.9499999999999993" customHeight="1" x14ac:dyDescent="0.25">
      <c r="A33" s="286" t="s">
        <v>206</v>
      </c>
      <c r="B33" s="285" t="s">
        <v>22</v>
      </c>
      <c r="C33" s="287" t="s">
        <v>212</v>
      </c>
      <c r="D33" s="287" t="s">
        <v>212</v>
      </c>
      <c r="E33" s="147" t="s">
        <v>212</v>
      </c>
      <c r="F33" s="287" t="s">
        <v>212</v>
      </c>
      <c r="G33" s="147" t="s">
        <v>212</v>
      </c>
      <c r="H33" s="147" t="s">
        <v>212</v>
      </c>
      <c r="I33" s="287" t="s">
        <v>212</v>
      </c>
      <c r="J33" s="287" t="s">
        <v>212</v>
      </c>
      <c r="K33" s="287" t="s">
        <v>212</v>
      </c>
      <c r="L33" s="287" t="s">
        <v>212</v>
      </c>
      <c r="M33" s="287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242">
        <f t="shared" si="0"/>
        <v>0</v>
      </c>
    </row>
    <row r="34" spans="1:18" s="9" customFormat="1" ht="9.9499999999999993" customHeight="1" x14ac:dyDescent="0.25">
      <c r="A34" s="286" t="s">
        <v>173</v>
      </c>
      <c r="B34" s="285" t="s">
        <v>21</v>
      </c>
      <c r="C34" s="287" t="s">
        <v>212</v>
      </c>
      <c r="D34" s="287">
        <v>1</v>
      </c>
      <c r="E34" s="147" t="s">
        <v>212</v>
      </c>
      <c r="F34" s="287" t="s">
        <v>212</v>
      </c>
      <c r="G34" s="147" t="s">
        <v>212</v>
      </c>
      <c r="H34" s="147" t="s">
        <v>212</v>
      </c>
      <c r="I34" s="287" t="s">
        <v>212</v>
      </c>
      <c r="J34" s="287" t="s">
        <v>212</v>
      </c>
      <c r="K34" s="287" t="s">
        <v>212</v>
      </c>
      <c r="L34" s="287" t="s">
        <v>212</v>
      </c>
      <c r="M34" s="287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242">
        <f t="shared" si="0"/>
        <v>1</v>
      </c>
    </row>
    <row r="35" spans="1:18" s="9" customFormat="1" ht="9.9499999999999993" customHeight="1" x14ac:dyDescent="0.25">
      <c r="A35" s="286" t="s">
        <v>173</v>
      </c>
      <c r="B35" s="285" t="s">
        <v>22</v>
      </c>
      <c r="C35" s="287" t="s">
        <v>212</v>
      </c>
      <c r="D35" s="287">
        <v>1</v>
      </c>
      <c r="E35" s="147" t="s">
        <v>212</v>
      </c>
      <c r="F35" s="287" t="s">
        <v>212</v>
      </c>
      <c r="G35" s="147" t="s">
        <v>212</v>
      </c>
      <c r="H35" s="147" t="s">
        <v>212</v>
      </c>
      <c r="I35" s="287" t="s">
        <v>212</v>
      </c>
      <c r="J35" s="287" t="s">
        <v>212</v>
      </c>
      <c r="K35" s="287" t="s">
        <v>212</v>
      </c>
      <c r="L35" s="287" t="s">
        <v>212</v>
      </c>
      <c r="M35" s="287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242">
        <f t="shared" si="0"/>
        <v>1</v>
      </c>
    </row>
    <row r="36" spans="1:18" s="9" customFormat="1" ht="9.9499999999999993" customHeight="1" x14ac:dyDescent="0.25">
      <c r="A36" s="286" t="s">
        <v>131</v>
      </c>
      <c r="B36" s="285" t="s">
        <v>21</v>
      </c>
      <c r="C36" s="287" t="s">
        <v>212</v>
      </c>
      <c r="D36" s="287">
        <v>2</v>
      </c>
      <c r="E36" s="147" t="s">
        <v>212</v>
      </c>
      <c r="F36" s="287" t="s">
        <v>212</v>
      </c>
      <c r="G36" s="147" t="s">
        <v>212</v>
      </c>
      <c r="H36" s="147" t="s">
        <v>212</v>
      </c>
      <c r="I36" s="287" t="s">
        <v>212</v>
      </c>
      <c r="J36" s="287" t="s">
        <v>212</v>
      </c>
      <c r="K36" s="287" t="s">
        <v>212</v>
      </c>
      <c r="L36" s="287" t="s">
        <v>212</v>
      </c>
      <c r="M36" s="287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242">
        <f t="shared" si="0"/>
        <v>2</v>
      </c>
    </row>
    <row r="37" spans="1:18" s="9" customFormat="1" ht="9.9499999999999993" customHeight="1" x14ac:dyDescent="0.25">
      <c r="A37" s="286" t="s">
        <v>131</v>
      </c>
      <c r="B37" s="285" t="s">
        <v>22</v>
      </c>
      <c r="C37" s="287" t="s">
        <v>212</v>
      </c>
      <c r="D37" s="287">
        <v>2</v>
      </c>
      <c r="E37" s="147" t="s">
        <v>212</v>
      </c>
      <c r="F37" s="287" t="s">
        <v>212</v>
      </c>
      <c r="G37" s="147" t="s">
        <v>212</v>
      </c>
      <c r="H37" s="147" t="s">
        <v>212</v>
      </c>
      <c r="I37" s="287" t="s">
        <v>212</v>
      </c>
      <c r="J37" s="287" t="s">
        <v>212</v>
      </c>
      <c r="K37" s="287" t="s">
        <v>212</v>
      </c>
      <c r="L37" s="287" t="s">
        <v>212</v>
      </c>
      <c r="M37" s="287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242">
        <f t="shared" si="0"/>
        <v>2</v>
      </c>
    </row>
    <row r="38" spans="1:18" s="9" customFormat="1" ht="9.9499999999999993" customHeight="1" x14ac:dyDescent="0.25">
      <c r="A38" s="286" t="s">
        <v>25</v>
      </c>
      <c r="B38" s="285" t="s">
        <v>21</v>
      </c>
      <c r="C38" s="287">
        <v>43160</v>
      </c>
      <c r="D38" s="287">
        <v>33162</v>
      </c>
      <c r="E38" s="147" t="s">
        <v>212</v>
      </c>
      <c r="F38" s="287" t="s">
        <v>212</v>
      </c>
      <c r="G38" s="147" t="s">
        <v>212</v>
      </c>
      <c r="H38" s="147" t="s">
        <v>212</v>
      </c>
      <c r="I38" s="287">
        <v>26754</v>
      </c>
      <c r="J38" s="287">
        <v>81929</v>
      </c>
      <c r="K38" s="287" t="s">
        <v>212</v>
      </c>
      <c r="L38" s="287" t="s">
        <v>212</v>
      </c>
      <c r="M38" s="287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242">
        <f t="shared" si="0"/>
        <v>185005</v>
      </c>
    </row>
    <row r="39" spans="1:18" s="9" customFormat="1" ht="9.9499999999999993" customHeight="1" x14ac:dyDescent="0.25">
      <c r="A39" s="286" t="s">
        <v>25</v>
      </c>
      <c r="B39" s="285" t="s">
        <v>22</v>
      </c>
      <c r="C39" s="287">
        <v>43576</v>
      </c>
      <c r="D39" s="287">
        <v>32951</v>
      </c>
      <c r="E39" s="147" t="s">
        <v>212</v>
      </c>
      <c r="F39" s="287" t="s">
        <v>212</v>
      </c>
      <c r="G39" s="147" t="s">
        <v>212</v>
      </c>
      <c r="H39" s="147" t="s">
        <v>212</v>
      </c>
      <c r="I39" s="287">
        <v>27089</v>
      </c>
      <c r="J39" s="287">
        <v>20560</v>
      </c>
      <c r="K39" s="287">
        <v>3409</v>
      </c>
      <c r="L39" s="287" t="s">
        <v>212</v>
      </c>
      <c r="M39" s="287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242">
        <f t="shared" si="0"/>
        <v>127585</v>
      </c>
    </row>
    <row r="40" spans="1:18" s="9" customFormat="1" ht="9.9499999999999993" customHeight="1" x14ac:dyDescent="0.25">
      <c r="A40" s="286" t="s">
        <v>97</v>
      </c>
      <c r="B40" s="285" t="s">
        <v>21</v>
      </c>
      <c r="C40" s="287" t="s">
        <v>212</v>
      </c>
      <c r="D40" s="287" t="s">
        <v>212</v>
      </c>
      <c r="E40" s="147" t="s">
        <v>212</v>
      </c>
      <c r="F40" s="287" t="s">
        <v>212</v>
      </c>
      <c r="G40" s="147" t="s">
        <v>212</v>
      </c>
      <c r="H40" s="147" t="s">
        <v>212</v>
      </c>
      <c r="I40" s="287" t="s">
        <v>212</v>
      </c>
      <c r="J40" s="287">
        <v>27178</v>
      </c>
      <c r="K40" s="287" t="s">
        <v>212</v>
      </c>
      <c r="L40" s="287" t="s">
        <v>212</v>
      </c>
      <c r="M40" s="287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242">
        <f t="shared" si="0"/>
        <v>27178</v>
      </c>
    </row>
    <row r="41" spans="1:18" s="9" customFormat="1" ht="9.9499999999999993" customHeight="1" x14ac:dyDescent="0.25">
      <c r="A41" s="286" t="s">
        <v>97</v>
      </c>
      <c r="B41" s="285" t="s">
        <v>22</v>
      </c>
      <c r="C41" s="287" t="s">
        <v>212</v>
      </c>
      <c r="D41" s="287" t="s">
        <v>212</v>
      </c>
      <c r="E41" s="147" t="s">
        <v>212</v>
      </c>
      <c r="F41" s="287" t="s">
        <v>212</v>
      </c>
      <c r="G41" s="147" t="s">
        <v>212</v>
      </c>
      <c r="H41" s="147" t="s">
        <v>212</v>
      </c>
      <c r="I41" s="287" t="s">
        <v>212</v>
      </c>
      <c r="J41" s="287">
        <v>5438</v>
      </c>
      <c r="K41" s="287">
        <v>2400</v>
      </c>
      <c r="L41" s="287" t="s">
        <v>212</v>
      </c>
      <c r="M41" s="287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242">
        <f t="shared" si="0"/>
        <v>7838</v>
      </c>
    </row>
    <row r="42" spans="1:18" s="9" customFormat="1" ht="9.9499999999999993" customHeight="1" x14ac:dyDescent="0.25">
      <c r="A42" s="286" t="s">
        <v>98</v>
      </c>
      <c r="B42" s="285" t="s">
        <v>21</v>
      </c>
      <c r="C42" s="287">
        <v>142</v>
      </c>
      <c r="D42" s="287">
        <v>115</v>
      </c>
      <c r="E42" s="147" t="s">
        <v>212</v>
      </c>
      <c r="F42" s="287" t="s">
        <v>212</v>
      </c>
      <c r="G42" s="147" t="s">
        <v>212</v>
      </c>
      <c r="H42" s="147" t="s">
        <v>212</v>
      </c>
      <c r="I42" s="287" t="s">
        <v>212</v>
      </c>
      <c r="J42" s="287" t="s">
        <v>212</v>
      </c>
      <c r="K42" s="287" t="s">
        <v>212</v>
      </c>
      <c r="L42" s="287" t="s">
        <v>212</v>
      </c>
      <c r="M42" s="287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242">
        <f t="shared" si="0"/>
        <v>257</v>
      </c>
    </row>
    <row r="43" spans="1:18" s="9" customFormat="1" ht="9.9499999999999993" customHeight="1" x14ac:dyDescent="0.25">
      <c r="A43" s="286" t="s">
        <v>98</v>
      </c>
      <c r="B43" s="285" t="s">
        <v>22</v>
      </c>
      <c r="C43" s="287">
        <v>147</v>
      </c>
      <c r="D43" s="287">
        <v>117</v>
      </c>
      <c r="E43" s="147" t="s">
        <v>212</v>
      </c>
      <c r="F43" s="287" t="s">
        <v>212</v>
      </c>
      <c r="G43" s="147" t="s">
        <v>212</v>
      </c>
      <c r="H43" s="147" t="s">
        <v>212</v>
      </c>
      <c r="I43" s="287" t="s">
        <v>212</v>
      </c>
      <c r="J43" s="287" t="s">
        <v>212</v>
      </c>
      <c r="K43" s="287" t="s">
        <v>212</v>
      </c>
      <c r="L43" s="287" t="s">
        <v>212</v>
      </c>
      <c r="M43" s="287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242">
        <f t="shared" si="0"/>
        <v>264</v>
      </c>
    </row>
    <row r="44" spans="1:18" s="9" customFormat="1" ht="9.9499999999999993" customHeight="1" x14ac:dyDescent="0.25">
      <c r="A44" s="286" t="s">
        <v>133</v>
      </c>
      <c r="B44" s="285" t="s">
        <v>21</v>
      </c>
      <c r="C44" s="287">
        <v>335</v>
      </c>
      <c r="D44" s="287">
        <v>760</v>
      </c>
      <c r="E44" s="147" t="s">
        <v>212</v>
      </c>
      <c r="F44" s="287" t="s">
        <v>212</v>
      </c>
      <c r="G44" s="147" t="s">
        <v>212</v>
      </c>
      <c r="H44" s="147" t="s">
        <v>212</v>
      </c>
      <c r="I44" s="287" t="s">
        <v>212</v>
      </c>
      <c r="J44" s="287" t="s">
        <v>212</v>
      </c>
      <c r="K44" s="287" t="s">
        <v>212</v>
      </c>
      <c r="L44" s="287" t="s">
        <v>212</v>
      </c>
      <c r="M44" s="287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242">
        <f t="shared" si="0"/>
        <v>1095</v>
      </c>
    </row>
    <row r="45" spans="1:18" s="9" customFormat="1" ht="9.9499999999999993" customHeight="1" x14ac:dyDescent="0.25">
      <c r="A45" s="286" t="s">
        <v>133</v>
      </c>
      <c r="B45" s="285" t="s">
        <v>22</v>
      </c>
      <c r="C45" s="287">
        <v>319</v>
      </c>
      <c r="D45" s="287">
        <v>719</v>
      </c>
      <c r="E45" s="147" t="s">
        <v>212</v>
      </c>
      <c r="F45" s="287" t="s">
        <v>212</v>
      </c>
      <c r="G45" s="147" t="s">
        <v>212</v>
      </c>
      <c r="H45" s="147" t="s">
        <v>212</v>
      </c>
      <c r="I45" s="287" t="s">
        <v>212</v>
      </c>
      <c r="J45" s="287" t="s">
        <v>212</v>
      </c>
      <c r="K45" s="287" t="s">
        <v>212</v>
      </c>
      <c r="L45" s="287" t="s">
        <v>212</v>
      </c>
      <c r="M45" s="287" t="s">
        <v>212</v>
      </c>
      <c r="N45" s="147" t="s">
        <v>212</v>
      </c>
      <c r="O45" s="147" t="s">
        <v>212</v>
      </c>
      <c r="P45" s="147" t="s">
        <v>212</v>
      </c>
      <c r="Q45" s="147" t="s">
        <v>212</v>
      </c>
      <c r="R45" s="242">
        <f t="shared" si="0"/>
        <v>1038</v>
      </c>
    </row>
    <row r="46" spans="1:18" s="9" customFormat="1" ht="9.9499999999999993" customHeight="1" x14ac:dyDescent="0.25">
      <c r="A46" s="286" t="s">
        <v>99</v>
      </c>
      <c r="B46" s="285" t="s">
        <v>21</v>
      </c>
      <c r="C46" s="287">
        <v>217</v>
      </c>
      <c r="D46" s="287">
        <v>227</v>
      </c>
      <c r="E46" s="147" t="s">
        <v>212</v>
      </c>
      <c r="F46" s="287" t="s">
        <v>212</v>
      </c>
      <c r="G46" s="147" t="s">
        <v>212</v>
      </c>
      <c r="H46" s="147" t="s">
        <v>212</v>
      </c>
      <c r="I46" s="287" t="s">
        <v>212</v>
      </c>
      <c r="J46" s="287" t="s">
        <v>212</v>
      </c>
      <c r="K46" s="287" t="s">
        <v>212</v>
      </c>
      <c r="L46" s="287" t="s">
        <v>212</v>
      </c>
      <c r="M46" s="287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242">
        <f t="shared" si="0"/>
        <v>444</v>
      </c>
    </row>
    <row r="47" spans="1:18" s="9" customFormat="1" ht="9.9499999999999993" customHeight="1" x14ac:dyDescent="0.25">
      <c r="A47" s="286" t="s">
        <v>99</v>
      </c>
      <c r="B47" s="285" t="s">
        <v>22</v>
      </c>
      <c r="C47" s="287">
        <v>211</v>
      </c>
      <c r="D47" s="287">
        <v>218</v>
      </c>
      <c r="E47" s="147" t="s">
        <v>212</v>
      </c>
      <c r="F47" s="287" t="s">
        <v>212</v>
      </c>
      <c r="G47" s="147" t="s">
        <v>212</v>
      </c>
      <c r="H47" s="147" t="s">
        <v>212</v>
      </c>
      <c r="I47" s="287" t="s">
        <v>212</v>
      </c>
      <c r="J47" s="287" t="s">
        <v>212</v>
      </c>
      <c r="K47" s="287" t="s">
        <v>212</v>
      </c>
      <c r="L47" s="287" t="s">
        <v>212</v>
      </c>
      <c r="M47" s="287" t="s">
        <v>212</v>
      </c>
      <c r="N47" s="147" t="s">
        <v>212</v>
      </c>
      <c r="O47" s="147" t="s">
        <v>212</v>
      </c>
      <c r="P47" s="147" t="s">
        <v>212</v>
      </c>
      <c r="Q47" s="147" t="s">
        <v>212</v>
      </c>
      <c r="R47" s="242">
        <f t="shared" si="0"/>
        <v>429</v>
      </c>
    </row>
    <row r="48" spans="1:18" s="9" customFormat="1" ht="9.9499999999999993" customHeight="1" x14ac:dyDescent="0.25">
      <c r="A48" s="286" t="s">
        <v>26</v>
      </c>
      <c r="B48" s="285" t="s">
        <v>21</v>
      </c>
      <c r="C48" s="287" t="s">
        <v>212</v>
      </c>
      <c r="D48" s="287" t="s">
        <v>212</v>
      </c>
      <c r="E48" s="147" t="s">
        <v>212</v>
      </c>
      <c r="F48" s="287" t="s">
        <v>212</v>
      </c>
      <c r="G48" s="147" t="s">
        <v>212</v>
      </c>
      <c r="H48" s="147" t="s">
        <v>212</v>
      </c>
      <c r="I48" s="287" t="s">
        <v>212</v>
      </c>
      <c r="J48" s="287">
        <v>21862</v>
      </c>
      <c r="K48" s="287" t="s">
        <v>212</v>
      </c>
      <c r="L48" s="287" t="s">
        <v>212</v>
      </c>
      <c r="M48" s="287" t="s">
        <v>212</v>
      </c>
      <c r="N48" s="147" t="s">
        <v>212</v>
      </c>
      <c r="O48" s="147" t="s">
        <v>212</v>
      </c>
      <c r="P48" s="147" t="s">
        <v>212</v>
      </c>
      <c r="Q48" s="147" t="s">
        <v>212</v>
      </c>
      <c r="R48" s="242">
        <f t="shared" si="0"/>
        <v>21862</v>
      </c>
    </row>
    <row r="49" spans="1:18" s="9" customFormat="1" ht="9.9499999999999993" customHeight="1" x14ac:dyDescent="0.25">
      <c r="A49" s="286" t="s">
        <v>26</v>
      </c>
      <c r="B49" s="285" t="s">
        <v>22</v>
      </c>
      <c r="C49" s="287" t="s">
        <v>212</v>
      </c>
      <c r="D49" s="287" t="s">
        <v>212</v>
      </c>
      <c r="E49" s="147" t="s">
        <v>212</v>
      </c>
      <c r="F49" s="287" t="s">
        <v>212</v>
      </c>
      <c r="G49" s="147" t="s">
        <v>212</v>
      </c>
      <c r="H49" s="147" t="s">
        <v>212</v>
      </c>
      <c r="I49" s="287" t="s">
        <v>212</v>
      </c>
      <c r="J49" s="287">
        <v>4481</v>
      </c>
      <c r="K49" s="287">
        <v>2001</v>
      </c>
      <c r="L49" s="287" t="s">
        <v>212</v>
      </c>
      <c r="M49" s="287" t="s">
        <v>212</v>
      </c>
      <c r="N49" s="147" t="s">
        <v>212</v>
      </c>
      <c r="O49" s="147" t="s">
        <v>212</v>
      </c>
      <c r="P49" s="147" t="s">
        <v>212</v>
      </c>
      <c r="Q49" s="147" t="s">
        <v>212</v>
      </c>
      <c r="R49" s="242">
        <f t="shared" si="0"/>
        <v>6482</v>
      </c>
    </row>
    <row r="50" spans="1:18" s="9" customFormat="1" ht="9.9499999999999993" customHeight="1" x14ac:dyDescent="0.25">
      <c r="A50" s="286" t="s">
        <v>59</v>
      </c>
      <c r="B50" s="285" t="s">
        <v>21</v>
      </c>
      <c r="C50" s="287" t="s">
        <v>212</v>
      </c>
      <c r="D50" s="287">
        <v>8</v>
      </c>
      <c r="E50" s="147" t="s">
        <v>212</v>
      </c>
      <c r="F50" s="287" t="s">
        <v>212</v>
      </c>
      <c r="G50" s="147" t="s">
        <v>212</v>
      </c>
      <c r="H50" s="147" t="s">
        <v>212</v>
      </c>
      <c r="I50" s="287" t="s">
        <v>212</v>
      </c>
      <c r="J50" s="287" t="s">
        <v>212</v>
      </c>
      <c r="K50" s="287" t="s">
        <v>212</v>
      </c>
      <c r="L50" s="287" t="s">
        <v>212</v>
      </c>
      <c r="M50" s="287" t="s">
        <v>212</v>
      </c>
      <c r="N50" s="147" t="s">
        <v>212</v>
      </c>
      <c r="O50" s="147" t="s">
        <v>212</v>
      </c>
      <c r="P50" s="147" t="s">
        <v>212</v>
      </c>
      <c r="Q50" s="147" t="s">
        <v>212</v>
      </c>
      <c r="R50" s="242">
        <f t="shared" si="0"/>
        <v>8</v>
      </c>
    </row>
    <row r="51" spans="1:18" s="9" customFormat="1" ht="9.9499999999999993" customHeight="1" x14ac:dyDescent="0.25">
      <c r="A51" s="286" t="s">
        <v>59</v>
      </c>
      <c r="B51" s="285" t="s">
        <v>22</v>
      </c>
      <c r="C51" s="287" t="s">
        <v>212</v>
      </c>
      <c r="D51" s="287">
        <v>8</v>
      </c>
      <c r="E51" s="147" t="s">
        <v>212</v>
      </c>
      <c r="F51" s="287" t="s">
        <v>212</v>
      </c>
      <c r="G51" s="147" t="s">
        <v>212</v>
      </c>
      <c r="H51" s="147" t="s">
        <v>212</v>
      </c>
      <c r="I51" s="287" t="s">
        <v>212</v>
      </c>
      <c r="J51" s="287" t="s">
        <v>212</v>
      </c>
      <c r="K51" s="287" t="s">
        <v>212</v>
      </c>
      <c r="L51" s="287" t="s">
        <v>212</v>
      </c>
      <c r="M51" s="287" t="s">
        <v>212</v>
      </c>
      <c r="N51" s="147" t="s">
        <v>212</v>
      </c>
      <c r="O51" s="147" t="s">
        <v>212</v>
      </c>
      <c r="P51" s="147" t="s">
        <v>212</v>
      </c>
      <c r="Q51" s="147" t="s">
        <v>212</v>
      </c>
      <c r="R51" s="242">
        <f t="shared" si="0"/>
        <v>8</v>
      </c>
    </row>
    <row r="52" spans="1:18" s="9" customFormat="1" ht="9.9499999999999993" customHeight="1" x14ac:dyDescent="0.25">
      <c r="A52" s="286" t="s">
        <v>100</v>
      </c>
      <c r="B52" s="285" t="s">
        <v>21</v>
      </c>
      <c r="C52" s="287">
        <v>685</v>
      </c>
      <c r="D52" s="287">
        <v>598</v>
      </c>
      <c r="E52" s="147" t="s">
        <v>212</v>
      </c>
      <c r="F52" s="287" t="s">
        <v>212</v>
      </c>
      <c r="G52" s="147" t="s">
        <v>212</v>
      </c>
      <c r="H52" s="147" t="s">
        <v>212</v>
      </c>
      <c r="I52" s="287" t="s">
        <v>212</v>
      </c>
      <c r="J52" s="287" t="s">
        <v>212</v>
      </c>
      <c r="K52" s="287" t="s">
        <v>212</v>
      </c>
      <c r="L52" s="287" t="s">
        <v>212</v>
      </c>
      <c r="M52" s="287" t="s">
        <v>212</v>
      </c>
      <c r="N52" s="147" t="s">
        <v>212</v>
      </c>
      <c r="O52" s="147" t="s">
        <v>212</v>
      </c>
      <c r="P52" s="147" t="s">
        <v>212</v>
      </c>
      <c r="Q52" s="147" t="s">
        <v>212</v>
      </c>
      <c r="R52" s="242">
        <f t="shared" si="0"/>
        <v>1283</v>
      </c>
    </row>
    <row r="53" spans="1:18" s="9" customFormat="1" ht="9.9499999999999993" customHeight="1" x14ac:dyDescent="0.25">
      <c r="A53" s="286" t="s">
        <v>100</v>
      </c>
      <c r="B53" s="285" t="s">
        <v>22</v>
      </c>
      <c r="C53" s="287">
        <v>725</v>
      </c>
      <c r="D53" s="287">
        <v>585</v>
      </c>
      <c r="E53" s="147" t="s">
        <v>212</v>
      </c>
      <c r="F53" s="287" t="s">
        <v>212</v>
      </c>
      <c r="G53" s="147" t="s">
        <v>212</v>
      </c>
      <c r="H53" s="147" t="s">
        <v>212</v>
      </c>
      <c r="I53" s="287" t="s">
        <v>212</v>
      </c>
      <c r="J53" s="287" t="s">
        <v>212</v>
      </c>
      <c r="K53" s="287" t="s">
        <v>212</v>
      </c>
      <c r="L53" s="287" t="s">
        <v>212</v>
      </c>
      <c r="M53" s="287" t="s">
        <v>212</v>
      </c>
      <c r="N53" s="147" t="s">
        <v>212</v>
      </c>
      <c r="O53" s="147" t="s">
        <v>212</v>
      </c>
      <c r="P53" s="147" t="s">
        <v>212</v>
      </c>
      <c r="Q53" s="147" t="s">
        <v>212</v>
      </c>
      <c r="R53" s="242">
        <f t="shared" si="0"/>
        <v>1310</v>
      </c>
    </row>
    <row r="54" spans="1:18" s="9" customFormat="1" ht="9.9499999999999993" customHeight="1" x14ac:dyDescent="0.25">
      <c r="A54" s="286" t="s">
        <v>162</v>
      </c>
      <c r="B54" s="285" t="s">
        <v>21</v>
      </c>
      <c r="C54" s="287" t="s">
        <v>212</v>
      </c>
      <c r="D54" s="287" t="s">
        <v>212</v>
      </c>
      <c r="E54" s="147" t="s">
        <v>212</v>
      </c>
      <c r="F54" s="287" t="s">
        <v>212</v>
      </c>
      <c r="G54" s="147" t="s">
        <v>212</v>
      </c>
      <c r="H54" s="147" t="s">
        <v>212</v>
      </c>
      <c r="I54" s="287" t="s">
        <v>212</v>
      </c>
      <c r="J54" s="287">
        <v>1085</v>
      </c>
      <c r="K54" s="287" t="s">
        <v>212</v>
      </c>
      <c r="L54" s="287" t="s">
        <v>212</v>
      </c>
      <c r="M54" s="287" t="s">
        <v>212</v>
      </c>
      <c r="N54" s="147" t="s">
        <v>212</v>
      </c>
      <c r="O54" s="147" t="s">
        <v>212</v>
      </c>
      <c r="P54" s="147" t="s">
        <v>212</v>
      </c>
      <c r="Q54" s="147" t="s">
        <v>212</v>
      </c>
      <c r="R54" s="242">
        <f t="shared" si="0"/>
        <v>1085</v>
      </c>
    </row>
    <row r="55" spans="1:18" s="9" customFormat="1" ht="9.9499999999999993" customHeight="1" x14ac:dyDescent="0.25">
      <c r="A55" s="286" t="s">
        <v>162</v>
      </c>
      <c r="B55" s="285" t="s">
        <v>22</v>
      </c>
      <c r="C55" s="287" t="s">
        <v>212</v>
      </c>
      <c r="D55" s="287" t="s">
        <v>212</v>
      </c>
      <c r="E55" s="147" t="s">
        <v>212</v>
      </c>
      <c r="F55" s="287" t="s">
        <v>212</v>
      </c>
      <c r="G55" s="147" t="s">
        <v>212</v>
      </c>
      <c r="H55" s="147" t="s">
        <v>212</v>
      </c>
      <c r="I55" s="287" t="s">
        <v>212</v>
      </c>
      <c r="J55" s="287">
        <v>138</v>
      </c>
      <c r="K55" s="287">
        <v>53</v>
      </c>
      <c r="L55" s="287" t="s">
        <v>212</v>
      </c>
      <c r="M55" s="287" t="s">
        <v>212</v>
      </c>
      <c r="N55" s="147" t="s">
        <v>212</v>
      </c>
      <c r="O55" s="147" t="s">
        <v>212</v>
      </c>
      <c r="P55" s="147" t="s">
        <v>212</v>
      </c>
      <c r="Q55" s="147" t="s">
        <v>212</v>
      </c>
      <c r="R55" s="242">
        <f t="shared" si="0"/>
        <v>191</v>
      </c>
    </row>
    <row r="56" spans="1:18" s="9" customFormat="1" ht="9.9499999999999993" customHeight="1" x14ac:dyDescent="0.25">
      <c r="A56" s="286" t="s">
        <v>119</v>
      </c>
      <c r="B56" s="285" t="s">
        <v>21</v>
      </c>
      <c r="C56" s="287">
        <v>2570</v>
      </c>
      <c r="D56" s="287">
        <v>202</v>
      </c>
      <c r="E56" s="147" t="s">
        <v>212</v>
      </c>
      <c r="F56" s="287" t="s">
        <v>212</v>
      </c>
      <c r="G56" s="147" t="s">
        <v>212</v>
      </c>
      <c r="H56" s="147" t="s">
        <v>212</v>
      </c>
      <c r="I56" s="287" t="s">
        <v>212</v>
      </c>
      <c r="J56" s="287">
        <v>207053</v>
      </c>
      <c r="K56" s="287" t="s">
        <v>212</v>
      </c>
      <c r="L56" s="287" t="s">
        <v>212</v>
      </c>
      <c r="M56" s="287" t="s">
        <v>212</v>
      </c>
      <c r="N56" s="147" t="s">
        <v>212</v>
      </c>
      <c r="O56" s="147" t="s">
        <v>212</v>
      </c>
      <c r="P56" s="147" t="s">
        <v>212</v>
      </c>
      <c r="Q56" s="147" t="s">
        <v>212</v>
      </c>
      <c r="R56" s="242">
        <f t="shared" si="0"/>
        <v>209825</v>
      </c>
    </row>
    <row r="57" spans="1:18" s="9" customFormat="1" ht="9.9499999999999993" customHeight="1" x14ac:dyDescent="0.25">
      <c r="A57" s="430" t="s">
        <v>119</v>
      </c>
      <c r="B57" s="431" t="s">
        <v>22</v>
      </c>
      <c r="C57" s="432">
        <v>2565</v>
      </c>
      <c r="D57" s="432">
        <v>202</v>
      </c>
      <c r="E57" s="400" t="s">
        <v>212</v>
      </c>
      <c r="F57" s="432" t="s">
        <v>212</v>
      </c>
      <c r="G57" s="400" t="s">
        <v>212</v>
      </c>
      <c r="H57" s="400" t="s">
        <v>212</v>
      </c>
      <c r="I57" s="432" t="s">
        <v>212</v>
      </c>
      <c r="J57" s="432">
        <v>39984</v>
      </c>
      <c r="K57" s="432">
        <v>17395</v>
      </c>
      <c r="L57" s="432" t="s">
        <v>212</v>
      </c>
      <c r="M57" s="432" t="s">
        <v>212</v>
      </c>
      <c r="N57" s="400" t="s">
        <v>212</v>
      </c>
      <c r="O57" s="400" t="s">
        <v>212</v>
      </c>
      <c r="P57" s="400" t="s">
        <v>212</v>
      </c>
      <c r="Q57" s="400" t="s">
        <v>212</v>
      </c>
      <c r="R57" s="488">
        <f t="shared" ref="R57:R102" si="1">SUM(C57:Q57)</f>
        <v>60146</v>
      </c>
    </row>
    <row r="58" spans="1:18" s="9" customFormat="1" ht="9.9499999999999993" customHeight="1" x14ac:dyDescent="0.25">
      <c r="A58" s="286"/>
      <c r="B58" s="285"/>
      <c r="C58" s="287"/>
      <c r="D58" s="287"/>
      <c r="E58" s="147"/>
      <c r="F58" s="287"/>
      <c r="G58" s="147"/>
      <c r="H58" s="147"/>
      <c r="I58" s="287"/>
      <c r="J58" s="287"/>
      <c r="K58" s="287"/>
      <c r="L58" s="287"/>
      <c r="M58" s="287"/>
      <c r="N58" s="147"/>
      <c r="O58" s="147"/>
      <c r="P58" s="147"/>
      <c r="Q58" s="147"/>
      <c r="R58" s="242"/>
    </row>
    <row r="59" spans="1:18" s="9" customFormat="1" ht="9.9499999999999993" customHeight="1" x14ac:dyDescent="0.25">
      <c r="A59" s="286" t="s">
        <v>83</v>
      </c>
      <c r="B59" s="285" t="s">
        <v>21</v>
      </c>
      <c r="C59" s="287" t="s">
        <v>212</v>
      </c>
      <c r="D59" s="287" t="s">
        <v>212</v>
      </c>
      <c r="E59" s="147" t="s">
        <v>212</v>
      </c>
      <c r="F59" s="287" t="s">
        <v>212</v>
      </c>
      <c r="G59" s="147" t="s">
        <v>212</v>
      </c>
      <c r="H59" s="147" t="s">
        <v>212</v>
      </c>
      <c r="I59" s="287">
        <v>92</v>
      </c>
      <c r="J59" s="287" t="s">
        <v>212</v>
      </c>
      <c r="K59" s="287" t="s">
        <v>212</v>
      </c>
      <c r="L59" s="287" t="s">
        <v>212</v>
      </c>
      <c r="M59" s="287" t="s">
        <v>212</v>
      </c>
      <c r="N59" s="147" t="s">
        <v>212</v>
      </c>
      <c r="O59" s="147" t="s">
        <v>212</v>
      </c>
      <c r="P59" s="147" t="s">
        <v>212</v>
      </c>
      <c r="Q59" s="147" t="s">
        <v>212</v>
      </c>
      <c r="R59" s="242">
        <f t="shared" si="1"/>
        <v>92</v>
      </c>
    </row>
    <row r="60" spans="1:18" s="9" customFormat="1" ht="9.9499999999999993" customHeight="1" x14ac:dyDescent="0.25">
      <c r="A60" s="286" t="s">
        <v>83</v>
      </c>
      <c r="B60" s="285" t="s">
        <v>22</v>
      </c>
      <c r="C60" s="287" t="s">
        <v>212</v>
      </c>
      <c r="D60" s="287" t="s">
        <v>212</v>
      </c>
      <c r="E60" s="147" t="s">
        <v>212</v>
      </c>
      <c r="F60" s="287" t="s">
        <v>212</v>
      </c>
      <c r="G60" s="147" t="s">
        <v>212</v>
      </c>
      <c r="H60" s="147" t="s">
        <v>212</v>
      </c>
      <c r="I60" s="287">
        <v>44</v>
      </c>
      <c r="J60" s="287" t="s">
        <v>212</v>
      </c>
      <c r="K60" s="287" t="s">
        <v>212</v>
      </c>
      <c r="L60" s="287" t="s">
        <v>212</v>
      </c>
      <c r="M60" s="287" t="s">
        <v>212</v>
      </c>
      <c r="N60" s="147" t="s">
        <v>212</v>
      </c>
      <c r="O60" s="147" t="s">
        <v>212</v>
      </c>
      <c r="P60" s="147" t="s">
        <v>212</v>
      </c>
      <c r="Q60" s="147" t="s">
        <v>212</v>
      </c>
      <c r="R60" s="242">
        <f t="shared" si="1"/>
        <v>44</v>
      </c>
    </row>
    <row r="61" spans="1:18" s="9" customFormat="1" ht="9.9499999999999993" customHeight="1" x14ac:dyDescent="0.25">
      <c r="A61" s="286" t="s">
        <v>103</v>
      </c>
      <c r="B61" s="285" t="s">
        <v>21</v>
      </c>
      <c r="C61" s="287">
        <v>11</v>
      </c>
      <c r="D61" s="287" t="s">
        <v>212</v>
      </c>
      <c r="E61" s="147" t="s">
        <v>212</v>
      </c>
      <c r="F61" s="287" t="s">
        <v>212</v>
      </c>
      <c r="G61" s="147" t="s">
        <v>212</v>
      </c>
      <c r="H61" s="147" t="s">
        <v>212</v>
      </c>
      <c r="I61" s="287">
        <v>882</v>
      </c>
      <c r="J61" s="287" t="s">
        <v>212</v>
      </c>
      <c r="K61" s="287" t="s">
        <v>212</v>
      </c>
      <c r="L61" s="287" t="s">
        <v>212</v>
      </c>
      <c r="M61" s="287" t="s">
        <v>212</v>
      </c>
      <c r="N61" s="147" t="s">
        <v>212</v>
      </c>
      <c r="O61" s="147" t="s">
        <v>212</v>
      </c>
      <c r="P61" s="147" t="s">
        <v>212</v>
      </c>
      <c r="Q61" s="147" t="s">
        <v>212</v>
      </c>
      <c r="R61" s="242">
        <f t="shared" si="1"/>
        <v>893</v>
      </c>
    </row>
    <row r="62" spans="1:18" s="9" customFormat="1" ht="9.9499999999999993" customHeight="1" x14ac:dyDescent="0.25">
      <c r="A62" s="286" t="s">
        <v>103</v>
      </c>
      <c r="B62" s="285" t="s">
        <v>22</v>
      </c>
      <c r="C62" s="287">
        <v>1</v>
      </c>
      <c r="D62" s="287" t="s">
        <v>212</v>
      </c>
      <c r="E62" s="147" t="s">
        <v>212</v>
      </c>
      <c r="F62" s="287" t="s">
        <v>212</v>
      </c>
      <c r="G62" s="147" t="s">
        <v>212</v>
      </c>
      <c r="H62" s="147" t="s">
        <v>212</v>
      </c>
      <c r="I62" s="287">
        <v>142</v>
      </c>
      <c r="J62" s="287" t="s">
        <v>212</v>
      </c>
      <c r="K62" s="287" t="s">
        <v>212</v>
      </c>
      <c r="L62" s="287" t="s">
        <v>212</v>
      </c>
      <c r="M62" s="287" t="s">
        <v>212</v>
      </c>
      <c r="N62" s="147" t="s">
        <v>212</v>
      </c>
      <c r="O62" s="147" t="s">
        <v>212</v>
      </c>
      <c r="P62" s="147" t="s">
        <v>212</v>
      </c>
      <c r="Q62" s="147" t="s">
        <v>212</v>
      </c>
      <c r="R62" s="242">
        <f t="shared" si="1"/>
        <v>143</v>
      </c>
    </row>
    <row r="63" spans="1:18" s="9" customFormat="1" ht="9.9499999999999993" customHeight="1" x14ac:dyDescent="0.25">
      <c r="A63" s="286" t="s">
        <v>163</v>
      </c>
      <c r="B63" s="285" t="s">
        <v>21</v>
      </c>
      <c r="C63" s="287">
        <v>2</v>
      </c>
      <c r="D63" s="287">
        <v>2</v>
      </c>
      <c r="E63" s="147" t="s">
        <v>212</v>
      </c>
      <c r="F63" s="287" t="s">
        <v>212</v>
      </c>
      <c r="G63" s="147" t="s">
        <v>212</v>
      </c>
      <c r="H63" s="147" t="s">
        <v>212</v>
      </c>
      <c r="I63" s="287">
        <v>22</v>
      </c>
      <c r="J63" s="287" t="s">
        <v>212</v>
      </c>
      <c r="K63" s="287" t="s">
        <v>212</v>
      </c>
      <c r="L63" s="287" t="s">
        <v>212</v>
      </c>
      <c r="M63" s="287" t="s">
        <v>212</v>
      </c>
      <c r="N63" s="147" t="s">
        <v>212</v>
      </c>
      <c r="O63" s="147" t="s">
        <v>212</v>
      </c>
      <c r="P63" s="147" t="s">
        <v>212</v>
      </c>
      <c r="Q63" s="147" t="s">
        <v>212</v>
      </c>
      <c r="R63" s="242">
        <f t="shared" si="1"/>
        <v>26</v>
      </c>
    </row>
    <row r="64" spans="1:18" s="9" customFormat="1" ht="9.9499999999999993" customHeight="1" x14ac:dyDescent="0.25">
      <c r="A64" s="286" t="s">
        <v>163</v>
      </c>
      <c r="B64" s="285" t="s">
        <v>22</v>
      </c>
      <c r="C64" s="287" t="s">
        <v>212</v>
      </c>
      <c r="D64" s="287" t="s">
        <v>212</v>
      </c>
      <c r="E64" s="147" t="s">
        <v>212</v>
      </c>
      <c r="F64" s="287" t="s">
        <v>212</v>
      </c>
      <c r="G64" s="147" t="s">
        <v>212</v>
      </c>
      <c r="H64" s="147" t="s">
        <v>212</v>
      </c>
      <c r="I64" s="287">
        <v>6</v>
      </c>
      <c r="J64" s="287" t="s">
        <v>212</v>
      </c>
      <c r="K64" s="287" t="s">
        <v>212</v>
      </c>
      <c r="L64" s="287" t="s">
        <v>212</v>
      </c>
      <c r="M64" s="287" t="s">
        <v>212</v>
      </c>
      <c r="N64" s="147" t="s">
        <v>212</v>
      </c>
      <c r="O64" s="147" t="s">
        <v>212</v>
      </c>
      <c r="P64" s="147" t="s">
        <v>212</v>
      </c>
      <c r="Q64" s="147" t="s">
        <v>212</v>
      </c>
      <c r="R64" s="242">
        <f t="shared" si="1"/>
        <v>6</v>
      </c>
    </row>
    <row r="65" spans="1:18" s="9" customFormat="1" ht="9.9499999999999993" customHeight="1" x14ac:dyDescent="0.25">
      <c r="A65" s="286" t="s">
        <v>134</v>
      </c>
      <c r="B65" s="285" t="s">
        <v>21</v>
      </c>
      <c r="C65" s="287">
        <v>4</v>
      </c>
      <c r="D65" s="287">
        <v>11</v>
      </c>
      <c r="E65" s="147" t="s">
        <v>212</v>
      </c>
      <c r="F65" s="287" t="s">
        <v>212</v>
      </c>
      <c r="G65" s="147" t="s">
        <v>212</v>
      </c>
      <c r="H65" s="147" t="s">
        <v>212</v>
      </c>
      <c r="I65" s="287">
        <v>88</v>
      </c>
      <c r="J65" s="287" t="s">
        <v>212</v>
      </c>
      <c r="K65" s="287" t="s">
        <v>212</v>
      </c>
      <c r="L65" s="287" t="s">
        <v>212</v>
      </c>
      <c r="M65" s="287" t="s">
        <v>212</v>
      </c>
      <c r="N65" s="147" t="s">
        <v>212</v>
      </c>
      <c r="O65" s="147" t="s">
        <v>212</v>
      </c>
      <c r="P65" s="147" t="s">
        <v>212</v>
      </c>
      <c r="Q65" s="147" t="s">
        <v>212</v>
      </c>
      <c r="R65" s="242">
        <f t="shared" si="1"/>
        <v>103</v>
      </c>
    </row>
    <row r="66" spans="1:18" s="9" customFormat="1" ht="9.9499999999999993" customHeight="1" x14ac:dyDescent="0.25">
      <c r="A66" s="286" t="s">
        <v>134</v>
      </c>
      <c r="B66" s="285" t="s">
        <v>22</v>
      </c>
      <c r="C66" s="287" t="s">
        <v>212</v>
      </c>
      <c r="D66" s="287">
        <v>1</v>
      </c>
      <c r="E66" s="147" t="s">
        <v>212</v>
      </c>
      <c r="F66" s="287" t="s">
        <v>212</v>
      </c>
      <c r="G66" s="147" t="s">
        <v>212</v>
      </c>
      <c r="H66" s="147" t="s">
        <v>212</v>
      </c>
      <c r="I66" s="287">
        <v>27</v>
      </c>
      <c r="J66" s="287" t="s">
        <v>212</v>
      </c>
      <c r="K66" s="287" t="s">
        <v>212</v>
      </c>
      <c r="L66" s="287" t="s">
        <v>212</v>
      </c>
      <c r="M66" s="287" t="s">
        <v>212</v>
      </c>
      <c r="N66" s="147" t="s">
        <v>212</v>
      </c>
      <c r="O66" s="147" t="s">
        <v>212</v>
      </c>
      <c r="P66" s="147" t="s">
        <v>212</v>
      </c>
      <c r="Q66" s="147" t="s">
        <v>212</v>
      </c>
      <c r="R66" s="242">
        <f t="shared" si="1"/>
        <v>28</v>
      </c>
    </row>
    <row r="67" spans="1:18" s="9" customFormat="1" ht="9.9499999999999993" customHeight="1" x14ac:dyDescent="0.25">
      <c r="A67" s="286" t="s">
        <v>136</v>
      </c>
      <c r="B67" s="285" t="s">
        <v>21</v>
      </c>
      <c r="C67" s="287" t="s">
        <v>212</v>
      </c>
      <c r="D67" s="287">
        <v>2</v>
      </c>
      <c r="E67" s="147" t="s">
        <v>212</v>
      </c>
      <c r="F67" s="287" t="s">
        <v>212</v>
      </c>
      <c r="G67" s="147" t="s">
        <v>212</v>
      </c>
      <c r="H67" s="147" t="s">
        <v>212</v>
      </c>
      <c r="I67" s="287" t="s">
        <v>212</v>
      </c>
      <c r="J67" s="287" t="s">
        <v>212</v>
      </c>
      <c r="K67" s="287" t="s">
        <v>212</v>
      </c>
      <c r="L67" s="287" t="s">
        <v>212</v>
      </c>
      <c r="M67" s="287" t="s">
        <v>212</v>
      </c>
      <c r="N67" s="147" t="s">
        <v>212</v>
      </c>
      <c r="O67" s="147" t="s">
        <v>212</v>
      </c>
      <c r="P67" s="147" t="s">
        <v>212</v>
      </c>
      <c r="Q67" s="147" t="s">
        <v>212</v>
      </c>
      <c r="R67" s="242">
        <f t="shared" si="1"/>
        <v>2</v>
      </c>
    </row>
    <row r="68" spans="1:18" s="9" customFormat="1" ht="9.9499999999999993" customHeight="1" x14ac:dyDescent="0.25">
      <c r="A68" s="286" t="s">
        <v>136</v>
      </c>
      <c r="B68" s="285" t="s">
        <v>22</v>
      </c>
      <c r="C68" s="287" t="s">
        <v>212</v>
      </c>
      <c r="D68" s="287">
        <v>2</v>
      </c>
      <c r="E68" s="147" t="s">
        <v>212</v>
      </c>
      <c r="F68" s="287" t="s">
        <v>212</v>
      </c>
      <c r="G68" s="147" t="s">
        <v>212</v>
      </c>
      <c r="H68" s="147" t="s">
        <v>212</v>
      </c>
      <c r="I68" s="287" t="s">
        <v>212</v>
      </c>
      <c r="J68" s="287" t="s">
        <v>212</v>
      </c>
      <c r="K68" s="287" t="s">
        <v>212</v>
      </c>
      <c r="L68" s="287" t="s">
        <v>212</v>
      </c>
      <c r="M68" s="287" t="s">
        <v>212</v>
      </c>
      <c r="N68" s="147" t="s">
        <v>212</v>
      </c>
      <c r="O68" s="147" t="s">
        <v>212</v>
      </c>
      <c r="P68" s="147" t="s">
        <v>212</v>
      </c>
      <c r="Q68" s="147" t="s">
        <v>212</v>
      </c>
      <c r="R68" s="242">
        <f t="shared" si="1"/>
        <v>2</v>
      </c>
    </row>
    <row r="69" spans="1:18" s="9" customFormat="1" ht="9.9499999999999993" customHeight="1" x14ac:dyDescent="0.25">
      <c r="A69" s="286" t="s">
        <v>137</v>
      </c>
      <c r="B69" s="285" t="s">
        <v>21</v>
      </c>
      <c r="C69" s="287">
        <v>2</v>
      </c>
      <c r="D69" s="287">
        <v>3</v>
      </c>
      <c r="E69" s="147" t="s">
        <v>212</v>
      </c>
      <c r="F69" s="287" t="s">
        <v>212</v>
      </c>
      <c r="G69" s="147" t="s">
        <v>212</v>
      </c>
      <c r="H69" s="147" t="s">
        <v>212</v>
      </c>
      <c r="I69" s="287">
        <v>6</v>
      </c>
      <c r="J69" s="287" t="s">
        <v>212</v>
      </c>
      <c r="K69" s="287" t="s">
        <v>212</v>
      </c>
      <c r="L69" s="287" t="s">
        <v>212</v>
      </c>
      <c r="M69" s="287" t="s">
        <v>212</v>
      </c>
      <c r="N69" s="147" t="s">
        <v>212</v>
      </c>
      <c r="O69" s="147" t="s">
        <v>212</v>
      </c>
      <c r="P69" s="147" t="s">
        <v>212</v>
      </c>
      <c r="Q69" s="147" t="s">
        <v>212</v>
      </c>
      <c r="R69" s="242">
        <f t="shared" si="1"/>
        <v>11</v>
      </c>
    </row>
    <row r="70" spans="1:18" s="9" customFormat="1" ht="9.9499999999999993" customHeight="1" x14ac:dyDescent="0.25">
      <c r="A70" s="286" t="s">
        <v>137</v>
      </c>
      <c r="B70" s="285" t="s">
        <v>22</v>
      </c>
      <c r="C70" s="287" t="s">
        <v>212</v>
      </c>
      <c r="D70" s="287">
        <v>1</v>
      </c>
      <c r="E70" s="147" t="s">
        <v>212</v>
      </c>
      <c r="F70" s="287" t="s">
        <v>212</v>
      </c>
      <c r="G70" s="147" t="s">
        <v>212</v>
      </c>
      <c r="H70" s="147" t="s">
        <v>212</v>
      </c>
      <c r="I70" s="287">
        <v>1</v>
      </c>
      <c r="J70" s="287" t="s">
        <v>212</v>
      </c>
      <c r="K70" s="287" t="s">
        <v>212</v>
      </c>
      <c r="L70" s="287" t="s">
        <v>212</v>
      </c>
      <c r="M70" s="287" t="s">
        <v>212</v>
      </c>
      <c r="N70" s="147" t="s">
        <v>212</v>
      </c>
      <c r="O70" s="147" t="s">
        <v>212</v>
      </c>
      <c r="P70" s="147" t="s">
        <v>212</v>
      </c>
      <c r="Q70" s="147" t="s">
        <v>212</v>
      </c>
      <c r="R70" s="242">
        <f t="shared" si="1"/>
        <v>2</v>
      </c>
    </row>
    <row r="71" spans="1:18" s="9" customFormat="1" ht="9.9499999999999993" customHeight="1" x14ac:dyDescent="0.25">
      <c r="A71" s="286" t="s">
        <v>138</v>
      </c>
      <c r="B71" s="285" t="s">
        <v>21</v>
      </c>
      <c r="C71" s="287">
        <v>134</v>
      </c>
      <c r="D71" s="287">
        <v>676</v>
      </c>
      <c r="E71" s="147" t="s">
        <v>212</v>
      </c>
      <c r="F71" s="287" t="s">
        <v>212</v>
      </c>
      <c r="G71" s="147" t="s">
        <v>212</v>
      </c>
      <c r="H71" s="147" t="s">
        <v>212</v>
      </c>
      <c r="I71" s="287">
        <v>400</v>
      </c>
      <c r="J71" s="287" t="s">
        <v>212</v>
      </c>
      <c r="K71" s="287" t="s">
        <v>212</v>
      </c>
      <c r="L71" s="287" t="s">
        <v>212</v>
      </c>
      <c r="M71" s="287" t="s">
        <v>212</v>
      </c>
      <c r="N71" s="147" t="s">
        <v>212</v>
      </c>
      <c r="O71" s="147" t="s">
        <v>212</v>
      </c>
      <c r="P71" s="147" t="s">
        <v>212</v>
      </c>
      <c r="Q71" s="147" t="s">
        <v>212</v>
      </c>
      <c r="R71" s="242">
        <f t="shared" si="1"/>
        <v>1210</v>
      </c>
    </row>
    <row r="72" spans="1:18" s="9" customFormat="1" ht="9.9499999999999993" customHeight="1" x14ac:dyDescent="0.25">
      <c r="A72" s="286" t="s">
        <v>138</v>
      </c>
      <c r="B72" s="285" t="s">
        <v>22</v>
      </c>
      <c r="C72" s="287">
        <v>56</v>
      </c>
      <c r="D72" s="287">
        <v>243</v>
      </c>
      <c r="E72" s="147" t="s">
        <v>212</v>
      </c>
      <c r="F72" s="287" t="s">
        <v>212</v>
      </c>
      <c r="G72" s="147" t="s">
        <v>212</v>
      </c>
      <c r="H72" s="147" t="s">
        <v>212</v>
      </c>
      <c r="I72" s="287">
        <v>210</v>
      </c>
      <c r="J72" s="287" t="s">
        <v>212</v>
      </c>
      <c r="K72" s="287" t="s">
        <v>212</v>
      </c>
      <c r="L72" s="287" t="s">
        <v>212</v>
      </c>
      <c r="M72" s="287" t="s">
        <v>212</v>
      </c>
      <c r="N72" s="147" t="s">
        <v>212</v>
      </c>
      <c r="O72" s="147" t="s">
        <v>212</v>
      </c>
      <c r="P72" s="147" t="s">
        <v>212</v>
      </c>
      <c r="Q72" s="147" t="s">
        <v>212</v>
      </c>
      <c r="R72" s="242">
        <f t="shared" si="1"/>
        <v>509</v>
      </c>
    </row>
    <row r="73" spans="1:18" s="9" customFormat="1" ht="9.9499999999999993" customHeight="1" x14ac:dyDescent="0.25">
      <c r="A73" s="286" t="s">
        <v>28</v>
      </c>
      <c r="B73" s="285" t="s">
        <v>21</v>
      </c>
      <c r="C73" s="287">
        <v>25860</v>
      </c>
      <c r="D73" s="287">
        <v>29846</v>
      </c>
      <c r="E73" s="147" t="s">
        <v>212</v>
      </c>
      <c r="F73" s="287" t="s">
        <v>212</v>
      </c>
      <c r="G73" s="147" t="s">
        <v>212</v>
      </c>
      <c r="H73" s="147" t="s">
        <v>212</v>
      </c>
      <c r="I73" s="287" t="s">
        <v>212</v>
      </c>
      <c r="J73" s="287">
        <v>34</v>
      </c>
      <c r="K73" s="287" t="s">
        <v>212</v>
      </c>
      <c r="L73" s="287" t="s">
        <v>212</v>
      </c>
      <c r="M73" s="287" t="s">
        <v>212</v>
      </c>
      <c r="N73" s="147" t="s">
        <v>212</v>
      </c>
      <c r="O73" s="147" t="s">
        <v>212</v>
      </c>
      <c r="P73" s="147" t="s">
        <v>212</v>
      </c>
      <c r="Q73" s="147" t="s">
        <v>212</v>
      </c>
      <c r="R73" s="242">
        <f t="shared" si="1"/>
        <v>55740</v>
      </c>
    </row>
    <row r="74" spans="1:18" s="9" customFormat="1" ht="9.9499999999999993" customHeight="1" x14ac:dyDescent="0.25">
      <c r="A74" s="286" t="s">
        <v>28</v>
      </c>
      <c r="B74" s="285" t="s">
        <v>22</v>
      </c>
      <c r="C74" s="287">
        <v>25499</v>
      </c>
      <c r="D74" s="287">
        <v>28815</v>
      </c>
      <c r="E74" s="147" t="s">
        <v>212</v>
      </c>
      <c r="F74" s="287" t="s">
        <v>212</v>
      </c>
      <c r="G74" s="147" t="s">
        <v>212</v>
      </c>
      <c r="H74" s="147" t="s">
        <v>212</v>
      </c>
      <c r="I74" s="287" t="s">
        <v>212</v>
      </c>
      <c r="J74" s="287">
        <v>5</v>
      </c>
      <c r="K74" s="287" t="s">
        <v>212</v>
      </c>
      <c r="L74" s="287" t="s">
        <v>212</v>
      </c>
      <c r="M74" s="287" t="s">
        <v>212</v>
      </c>
      <c r="N74" s="147" t="s">
        <v>212</v>
      </c>
      <c r="O74" s="147" t="s">
        <v>212</v>
      </c>
      <c r="P74" s="147" t="s">
        <v>212</v>
      </c>
      <c r="Q74" s="147" t="s">
        <v>212</v>
      </c>
      <c r="R74" s="242">
        <f t="shared" si="1"/>
        <v>54319</v>
      </c>
    </row>
    <row r="75" spans="1:18" s="9" customFormat="1" ht="9.9499999999999993" customHeight="1" x14ac:dyDescent="0.25">
      <c r="A75" s="286" t="s">
        <v>71</v>
      </c>
      <c r="B75" s="285" t="s">
        <v>21</v>
      </c>
      <c r="C75" s="287" t="s">
        <v>212</v>
      </c>
      <c r="D75" s="287" t="s">
        <v>212</v>
      </c>
      <c r="E75" s="147" t="s">
        <v>212</v>
      </c>
      <c r="F75" s="287" t="s">
        <v>212</v>
      </c>
      <c r="G75" s="147" t="s">
        <v>212</v>
      </c>
      <c r="H75" s="147" t="s">
        <v>212</v>
      </c>
      <c r="I75" s="287">
        <v>1</v>
      </c>
      <c r="J75" s="287" t="s">
        <v>212</v>
      </c>
      <c r="K75" s="287" t="s">
        <v>212</v>
      </c>
      <c r="L75" s="287" t="s">
        <v>212</v>
      </c>
      <c r="M75" s="287" t="s">
        <v>212</v>
      </c>
      <c r="N75" s="147" t="s">
        <v>212</v>
      </c>
      <c r="O75" s="147" t="s">
        <v>212</v>
      </c>
      <c r="P75" s="147" t="s">
        <v>212</v>
      </c>
      <c r="Q75" s="147" t="s">
        <v>212</v>
      </c>
      <c r="R75" s="242">
        <f t="shared" si="1"/>
        <v>1</v>
      </c>
    </row>
    <row r="76" spans="1:18" s="9" customFormat="1" ht="9.9499999999999993" customHeight="1" x14ac:dyDescent="0.25">
      <c r="A76" s="286" t="s">
        <v>71</v>
      </c>
      <c r="B76" s="285" t="s">
        <v>22</v>
      </c>
      <c r="C76" s="287" t="s">
        <v>212</v>
      </c>
      <c r="D76" s="287" t="s">
        <v>212</v>
      </c>
      <c r="E76" s="147" t="s">
        <v>212</v>
      </c>
      <c r="F76" s="287" t="s">
        <v>212</v>
      </c>
      <c r="G76" s="147" t="s">
        <v>212</v>
      </c>
      <c r="H76" s="147" t="s">
        <v>212</v>
      </c>
      <c r="I76" s="287" t="s">
        <v>212</v>
      </c>
      <c r="J76" s="287" t="s">
        <v>212</v>
      </c>
      <c r="K76" s="287" t="s">
        <v>212</v>
      </c>
      <c r="L76" s="287" t="s">
        <v>212</v>
      </c>
      <c r="M76" s="287" t="s">
        <v>212</v>
      </c>
      <c r="N76" s="147" t="s">
        <v>212</v>
      </c>
      <c r="O76" s="147" t="s">
        <v>212</v>
      </c>
      <c r="P76" s="147" t="s">
        <v>212</v>
      </c>
      <c r="Q76" s="147" t="s">
        <v>212</v>
      </c>
      <c r="R76" s="242">
        <f t="shared" si="1"/>
        <v>0</v>
      </c>
    </row>
    <row r="77" spans="1:18" s="9" customFormat="1" ht="9.9499999999999993" customHeight="1" x14ac:dyDescent="0.25">
      <c r="A77" s="286" t="s">
        <v>61</v>
      </c>
      <c r="B77" s="285" t="s">
        <v>21</v>
      </c>
      <c r="C77" s="287" t="s">
        <v>212</v>
      </c>
      <c r="D77" s="287">
        <v>233</v>
      </c>
      <c r="E77" s="147" t="s">
        <v>212</v>
      </c>
      <c r="F77" s="287" t="s">
        <v>212</v>
      </c>
      <c r="G77" s="147" t="s">
        <v>212</v>
      </c>
      <c r="H77" s="147" t="s">
        <v>212</v>
      </c>
      <c r="I77" s="287">
        <v>366</v>
      </c>
      <c r="J77" s="287" t="s">
        <v>212</v>
      </c>
      <c r="K77" s="287" t="s">
        <v>212</v>
      </c>
      <c r="L77" s="287" t="s">
        <v>212</v>
      </c>
      <c r="M77" s="287" t="s">
        <v>212</v>
      </c>
      <c r="N77" s="147" t="s">
        <v>212</v>
      </c>
      <c r="O77" s="147" t="s">
        <v>212</v>
      </c>
      <c r="P77" s="147" t="s">
        <v>212</v>
      </c>
      <c r="Q77" s="147" t="s">
        <v>212</v>
      </c>
      <c r="R77" s="242">
        <f t="shared" si="1"/>
        <v>599</v>
      </c>
    </row>
    <row r="78" spans="1:18" s="9" customFormat="1" ht="9.9499999999999993" customHeight="1" x14ac:dyDescent="0.25">
      <c r="A78" s="286" t="s">
        <v>61</v>
      </c>
      <c r="B78" s="285" t="s">
        <v>22</v>
      </c>
      <c r="C78" s="287" t="s">
        <v>212</v>
      </c>
      <c r="D78" s="287">
        <v>90</v>
      </c>
      <c r="E78" s="147" t="s">
        <v>212</v>
      </c>
      <c r="F78" s="287" t="s">
        <v>212</v>
      </c>
      <c r="G78" s="147" t="s">
        <v>212</v>
      </c>
      <c r="H78" s="147" t="s">
        <v>212</v>
      </c>
      <c r="I78" s="287">
        <v>155</v>
      </c>
      <c r="J78" s="287" t="s">
        <v>212</v>
      </c>
      <c r="K78" s="287" t="s">
        <v>212</v>
      </c>
      <c r="L78" s="287" t="s">
        <v>212</v>
      </c>
      <c r="M78" s="287" t="s">
        <v>212</v>
      </c>
      <c r="N78" s="147" t="s">
        <v>212</v>
      </c>
      <c r="O78" s="147" t="s">
        <v>212</v>
      </c>
      <c r="P78" s="147" t="s">
        <v>212</v>
      </c>
      <c r="Q78" s="147" t="s">
        <v>212</v>
      </c>
      <c r="R78" s="242">
        <f t="shared" si="1"/>
        <v>245</v>
      </c>
    </row>
    <row r="79" spans="1:18" s="9" customFormat="1" ht="9.9499999999999993" customHeight="1" x14ac:dyDescent="0.25">
      <c r="A79" s="286" t="s">
        <v>106</v>
      </c>
      <c r="B79" s="285" t="s">
        <v>21</v>
      </c>
      <c r="C79" s="287" t="s">
        <v>212</v>
      </c>
      <c r="D79" s="287" t="s">
        <v>212</v>
      </c>
      <c r="E79" s="147" t="s">
        <v>212</v>
      </c>
      <c r="F79" s="287" t="s">
        <v>212</v>
      </c>
      <c r="G79" s="147" t="s">
        <v>212</v>
      </c>
      <c r="H79" s="147" t="s">
        <v>212</v>
      </c>
      <c r="I79" s="287">
        <v>17</v>
      </c>
      <c r="J79" s="287" t="s">
        <v>212</v>
      </c>
      <c r="K79" s="287" t="s">
        <v>212</v>
      </c>
      <c r="L79" s="287" t="s">
        <v>212</v>
      </c>
      <c r="M79" s="287" t="s">
        <v>212</v>
      </c>
      <c r="N79" s="147" t="s">
        <v>212</v>
      </c>
      <c r="O79" s="147" t="s">
        <v>212</v>
      </c>
      <c r="P79" s="147" t="s">
        <v>212</v>
      </c>
      <c r="Q79" s="147" t="s">
        <v>212</v>
      </c>
      <c r="R79" s="242">
        <f t="shared" si="1"/>
        <v>17</v>
      </c>
    </row>
    <row r="80" spans="1:18" s="9" customFormat="1" ht="9.9499999999999993" customHeight="1" x14ac:dyDescent="0.25">
      <c r="A80" s="286" t="s">
        <v>106</v>
      </c>
      <c r="B80" s="285" t="s">
        <v>22</v>
      </c>
      <c r="C80" s="287" t="s">
        <v>212</v>
      </c>
      <c r="D80" s="287" t="s">
        <v>212</v>
      </c>
      <c r="E80" s="147" t="s">
        <v>212</v>
      </c>
      <c r="F80" s="287" t="s">
        <v>212</v>
      </c>
      <c r="G80" s="147" t="s">
        <v>212</v>
      </c>
      <c r="H80" s="147" t="s">
        <v>212</v>
      </c>
      <c r="I80" s="287">
        <v>5</v>
      </c>
      <c r="J80" s="287" t="s">
        <v>212</v>
      </c>
      <c r="K80" s="287" t="s">
        <v>212</v>
      </c>
      <c r="L80" s="287" t="s">
        <v>212</v>
      </c>
      <c r="M80" s="287" t="s">
        <v>212</v>
      </c>
      <c r="N80" s="147" t="s">
        <v>212</v>
      </c>
      <c r="O80" s="147" t="s">
        <v>212</v>
      </c>
      <c r="P80" s="147" t="s">
        <v>212</v>
      </c>
      <c r="Q80" s="147" t="s">
        <v>212</v>
      </c>
      <c r="R80" s="242">
        <f t="shared" si="1"/>
        <v>5</v>
      </c>
    </row>
    <row r="81" spans="1:18" s="9" customFormat="1" ht="9.9499999999999993" customHeight="1" x14ac:dyDescent="0.25">
      <c r="A81" s="286" t="s">
        <v>139</v>
      </c>
      <c r="B81" s="285" t="s">
        <v>21</v>
      </c>
      <c r="C81" s="287">
        <v>263</v>
      </c>
      <c r="D81" s="287">
        <v>1940</v>
      </c>
      <c r="E81" s="147" t="s">
        <v>212</v>
      </c>
      <c r="F81" s="287" t="s">
        <v>212</v>
      </c>
      <c r="G81" s="147" t="s">
        <v>212</v>
      </c>
      <c r="H81" s="147" t="s">
        <v>212</v>
      </c>
      <c r="I81" s="287">
        <v>661</v>
      </c>
      <c r="J81" s="287" t="s">
        <v>212</v>
      </c>
      <c r="K81" s="287" t="s">
        <v>212</v>
      </c>
      <c r="L81" s="287" t="s">
        <v>212</v>
      </c>
      <c r="M81" s="287" t="s">
        <v>212</v>
      </c>
      <c r="N81" s="147" t="s">
        <v>212</v>
      </c>
      <c r="O81" s="147" t="s">
        <v>212</v>
      </c>
      <c r="P81" s="147" t="s">
        <v>212</v>
      </c>
      <c r="Q81" s="147" t="s">
        <v>212</v>
      </c>
      <c r="R81" s="242">
        <f t="shared" si="1"/>
        <v>2864</v>
      </c>
    </row>
    <row r="82" spans="1:18" s="9" customFormat="1" ht="9.9499999999999993" customHeight="1" x14ac:dyDescent="0.25">
      <c r="A82" s="286" t="s">
        <v>139</v>
      </c>
      <c r="B82" s="285" t="s">
        <v>22</v>
      </c>
      <c r="C82" s="287">
        <v>99</v>
      </c>
      <c r="D82" s="287">
        <v>703</v>
      </c>
      <c r="E82" s="147" t="s">
        <v>212</v>
      </c>
      <c r="F82" s="287" t="s">
        <v>212</v>
      </c>
      <c r="G82" s="147" t="s">
        <v>212</v>
      </c>
      <c r="H82" s="147" t="s">
        <v>212</v>
      </c>
      <c r="I82" s="287">
        <v>300</v>
      </c>
      <c r="J82" s="287" t="s">
        <v>212</v>
      </c>
      <c r="K82" s="287" t="s">
        <v>212</v>
      </c>
      <c r="L82" s="287" t="s">
        <v>212</v>
      </c>
      <c r="M82" s="287" t="s">
        <v>212</v>
      </c>
      <c r="N82" s="147" t="s">
        <v>212</v>
      </c>
      <c r="O82" s="147" t="s">
        <v>212</v>
      </c>
      <c r="P82" s="147" t="s">
        <v>212</v>
      </c>
      <c r="Q82" s="147" t="s">
        <v>212</v>
      </c>
      <c r="R82" s="242">
        <f t="shared" si="1"/>
        <v>1102</v>
      </c>
    </row>
    <row r="83" spans="1:18" s="9" customFormat="1" ht="9.9499999999999993" customHeight="1" x14ac:dyDescent="0.25">
      <c r="A83" s="286" t="s">
        <v>141</v>
      </c>
      <c r="B83" s="285" t="s">
        <v>21</v>
      </c>
      <c r="C83" s="287">
        <v>5</v>
      </c>
      <c r="D83" s="287">
        <v>11</v>
      </c>
      <c r="E83" s="147" t="s">
        <v>212</v>
      </c>
      <c r="F83" s="287" t="s">
        <v>212</v>
      </c>
      <c r="G83" s="147" t="s">
        <v>212</v>
      </c>
      <c r="H83" s="147" t="s">
        <v>212</v>
      </c>
      <c r="I83" s="287">
        <v>601</v>
      </c>
      <c r="J83" s="287" t="s">
        <v>212</v>
      </c>
      <c r="K83" s="287" t="s">
        <v>212</v>
      </c>
      <c r="L83" s="287" t="s">
        <v>212</v>
      </c>
      <c r="M83" s="287" t="s">
        <v>212</v>
      </c>
      <c r="N83" s="147" t="s">
        <v>212</v>
      </c>
      <c r="O83" s="147" t="s">
        <v>212</v>
      </c>
      <c r="P83" s="147" t="s">
        <v>212</v>
      </c>
      <c r="Q83" s="147" t="s">
        <v>212</v>
      </c>
      <c r="R83" s="242">
        <f t="shared" si="1"/>
        <v>617</v>
      </c>
    </row>
    <row r="84" spans="1:18" s="9" customFormat="1" ht="9.9499999999999993" customHeight="1" x14ac:dyDescent="0.25">
      <c r="A84" s="430" t="s">
        <v>141</v>
      </c>
      <c r="B84" s="431" t="s">
        <v>22</v>
      </c>
      <c r="C84" s="432" t="s">
        <v>212</v>
      </c>
      <c r="D84" s="432">
        <v>1</v>
      </c>
      <c r="E84" s="400" t="s">
        <v>212</v>
      </c>
      <c r="F84" s="432" t="s">
        <v>212</v>
      </c>
      <c r="G84" s="400" t="s">
        <v>212</v>
      </c>
      <c r="H84" s="400" t="s">
        <v>212</v>
      </c>
      <c r="I84" s="432">
        <v>101</v>
      </c>
      <c r="J84" s="432" t="s">
        <v>212</v>
      </c>
      <c r="K84" s="432" t="s">
        <v>212</v>
      </c>
      <c r="L84" s="432" t="s">
        <v>212</v>
      </c>
      <c r="M84" s="432" t="s">
        <v>212</v>
      </c>
      <c r="N84" s="400" t="s">
        <v>212</v>
      </c>
      <c r="O84" s="400" t="s">
        <v>212</v>
      </c>
      <c r="P84" s="400" t="s">
        <v>212</v>
      </c>
      <c r="Q84" s="400" t="s">
        <v>212</v>
      </c>
      <c r="R84" s="488">
        <f t="shared" si="1"/>
        <v>102</v>
      </c>
    </row>
    <row r="85" spans="1:18" s="9" customFormat="1" ht="9.9499999999999993" customHeight="1" x14ac:dyDescent="0.25">
      <c r="A85" s="286"/>
      <c r="B85" s="285"/>
      <c r="C85" s="287"/>
      <c r="D85" s="287"/>
      <c r="E85" s="147"/>
      <c r="F85" s="287"/>
      <c r="G85" s="147"/>
      <c r="H85" s="147"/>
      <c r="I85" s="287"/>
      <c r="J85" s="287"/>
      <c r="K85" s="287"/>
      <c r="L85" s="287"/>
      <c r="M85" s="287"/>
      <c r="N85" s="147"/>
      <c r="O85" s="147"/>
      <c r="P85" s="147"/>
      <c r="Q85" s="147"/>
      <c r="R85" s="242"/>
    </row>
    <row r="86" spans="1:18" s="9" customFormat="1" ht="9.9499999999999993" customHeight="1" x14ac:dyDescent="0.25">
      <c r="A86" s="286" t="s">
        <v>122</v>
      </c>
      <c r="B86" s="285" t="s">
        <v>21</v>
      </c>
      <c r="C86" s="287">
        <v>124</v>
      </c>
      <c r="D86" s="287">
        <v>208</v>
      </c>
      <c r="E86" s="147" t="s">
        <v>212</v>
      </c>
      <c r="F86" s="287" t="s">
        <v>212</v>
      </c>
      <c r="G86" s="147" t="s">
        <v>212</v>
      </c>
      <c r="H86" s="147" t="s">
        <v>212</v>
      </c>
      <c r="I86" s="287" t="s">
        <v>212</v>
      </c>
      <c r="J86" s="287" t="s">
        <v>212</v>
      </c>
      <c r="K86" s="287" t="s">
        <v>212</v>
      </c>
      <c r="L86" s="287" t="s">
        <v>212</v>
      </c>
      <c r="M86" s="287" t="s">
        <v>212</v>
      </c>
      <c r="N86" s="147" t="s">
        <v>212</v>
      </c>
      <c r="O86" s="147" t="s">
        <v>212</v>
      </c>
      <c r="P86" s="147" t="s">
        <v>212</v>
      </c>
      <c r="Q86" s="147" t="s">
        <v>212</v>
      </c>
      <c r="R86" s="242">
        <f t="shared" si="1"/>
        <v>332</v>
      </c>
    </row>
    <row r="87" spans="1:18" s="9" customFormat="1" ht="9.9499999999999993" customHeight="1" x14ac:dyDescent="0.25">
      <c r="A87" s="286" t="s">
        <v>122</v>
      </c>
      <c r="B87" s="285" t="s">
        <v>22</v>
      </c>
      <c r="C87" s="287">
        <v>108</v>
      </c>
      <c r="D87" s="287">
        <v>63</v>
      </c>
      <c r="E87" s="147" t="s">
        <v>212</v>
      </c>
      <c r="F87" s="287" t="s">
        <v>212</v>
      </c>
      <c r="G87" s="147" t="s">
        <v>212</v>
      </c>
      <c r="H87" s="147" t="s">
        <v>212</v>
      </c>
      <c r="I87" s="287" t="s">
        <v>212</v>
      </c>
      <c r="J87" s="287" t="s">
        <v>212</v>
      </c>
      <c r="K87" s="287" t="s">
        <v>212</v>
      </c>
      <c r="L87" s="287" t="s">
        <v>212</v>
      </c>
      <c r="M87" s="287" t="s">
        <v>212</v>
      </c>
      <c r="N87" s="147" t="s">
        <v>212</v>
      </c>
      <c r="O87" s="147" t="s">
        <v>212</v>
      </c>
      <c r="P87" s="147" t="s">
        <v>212</v>
      </c>
      <c r="Q87" s="147" t="s">
        <v>212</v>
      </c>
      <c r="R87" s="242">
        <f t="shared" si="1"/>
        <v>171</v>
      </c>
    </row>
    <row r="88" spans="1:18" s="9" customFormat="1" ht="9.9499999999999993" customHeight="1" x14ac:dyDescent="0.25">
      <c r="A88" s="286" t="s">
        <v>142</v>
      </c>
      <c r="B88" s="285" t="s">
        <v>21</v>
      </c>
      <c r="C88" s="287" t="s">
        <v>212</v>
      </c>
      <c r="D88" s="287">
        <v>2</v>
      </c>
      <c r="E88" s="147" t="s">
        <v>212</v>
      </c>
      <c r="F88" s="287" t="s">
        <v>212</v>
      </c>
      <c r="G88" s="147" t="s">
        <v>212</v>
      </c>
      <c r="H88" s="147" t="s">
        <v>212</v>
      </c>
      <c r="I88" s="287" t="s">
        <v>212</v>
      </c>
      <c r="J88" s="287" t="s">
        <v>212</v>
      </c>
      <c r="K88" s="287" t="s">
        <v>212</v>
      </c>
      <c r="L88" s="287" t="s">
        <v>212</v>
      </c>
      <c r="M88" s="287" t="s">
        <v>212</v>
      </c>
      <c r="N88" s="147" t="s">
        <v>212</v>
      </c>
      <c r="O88" s="147" t="s">
        <v>212</v>
      </c>
      <c r="P88" s="147" t="s">
        <v>212</v>
      </c>
      <c r="Q88" s="147" t="s">
        <v>212</v>
      </c>
      <c r="R88" s="242">
        <f t="shared" si="1"/>
        <v>2</v>
      </c>
    </row>
    <row r="89" spans="1:18" s="9" customFormat="1" ht="9.9499999999999993" customHeight="1" x14ac:dyDescent="0.25">
      <c r="A89" s="286" t="s">
        <v>142</v>
      </c>
      <c r="B89" s="285" t="s">
        <v>22</v>
      </c>
      <c r="C89" s="287" t="s">
        <v>212</v>
      </c>
      <c r="D89" s="287" t="s">
        <v>212</v>
      </c>
      <c r="E89" s="147" t="s">
        <v>212</v>
      </c>
      <c r="F89" s="287" t="s">
        <v>212</v>
      </c>
      <c r="G89" s="147" t="s">
        <v>212</v>
      </c>
      <c r="H89" s="147" t="s">
        <v>212</v>
      </c>
      <c r="I89" s="287" t="s">
        <v>212</v>
      </c>
      <c r="J89" s="287" t="s">
        <v>212</v>
      </c>
      <c r="K89" s="287" t="s">
        <v>212</v>
      </c>
      <c r="L89" s="287" t="s">
        <v>212</v>
      </c>
      <c r="M89" s="287" t="s">
        <v>212</v>
      </c>
      <c r="N89" s="147" t="s">
        <v>212</v>
      </c>
      <c r="O89" s="147" t="s">
        <v>212</v>
      </c>
      <c r="P89" s="147" t="s">
        <v>212</v>
      </c>
      <c r="Q89" s="147" t="s">
        <v>212</v>
      </c>
      <c r="R89" s="242">
        <f t="shared" si="1"/>
        <v>0</v>
      </c>
    </row>
    <row r="90" spans="1:18" s="9" customFormat="1" ht="9.9499999999999993" customHeight="1" x14ac:dyDescent="0.25">
      <c r="A90" s="286" t="s">
        <v>208</v>
      </c>
      <c r="B90" s="285" t="s">
        <v>21</v>
      </c>
      <c r="C90" s="287">
        <v>5</v>
      </c>
      <c r="D90" s="287">
        <v>6</v>
      </c>
      <c r="E90" s="147" t="s">
        <v>212</v>
      </c>
      <c r="F90" s="287" t="s">
        <v>212</v>
      </c>
      <c r="G90" s="147" t="s">
        <v>212</v>
      </c>
      <c r="H90" s="147" t="s">
        <v>212</v>
      </c>
      <c r="I90" s="287" t="s">
        <v>212</v>
      </c>
      <c r="J90" s="287" t="s">
        <v>212</v>
      </c>
      <c r="K90" s="287" t="s">
        <v>212</v>
      </c>
      <c r="L90" s="287" t="s">
        <v>212</v>
      </c>
      <c r="M90" s="287" t="s">
        <v>212</v>
      </c>
      <c r="N90" s="147" t="s">
        <v>212</v>
      </c>
      <c r="O90" s="147" t="s">
        <v>212</v>
      </c>
      <c r="P90" s="147" t="s">
        <v>212</v>
      </c>
      <c r="Q90" s="147" t="s">
        <v>212</v>
      </c>
      <c r="R90" s="242">
        <f t="shared" si="1"/>
        <v>11</v>
      </c>
    </row>
    <row r="91" spans="1:18" s="9" customFormat="1" ht="9.9499999999999993" customHeight="1" x14ac:dyDescent="0.25">
      <c r="A91" s="286" t="s">
        <v>208</v>
      </c>
      <c r="B91" s="285" t="s">
        <v>22</v>
      </c>
      <c r="C91" s="287">
        <v>4</v>
      </c>
      <c r="D91" s="287">
        <v>2</v>
      </c>
      <c r="E91" s="147" t="s">
        <v>212</v>
      </c>
      <c r="F91" s="287" t="s">
        <v>212</v>
      </c>
      <c r="G91" s="147" t="s">
        <v>212</v>
      </c>
      <c r="H91" s="147" t="s">
        <v>212</v>
      </c>
      <c r="I91" s="287" t="s">
        <v>212</v>
      </c>
      <c r="J91" s="287" t="s">
        <v>212</v>
      </c>
      <c r="K91" s="287" t="s">
        <v>212</v>
      </c>
      <c r="L91" s="287" t="s">
        <v>212</v>
      </c>
      <c r="M91" s="287" t="s">
        <v>212</v>
      </c>
      <c r="N91" s="147" t="s">
        <v>212</v>
      </c>
      <c r="O91" s="147" t="s">
        <v>212</v>
      </c>
      <c r="P91" s="147" t="s">
        <v>212</v>
      </c>
      <c r="Q91" s="147" t="s">
        <v>212</v>
      </c>
      <c r="R91" s="242">
        <f t="shared" si="1"/>
        <v>6</v>
      </c>
    </row>
    <row r="92" spans="1:18" s="9" customFormat="1" ht="9.9499999999999993" customHeight="1" x14ac:dyDescent="0.25">
      <c r="A92" s="286" t="s">
        <v>63</v>
      </c>
      <c r="B92" s="285" t="s">
        <v>21</v>
      </c>
      <c r="C92" s="287" t="s">
        <v>212</v>
      </c>
      <c r="D92" s="287">
        <v>8</v>
      </c>
      <c r="E92" s="147" t="s">
        <v>212</v>
      </c>
      <c r="F92" s="287" t="s">
        <v>212</v>
      </c>
      <c r="G92" s="147" t="s">
        <v>212</v>
      </c>
      <c r="H92" s="147" t="s">
        <v>212</v>
      </c>
      <c r="I92" s="287" t="s">
        <v>212</v>
      </c>
      <c r="J92" s="287" t="s">
        <v>212</v>
      </c>
      <c r="K92" s="287" t="s">
        <v>212</v>
      </c>
      <c r="L92" s="287" t="s">
        <v>212</v>
      </c>
      <c r="M92" s="287" t="s">
        <v>212</v>
      </c>
      <c r="N92" s="147" t="s">
        <v>212</v>
      </c>
      <c r="O92" s="147" t="s">
        <v>212</v>
      </c>
      <c r="P92" s="147" t="s">
        <v>212</v>
      </c>
      <c r="Q92" s="147" t="s">
        <v>212</v>
      </c>
      <c r="R92" s="242">
        <f t="shared" si="1"/>
        <v>8</v>
      </c>
    </row>
    <row r="93" spans="1:18" s="9" customFormat="1" ht="9.9499999999999993" customHeight="1" x14ac:dyDescent="0.25">
      <c r="A93" s="286" t="s">
        <v>63</v>
      </c>
      <c r="B93" s="285" t="s">
        <v>22</v>
      </c>
      <c r="C93" s="287" t="s">
        <v>212</v>
      </c>
      <c r="D93" s="287" t="s">
        <v>212</v>
      </c>
      <c r="E93" s="147" t="s">
        <v>212</v>
      </c>
      <c r="F93" s="287" t="s">
        <v>212</v>
      </c>
      <c r="G93" s="147" t="s">
        <v>212</v>
      </c>
      <c r="H93" s="147" t="s">
        <v>212</v>
      </c>
      <c r="I93" s="287" t="s">
        <v>212</v>
      </c>
      <c r="J93" s="287" t="s">
        <v>212</v>
      </c>
      <c r="K93" s="287" t="s">
        <v>212</v>
      </c>
      <c r="L93" s="287" t="s">
        <v>212</v>
      </c>
      <c r="M93" s="287" t="s">
        <v>212</v>
      </c>
      <c r="N93" s="147" t="s">
        <v>212</v>
      </c>
      <c r="O93" s="147" t="s">
        <v>212</v>
      </c>
      <c r="P93" s="147" t="s">
        <v>212</v>
      </c>
      <c r="Q93" s="147" t="s">
        <v>212</v>
      </c>
      <c r="R93" s="242">
        <f t="shared" si="1"/>
        <v>0</v>
      </c>
    </row>
    <row r="94" spans="1:18" s="9" customFormat="1" ht="9.9499999999999993" customHeight="1" x14ac:dyDescent="0.25">
      <c r="A94" s="286" t="s">
        <v>194</v>
      </c>
      <c r="B94" s="285" t="s">
        <v>21</v>
      </c>
      <c r="C94" s="287" t="s">
        <v>212</v>
      </c>
      <c r="D94" s="287">
        <v>4</v>
      </c>
      <c r="E94" s="147" t="s">
        <v>212</v>
      </c>
      <c r="F94" s="287" t="s">
        <v>212</v>
      </c>
      <c r="G94" s="147" t="s">
        <v>212</v>
      </c>
      <c r="H94" s="147" t="s">
        <v>212</v>
      </c>
      <c r="I94" s="287" t="s">
        <v>212</v>
      </c>
      <c r="J94" s="287" t="s">
        <v>212</v>
      </c>
      <c r="K94" s="287" t="s">
        <v>212</v>
      </c>
      <c r="L94" s="287" t="s">
        <v>212</v>
      </c>
      <c r="M94" s="287" t="s">
        <v>212</v>
      </c>
      <c r="N94" s="147" t="s">
        <v>212</v>
      </c>
      <c r="O94" s="147" t="s">
        <v>212</v>
      </c>
      <c r="P94" s="147" t="s">
        <v>212</v>
      </c>
      <c r="Q94" s="147" t="s">
        <v>212</v>
      </c>
      <c r="R94" s="242">
        <f t="shared" si="1"/>
        <v>4</v>
      </c>
    </row>
    <row r="95" spans="1:18" s="9" customFormat="1" ht="9.9499999999999993" customHeight="1" x14ac:dyDescent="0.25">
      <c r="A95" s="286" t="s">
        <v>194</v>
      </c>
      <c r="B95" s="285" t="s">
        <v>22</v>
      </c>
      <c r="C95" s="287" t="s">
        <v>212</v>
      </c>
      <c r="D95" s="287">
        <v>2</v>
      </c>
      <c r="E95" s="147" t="s">
        <v>212</v>
      </c>
      <c r="F95" s="287" t="s">
        <v>212</v>
      </c>
      <c r="G95" s="147" t="s">
        <v>212</v>
      </c>
      <c r="H95" s="147" t="s">
        <v>212</v>
      </c>
      <c r="I95" s="287" t="s">
        <v>212</v>
      </c>
      <c r="J95" s="287" t="s">
        <v>212</v>
      </c>
      <c r="K95" s="287" t="s">
        <v>212</v>
      </c>
      <c r="L95" s="287" t="s">
        <v>212</v>
      </c>
      <c r="M95" s="287" t="s">
        <v>212</v>
      </c>
      <c r="N95" s="147" t="s">
        <v>212</v>
      </c>
      <c r="O95" s="147" t="s">
        <v>212</v>
      </c>
      <c r="P95" s="147" t="s">
        <v>212</v>
      </c>
      <c r="Q95" s="147" t="s">
        <v>212</v>
      </c>
      <c r="R95" s="242">
        <f t="shared" si="1"/>
        <v>2</v>
      </c>
    </row>
    <row r="96" spans="1:18" s="9" customFormat="1" ht="9.9499999999999993" customHeight="1" x14ac:dyDescent="0.25">
      <c r="A96" s="286" t="s">
        <v>109</v>
      </c>
      <c r="B96" s="285" t="s">
        <v>21</v>
      </c>
      <c r="C96" s="287" t="s">
        <v>212</v>
      </c>
      <c r="D96" s="287">
        <v>2</v>
      </c>
      <c r="E96" s="147" t="s">
        <v>212</v>
      </c>
      <c r="F96" s="287" t="s">
        <v>212</v>
      </c>
      <c r="G96" s="147" t="s">
        <v>212</v>
      </c>
      <c r="H96" s="147" t="s">
        <v>212</v>
      </c>
      <c r="I96" s="287" t="s">
        <v>212</v>
      </c>
      <c r="J96" s="287" t="s">
        <v>212</v>
      </c>
      <c r="K96" s="287" t="s">
        <v>212</v>
      </c>
      <c r="L96" s="287" t="s">
        <v>212</v>
      </c>
      <c r="M96" s="287" t="s">
        <v>212</v>
      </c>
      <c r="N96" s="147" t="s">
        <v>212</v>
      </c>
      <c r="O96" s="147" t="s">
        <v>212</v>
      </c>
      <c r="P96" s="147" t="s">
        <v>212</v>
      </c>
      <c r="Q96" s="147" t="s">
        <v>212</v>
      </c>
      <c r="R96" s="242">
        <f t="shared" si="1"/>
        <v>2</v>
      </c>
    </row>
    <row r="97" spans="1:19" s="9" customFormat="1" ht="9.9499999999999993" customHeight="1" x14ac:dyDescent="0.25">
      <c r="A97" s="430" t="s">
        <v>109</v>
      </c>
      <c r="B97" s="431" t="s">
        <v>22</v>
      </c>
      <c r="C97" s="432" t="s">
        <v>212</v>
      </c>
      <c r="D97" s="432">
        <v>2</v>
      </c>
      <c r="E97" s="400" t="s">
        <v>212</v>
      </c>
      <c r="F97" s="432" t="s">
        <v>212</v>
      </c>
      <c r="G97" s="400" t="s">
        <v>212</v>
      </c>
      <c r="H97" s="400" t="s">
        <v>212</v>
      </c>
      <c r="I97" s="432" t="s">
        <v>212</v>
      </c>
      <c r="J97" s="432" t="s">
        <v>212</v>
      </c>
      <c r="K97" s="432" t="s">
        <v>212</v>
      </c>
      <c r="L97" s="432" t="s">
        <v>212</v>
      </c>
      <c r="M97" s="432" t="s">
        <v>212</v>
      </c>
      <c r="N97" s="400" t="s">
        <v>212</v>
      </c>
      <c r="O97" s="400" t="s">
        <v>212</v>
      </c>
      <c r="P97" s="400" t="s">
        <v>212</v>
      </c>
      <c r="Q97" s="400" t="s">
        <v>212</v>
      </c>
      <c r="R97" s="488">
        <f t="shared" si="1"/>
        <v>2</v>
      </c>
    </row>
    <row r="98" spans="1:19" s="9" customFormat="1" ht="9.9499999999999993" customHeight="1" x14ac:dyDescent="0.25">
      <c r="A98" s="286"/>
      <c r="B98" s="285"/>
      <c r="C98" s="287"/>
      <c r="D98" s="287"/>
      <c r="E98" s="147"/>
      <c r="F98" s="287"/>
      <c r="G98" s="147"/>
      <c r="H98" s="147"/>
      <c r="I98" s="287"/>
      <c r="J98" s="287"/>
      <c r="K98" s="287"/>
      <c r="L98" s="287"/>
      <c r="M98" s="287"/>
      <c r="N98" s="147"/>
      <c r="O98" s="147"/>
      <c r="P98" s="147"/>
      <c r="Q98" s="147"/>
      <c r="R98" s="242"/>
    </row>
    <row r="99" spans="1:19" s="9" customFormat="1" ht="9.9499999999999993" customHeight="1" x14ac:dyDescent="0.25">
      <c r="A99" s="286" t="s">
        <v>64</v>
      </c>
      <c r="B99" s="285" t="s">
        <v>21</v>
      </c>
      <c r="C99" s="287" t="s">
        <v>212</v>
      </c>
      <c r="D99" s="287" t="s">
        <v>212</v>
      </c>
      <c r="E99" s="147" t="s">
        <v>212</v>
      </c>
      <c r="F99" s="287" t="s">
        <v>212</v>
      </c>
      <c r="G99" s="147" t="s">
        <v>212</v>
      </c>
      <c r="H99" s="147" t="s">
        <v>212</v>
      </c>
      <c r="I99" s="287">
        <v>56</v>
      </c>
      <c r="J99" s="287" t="s">
        <v>212</v>
      </c>
      <c r="K99" s="287" t="s">
        <v>212</v>
      </c>
      <c r="L99" s="287" t="s">
        <v>212</v>
      </c>
      <c r="M99" s="287" t="s">
        <v>212</v>
      </c>
      <c r="N99" s="147" t="s">
        <v>212</v>
      </c>
      <c r="O99" s="147" t="s">
        <v>212</v>
      </c>
      <c r="P99" s="147" t="s">
        <v>212</v>
      </c>
      <c r="Q99" s="147" t="s">
        <v>212</v>
      </c>
      <c r="R99" s="242">
        <f t="shared" si="1"/>
        <v>56</v>
      </c>
    </row>
    <row r="100" spans="1:19" s="9" customFormat="1" ht="9.9499999999999993" customHeight="1" x14ac:dyDescent="0.25">
      <c r="A100" s="286" t="s">
        <v>64</v>
      </c>
      <c r="B100" s="285" t="s">
        <v>22</v>
      </c>
      <c r="C100" s="287" t="s">
        <v>212</v>
      </c>
      <c r="D100" s="287" t="s">
        <v>212</v>
      </c>
      <c r="E100" s="147" t="s">
        <v>212</v>
      </c>
      <c r="F100" s="287" t="s">
        <v>212</v>
      </c>
      <c r="G100" s="147" t="s">
        <v>212</v>
      </c>
      <c r="H100" s="147" t="s">
        <v>212</v>
      </c>
      <c r="I100" s="287">
        <v>5</v>
      </c>
      <c r="J100" s="287" t="s">
        <v>212</v>
      </c>
      <c r="K100" s="287" t="s">
        <v>212</v>
      </c>
      <c r="L100" s="287" t="s">
        <v>212</v>
      </c>
      <c r="M100" s="287" t="s">
        <v>212</v>
      </c>
      <c r="N100" s="147" t="s">
        <v>212</v>
      </c>
      <c r="O100" s="147" t="s">
        <v>212</v>
      </c>
      <c r="P100" s="147" t="s">
        <v>212</v>
      </c>
      <c r="Q100" s="147" t="s">
        <v>212</v>
      </c>
      <c r="R100" s="242">
        <f t="shared" si="1"/>
        <v>5</v>
      </c>
    </row>
    <row r="101" spans="1:19" s="9" customFormat="1" ht="9.9499999999999993" customHeight="1" x14ac:dyDescent="0.25">
      <c r="A101" s="286" t="s">
        <v>143</v>
      </c>
      <c r="B101" s="285" t="s">
        <v>21</v>
      </c>
      <c r="C101" s="287" t="s">
        <v>212</v>
      </c>
      <c r="D101" s="287">
        <v>61</v>
      </c>
      <c r="E101" s="147" t="s">
        <v>212</v>
      </c>
      <c r="F101" s="287">
        <v>122</v>
      </c>
      <c r="G101" s="147" t="s">
        <v>212</v>
      </c>
      <c r="H101" s="147" t="s">
        <v>212</v>
      </c>
      <c r="I101" s="287" t="s">
        <v>212</v>
      </c>
      <c r="J101" s="287" t="s">
        <v>212</v>
      </c>
      <c r="K101" s="287" t="s">
        <v>212</v>
      </c>
      <c r="L101" s="287" t="s">
        <v>212</v>
      </c>
      <c r="M101" s="287" t="s">
        <v>212</v>
      </c>
      <c r="N101" s="147" t="s">
        <v>212</v>
      </c>
      <c r="O101" s="147" t="s">
        <v>212</v>
      </c>
      <c r="P101" s="147" t="s">
        <v>212</v>
      </c>
      <c r="Q101" s="147" t="s">
        <v>212</v>
      </c>
      <c r="R101" s="242">
        <f t="shared" si="1"/>
        <v>183</v>
      </c>
    </row>
    <row r="102" spans="1:19" s="9" customFormat="1" ht="9.9499999999999993" customHeight="1" x14ac:dyDescent="0.25">
      <c r="A102" s="430" t="s">
        <v>143</v>
      </c>
      <c r="B102" s="431" t="s">
        <v>22</v>
      </c>
      <c r="C102" s="432" t="s">
        <v>212</v>
      </c>
      <c r="D102" s="432">
        <v>15</v>
      </c>
      <c r="E102" s="400" t="s">
        <v>212</v>
      </c>
      <c r="F102" s="432">
        <v>19</v>
      </c>
      <c r="G102" s="400" t="s">
        <v>212</v>
      </c>
      <c r="H102" s="400" t="s">
        <v>212</v>
      </c>
      <c r="I102" s="432" t="s">
        <v>212</v>
      </c>
      <c r="J102" s="432" t="s">
        <v>212</v>
      </c>
      <c r="K102" s="432" t="s">
        <v>212</v>
      </c>
      <c r="L102" s="432" t="s">
        <v>212</v>
      </c>
      <c r="M102" s="432" t="s">
        <v>212</v>
      </c>
      <c r="N102" s="400" t="s">
        <v>212</v>
      </c>
      <c r="O102" s="400" t="s">
        <v>212</v>
      </c>
      <c r="P102" s="400" t="s">
        <v>212</v>
      </c>
      <c r="Q102" s="400" t="s">
        <v>212</v>
      </c>
      <c r="R102" s="488">
        <f t="shared" si="1"/>
        <v>34</v>
      </c>
    </row>
    <row r="103" spans="1:19" s="71" customFormat="1" ht="9.9499999999999993" customHeight="1" x14ac:dyDescent="0.25">
      <c r="A103" s="151"/>
      <c r="B103" s="243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158"/>
    </row>
    <row r="104" spans="1:19" s="79" customFormat="1" ht="9.9499999999999993" customHeight="1" x14ac:dyDescent="0.25">
      <c r="A104" s="32" t="s">
        <v>30</v>
      </c>
      <c r="B104" s="238" t="s">
        <v>21</v>
      </c>
      <c r="C104" s="287">
        <v>0</v>
      </c>
      <c r="D104" s="287">
        <v>0</v>
      </c>
      <c r="E104" s="188">
        <v>0</v>
      </c>
      <c r="F104" s="287">
        <v>0</v>
      </c>
      <c r="G104" s="188">
        <v>0</v>
      </c>
      <c r="H104" s="188">
        <v>0</v>
      </c>
      <c r="I104" s="287">
        <v>0</v>
      </c>
      <c r="J104" s="287">
        <v>0</v>
      </c>
      <c r="K104" s="287">
        <v>0</v>
      </c>
      <c r="L104" s="287">
        <v>9267</v>
      </c>
      <c r="M104" s="287">
        <v>6727</v>
      </c>
      <c r="N104" s="188">
        <v>0</v>
      </c>
      <c r="O104" s="188">
        <v>0</v>
      </c>
      <c r="P104" s="188">
        <v>0</v>
      </c>
      <c r="Q104" s="188">
        <v>0</v>
      </c>
      <c r="R104" s="236">
        <f>SUM(C104:Q104)</f>
        <v>15994</v>
      </c>
      <c r="S104" s="71"/>
    </row>
    <row r="105" spans="1:19" s="79" customFormat="1" ht="9.9499999999999993" customHeight="1" x14ac:dyDescent="0.25">
      <c r="A105" s="32"/>
      <c r="B105" s="238" t="s">
        <v>22</v>
      </c>
      <c r="C105" s="287">
        <v>0</v>
      </c>
      <c r="D105" s="287">
        <v>0</v>
      </c>
      <c r="E105" s="188">
        <v>0</v>
      </c>
      <c r="F105" s="287">
        <v>0</v>
      </c>
      <c r="G105" s="188">
        <v>0</v>
      </c>
      <c r="H105" s="188">
        <v>0</v>
      </c>
      <c r="I105" s="287">
        <v>0</v>
      </c>
      <c r="J105" s="287">
        <v>0</v>
      </c>
      <c r="K105" s="287">
        <v>0</v>
      </c>
      <c r="L105" s="287">
        <v>184</v>
      </c>
      <c r="M105" s="287">
        <v>1098</v>
      </c>
      <c r="N105" s="188">
        <v>0</v>
      </c>
      <c r="O105" s="188">
        <v>0</v>
      </c>
      <c r="P105" s="188">
        <v>0</v>
      </c>
      <c r="Q105" s="188">
        <v>0</v>
      </c>
      <c r="R105" s="236">
        <f t="shared" ref="R105:R113" si="2">SUM(C105:Q105)</f>
        <v>1282</v>
      </c>
      <c r="S105" s="71"/>
    </row>
    <row r="106" spans="1:19" s="79" customFormat="1" ht="9.9499999999999993" customHeight="1" x14ac:dyDescent="0.25">
      <c r="A106" s="32" t="s">
        <v>31</v>
      </c>
      <c r="B106" s="238" t="s">
        <v>21</v>
      </c>
      <c r="C106" s="287">
        <v>48668</v>
      </c>
      <c r="D106" s="287">
        <v>35886</v>
      </c>
      <c r="E106" s="188">
        <v>0</v>
      </c>
      <c r="F106" s="287">
        <v>0</v>
      </c>
      <c r="G106" s="188">
        <v>0</v>
      </c>
      <c r="H106" s="188">
        <v>0</v>
      </c>
      <c r="I106" s="287">
        <v>27037</v>
      </c>
      <c r="J106" s="287">
        <v>432955</v>
      </c>
      <c r="K106" s="287">
        <v>0</v>
      </c>
      <c r="L106" s="287">
        <v>0</v>
      </c>
      <c r="M106" s="287">
        <v>0</v>
      </c>
      <c r="N106" s="188">
        <v>0</v>
      </c>
      <c r="O106" s="188">
        <v>0</v>
      </c>
      <c r="P106" s="188">
        <v>0</v>
      </c>
      <c r="Q106" s="188">
        <v>0</v>
      </c>
      <c r="R106" s="236">
        <f t="shared" si="2"/>
        <v>544546</v>
      </c>
    </row>
    <row r="107" spans="1:19" s="79" customFormat="1" ht="9.9499999999999993" customHeight="1" x14ac:dyDescent="0.25">
      <c r="A107" s="32"/>
      <c r="B107" s="238" t="s">
        <v>22</v>
      </c>
      <c r="C107" s="287">
        <v>49105</v>
      </c>
      <c r="D107" s="287">
        <v>35605</v>
      </c>
      <c r="E107" s="188">
        <v>0</v>
      </c>
      <c r="F107" s="287">
        <v>0</v>
      </c>
      <c r="G107" s="188">
        <v>0</v>
      </c>
      <c r="H107" s="188">
        <v>0</v>
      </c>
      <c r="I107" s="287">
        <v>27373</v>
      </c>
      <c r="J107" s="287">
        <v>89581</v>
      </c>
      <c r="K107" s="287">
        <v>32758</v>
      </c>
      <c r="L107" s="287">
        <v>0</v>
      </c>
      <c r="M107" s="287">
        <v>0</v>
      </c>
      <c r="N107" s="188">
        <v>0</v>
      </c>
      <c r="O107" s="188">
        <v>0</v>
      </c>
      <c r="P107" s="188">
        <v>0</v>
      </c>
      <c r="Q107" s="188">
        <v>0</v>
      </c>
      <c r="R107" s="236">
        <f t="shared" si="2"/>
        <v>234422</v>
      </c>
    </row>
    <row r="108" spans="1:19" s="79" customFormat="1" ht="9.9499999999999993" customHeight="1" x14ac:dyDescent="0.25">
      <c r="A108" s="32" t="s">
        <v>32</v>
      </c>
      <c r="B108" s="238" t="s">
        <v>21</v>
      </c>
      <c r="C108" s="287">
        <v>26281</v>
      </c>
      <c r="D108" s="287">
        <v>32724</v>
      </c>
      <c r="E108" s="188">
        <v>0</v>
      </c>
      <c r="F108" s="287">
        <v>0</v>
      </c>
      <c r="G108" s="188">
        <v>0</v>
      </c>
      <c r="H108" s="188">
        <v>0</v>
      </c>
      <c r="I108" s="287">
        <v>3136</v>
      </c>
      <c r="J108" s="287">
        <v>34</v>
      </c>
      <c r="K108" s="287">
        <v>0</v>
      </c>
      <c r="L108" s="287">
        <v>0</v>
      </c>
      <c r="M108" s="287">
        <v>0</v>
      </c>
      <c r="N108" s="188">
        <v>0</v>
      </c>
      <c r="O108" s="188">
        <v>0</v>
      </c>
      <c r="P108" s="188">
        <v>0</v>
      </c>
      <c r="Q108" s="188">
        <v>0</v>
      </c>
      <c r="R108" s="236">
        <f t="shared" si="2"/>
        <v>62175</v>
      </c>
    </row>
    <row r="109" spans="1:19" s="79" customFormat="1" ht="9.9499999999999993" customHeight="1" x14ac:dyDescent="0.25">
      <c r="A109" s="32"/>
      <c r="B109" s="238" t="s">
        <v>22</v>
      </c>
      <c r="C109" s="287">
        <v>25655</v>
      </c>
      <c r="D109" s="287">
        <v>29856</v>
      </c>
      <c r="E109" s="188">
        <v>0</v>
      </c>
      <c r="F109" s="287">
        <v>0</v>
      </c>
      <c r="G109" s="188">
        <v>0</v>
      </c>
      <c r="H109" s="188">
        <v>0</v>
      </c>
      <c r="I109" s="287">
        <v>991</v>
      </c>
      <c r="J109" s="287">
        <v>5</v>
      </c>
      <c r="K109" s="287">
        <v>0</v>
      </c>
      <c r="L109" s="287">
        <v>0</v>
      </c>
      <c r="M109" s="287">
        <v>0</v>
      </c>
      <c r="N109" s="188">
        <v>0</v>
      </c>
      <c r="O109" s="188">
        <v>0</v>
      </c>
      <c r="P109" s="188">
        <v>0</v>
      </c>
      <c r="Q109" s="188">
        <v>0</v>
      </c>
      <c r="R109" s="236">
        <f t="shared" si="2"/>
        <v>56507</v>
      </c>
    </row>
    <row r="110" spans="1:19" s="79" customFormat="1" ht="9.9499999999999993" customHeight="1" x14ac:dyDescent="0.25">
      <c r="A110" s="32" t="s">
        <v>33</v>
      </c>
      <c r="B110" s="238" t="s">
        <v>21</v>
      </c>
      <c r="C110" s="287">
        <v>129</v>
      </c>
      <c r="D110" s="287">
        <v>230</v>
      </c>
      <c r="E110" s="188">
        <v>0</v>
      </c>
      <c r="F110" s="287">
        <v>0</v>
      </c>
      <c r="G110" s="188">
        <v>0</v>
      </c>
      <c r="H110" s="188">
        <v>0</v>
      </c>
      <c r="I110" s="287">
        <v>0</v>
      </c>
      <c r="J110" s="287">
        <v>0</v>
      </c>
      <c r="K110" s="287">
        <v>0</v>
      </c>
      <c r="L110" s="287">
        <v>0</v>
      </c>
      <c r="M110" s="287">
        <v>0</v>
      </c>
      <c r="N110" s="188">
        <v>0</v>
      </c>
      <c r="O110" s="188">
        <v>0</v>
      </c>
      <c r="P110" s="188">
        <v>0</v>
      </c>
      <c r="Q110" s="188">
        <v>0</v>
      </c>
      <c r="R110" s="236">
        <f t="shared" si="2"/>
        <v>359</v>
      </c>
    </row>
    <row r="111" spans="1:19" s="79" customFormat="1" ht="9.9499999999999993" customHeight="1" x14ac:dyDescent="0.25">
      <c r="A111" s="32"/>
      <c r="B111" s="238" t="s">
        <v>22</v>
      </c>
      <c r="C111" s="287">
        <v>112</v>
      </c>
      <c r="D111" s="287">
        <v>69</v>
      </c>
      <c r="E111" s="188">
        <v>0</v>
      </c>
      <c r="F111" s="287">
        <v>0</v>
      </c>
      <c r="G111" s="188">
        <v>0</v>
      </c>
      <c r="H111" s="188">
        <v>0</v>
      </c>
      <c r="I111" s="287">
        <v>0</v>
      </c>
      <c r="J111" s="287">
        <v>0</v>
      </c>
      <c r="K111" s="287">
        <v>0</v>
      </c>
      <c r="L111" s="287">
        <v>0</v>
      </c>
      <c r="M111" s="287">
        <v>0</v>
      </c>
      <c r="N111" s="188">
        <v>0</v>
      </c>
      <c r="O111" s="188">
        <v>0</v>
      </c>
      <c r="P111" s="188">
        <v>0</v>
      </c>
      <c r="Q111" s="188">
        <v>0</v>
      </c>
      <c r="R111" s="236">
        <f t="shared" si="2"/>
        <v>181</v>
      </c>
    </row>
    <row r="112" spans="1:19" s="79" customFormat="1" ht="9.9499999999999993" customHeight="1" x14ac:dyDescent="0.25">
      <c r="A112" s="32" t="s">
        <v>34</v>
      </c>
      <c r="B112" s="238" t="s">
        <v>21</v>
      </c>
      <c r="C112" s="287">
        <v>0</v>
      </c>
      <c r="D112" s="287">
        <v>61</v>
      </c>
      <c r="E112" s="188">
        <v>0</v>
      </c>
      <c r="F112" s="287">
        <v>122</v>
      </c>
      <c r="G112" s="188">
        <v>0</v>
      </c>
      <c r="H112" s="188">
        <v>0</v>
      </c>
      <c r="I112" s="287">
        <v>56</v>
      </c>
      <c r="J112" s="287">
        <v>0</v>
      </c>
      <c r="K112" s="287">
        <v>0</v>
      </c>
      <c r="L112" s="287">
        <v>0</v>
      </c>
      <c r="M112" s="287">
        <v>0</v>
      </c>
      <c r="N112" s="188">
        <v>0</v>
      </c>
      <c r="O112" s="188">
        <v>0</v>
      </c>
      <c r="P112" s="188">
        <v>0</v>
      </c>
      <c r="Q112" s="188">
        <v>0</v>
      </c>
      <c r="R112" s="236">
        <f t="shared" si="2"/>
        <v>239</v>
      </c>
    </row>
    <row r="113" spans="1:22" s="79" customFormat="1" ht="9.9499999999999993" customHeight="1" x14ac:dyDescent="0.25">
      <c r="A113" s="32"/>
      <c r="B113" s="238" t="s">
        <v>22</v>
      </c>
      <c r="C113" s="287">
        <v>0</v>
      </c>
      <c r="D113" s="287">
        <v>15</v>
      </c>
      <c r="E113" s="188">
        <v>0</v>
      </c>
      <c r="F113" s="287">
        <v>19</v>
      </c>
      <c r="G113" s="188">
        <v>0</v>
      </c>
      <c r="H113" s="188">
        <v>0</v>
      </c>
      <c r="I113" s="287">
        <v>5</v>
      </c>
      <c r="J113" s="287">
        <v>0</v>
      </c>
      <c r="K113" s="287">
        <v>0</v>
      </c>
      <c r="L113" s="287">
        <v>0</v>
      </c>
      <c r="M113" s="287">
        <v>0</v>
      </c>
      <c r="N113" s="188">
        <v>0</v>
      </c>
      <c r="O113" s="188">
        <v>0</v>
      </c>
      <c r="P113" s="188">
        <v>0</v>
      </c>
      <c r="Q113" s="188">
        <v>0</v>
      </c>
      <c r="R113" s="236">
        <f t="shared" si="2"/>
        <v>39</v>
      </c>
    </row>
    <row r="114" spans="1:22" s="79" customFormat="1" ht="9.9499999999999993" customHeight="1" x14ac:dyDescent="0.25">
      <c r="A114" s="15" t="s">
        <v>35</v>
      </c>
      <c r="B114" s="239" t="s">
        <v>21</v>
      </c>
      <c r="C114" s="233">
        <f>C104+C106+C108+C110+C112</f>
        <v>75078</v>
      </c>
      <c r="D114" s="233">
        <f t="shared" ref="D114:R114" si="3">D104+D106+D108+D110+D112</f>
        <v>68901</v>
      </c>
      <c r="E114" s="233">
        <f t="shared" si="3"/>
        <v>0</v>
      </c>
      <c r="F114" s="233">
        <f t="shared" si="3"/>
        <v>122</v>
      </c>
      <c r="G114" s="233">
        <f t="shared" si="3"/>
        <v>0</v>
      </c>
      <c r="H114" s="233">
        <f t="shared" si="3"/>
        <v>0</v>
      </c>
      <c r="I114" s="233">
        <f t="shared" si="3"/>
        <v>30229</v>
      </c>
      <c r="J114" s="233">
        <f t="shared" si="3"/>
        <v>432989</v>
      </c>
      <c r="K114" s="233">
        <f t="shared" si="3"/>
        <v>0</v>
      </c>
      <c r="L114" s="233">
        <f t="shared" si="3"/>
        <v>9267</v>
      </c>
      <c r="M114" s="233">
        <f t="shared" si="3"/>
        <v>6727</v>
      </c>
      <c r="N114" s="233">
        <f t="shared" si="3"/>
        <v>0</v>
      </c>
      <c r="O114" s="233">
        <f t="shared" si="3"/>
        <v>0</v>
      </c>
      <c r="P114" s="233">
        <f t="shared" si="3"/>
        <v>0</v>
      </c>
      <c r="Q114" s="233">
        <f t="shared" si="3"/>
        <v>0</v>
      </c>
      <c r="R114" s="233">
        <f t="shared" si="3"/>
        <v>623313</v>
      </c>
    </row>
    <row r="115" spans="1:22" s="71" customFormat="1" ht="9.9499999999999993" customHeight="1" x14ac:dyDescent="0.25">
      <c r="A115" s="18"/>
      <c r="B115" s="240" t="s">
        <v>22</v>
      </c>
      <c r="C115" s="235">
        <f>C105+C107+C109+C111+C113</f>
        <v>74872</v>
      </c>
      <c r="D115" s="235">
        <f t="shared" ref="D115:R115" si="4">D105+D107+D109+D111+D113</f>
        <v>65545</v>
      </c>
      <c r="E115" s="235">
        <f t="shared" si="4"/>
        <v>0</v>
      </c>
      <c r="F115" s="235">
        <f t="shared" si="4"/>
        <v>19</v>
      </c>
      <c r="G115" s="235">
        <f t="shared" si="4"/>
        <v>0</v>
      </c>
      <c r="H115" s="235">
        <f t="shared" si="4"/>
        <v>0</v>
      </c>
      <c r="I115" s="235">
        <f t="shared" si="4"/>
        <v>28369</v>
      </c>
      <c r="J115" s="235">
        <f t="shared" si="4"/>
        <v>89586</v>
      </c>
      <c r="K115" s="235">
        <f t="shared" si="4"/>
        <v>32758</v>
      </c>
      <c r="L115" s="235">
        <f t="shared" si="4"/>
        <v>184</v>
      </c>
      <c r="M115" s="235">
        <f t="shared" si="4"/>
        <v>1098</v>
      </c>
      <c r="N115" s="235">
        <f t="shared" si="4"/>
        <v>0</v>
      </c>
      <c r="O115" s="235">
        <f t="shared" si="4"/>
        <v>0</v>
      </c>
      <c r="P115" s="235">
        <f t="shared" si="4"/>
        <v>0</v>
      </c>
      <c r="Q115" s="235">
        <f t="shared" si="4"/>
        <v>0</v>
      </c>
      <c r="R115" s="235">
        <f t="shared" si="4"/>
        <v>292431</v>
      </c>
    </row>
    <row r="116" spans="1:22" s="71" customFormat="1" ht="12.2" customHeight="1" x14ac:dyDescent="0.25">
      <c r="A116" s="252"/>
      <c r="B116" s="253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</row>
    <row r="117" spans="1:22" s="71" customFormat="1" ht="11.25" x14ac:dyDescent="0.25">
      <c r="A117" s="1"/>
      <c r="B117" s="387"/>
      <c r="C117" s="180" t="s">
        <v>36</v>
      </c>
      <c r="D117" s="180"/>
      <c r="E117" s="64"/>
      <c r="F117" s="387"/>
      <c r="G117" s="180" t="s">
        <v>37</v>
      </c>
      <c r="H117" s="180"/>
      <c r="I117" s="64"/>
      <c r="J117" s="180" t="s">
        <v>38</v>
      </c>
      <c r="K117" s="387"/>
      <c r="L117" s="180" t="s">
        <v>39</v>
      </c>
      <c r="M117" s="387"/>
      <c r="N117" s="64"/>
      <c r="O117" s="64"/>
      <c r="P117" s="187" t="s">
        <v>40</v>
      </c>
      <c r="Q117" s="3"/>
      <c r="R117" s="3"/>
    </row>
    <row r="118" spans="1:22" s="71" customFormat="1" ht="11.25" x14ac:dyDescent="0.25">
      <c r="A118" s="1"/>
      <c r="B118" s="387"/>
      <c r="C118" s="180" t="s">
        <v>41</v>
      </c>
      <c r="D118" s="180"/>
      <c r="E118" s="64"/>
      <c r="F118" s="387"/>
      <c r="G118" s="180" t="s">
        <v>42</v>
      </c>
      <c r="H118" s="180"/>
      <c r="I118" s="64"/>
      <c r="J118" s="180" t="s">
        <v>43</v>
      </c>
      <c r="K118" s="387"/>
      <c r="L118" s="180" t="s">
        <v>44</v>
      </c>
      <c r="M118" s="387"/>
      <c r="N118" s="64"/>
      <c r="O118" s="64"/>
      <c r="P118" s="180" t="s">
        <v>45</v>
      </c>
      <c r="Q118" s="3"/>
      <c r="R118" s="3"/>
    </row>
    <row r="119" spans="1:22" s="71" customFormat="1" ht="11.25" x14ac:dyDescent="0.25">
      <c r="A119" s="1"/>
      <c r="B119" s="387"/>
      <c r="C119" s="180" t="s">
        <v>46</v>
      </c>
      <c r="D119" s="180"/>
      <c r="E119" s="64"/>
      <c r="F119" s="387"/>
      <c r="G119" s="180" t="s">
        <v>47</v>
      </c>
      <c r="H119" s="180"/>
      <c r="I119" s="64"/>
      <c r="J119" s="187" t="s">
        <v>48</v>
      </c>
      <c r="K119" s="387"/>
      <c r="L119" s="187" t="s">
        <v>49</v>
      </c>
      <c r="M119" s="387"/>
      <c r="N119" s="64"/>
      <c r="O119" s="64"/>
      <c r="P119" s="187" t="s">
        <v>50</v>
      </c>
      <c r="Q119" s="3"/>
      <c r="R119" s="3"/>
    </row>
    <row r="121" spans="1:22" x14ac:dyDescent="0.25">
      <c r="V121" s="13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sqref="A1:R1"/>
    </sheetView>
  </sheetViews>
  <sheetFormatPr baseColWidth="10" defaultRowHeight="15" x14ac:dyDescent="0.25"/>
  <cols>
    <col min="1" max="1" width="22.140625" customWidth="1"/>
    <col min="2" max="2" width="3.7109375" customWidth="1"/>
    <col min="3" max="18" width="6.7109375" customWidth="1"/>
    <col min="19" max="19" width="5.28515625" customWidth="1"/>
  </cols>
  <sheetData>
    <row r="1" spans="1:18" s="1" customFormat="1" ht="12.75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x14ac:dyDescent="0.25">
      <c r="A4" s="637" t="s">
        <v>146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72" t="s">
        <v>3</v>
      </c>
      <c r="B6" s="73"/>
      <c r="C6" s="74" t="s">
        <v>4</v>
      </c>
      <c r="D6" s="74" t="s">
        <v>5</v>
      </c>
      <c r="E6" s="74" t="s">
        <v>6</v>
      </c>
      <c r="F6" s="74" t="s">
        <v>7</v>
      </c>
      <c r="G6" s="74" t="s">
        <v>8</v>
      </c>
      <c r="H6" s="74" t="s">
        <v>9</v>
      </c>
      <c r="I6" s="74" t="s">
        <v>10</v>
      </c>
      <c r="J6" s="74" t="s">
        <v>11</v>
      </c>
      <c r="K6" s="74" t="s">
        <v>12</v>
      </c>
      <c r="L6" s="74" t="s">
        <v>13</v>
      </c>
      <c r="M6" s="74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89" t="s">
        <v>100</v>
      </c>
      <c r="B7" s="288" t="s">
        <v>21</v>
      </c>
      <c r="C7" s="290" t="s">
        <v>212</v>
      </c>
      <c r="D7" s="290">
        <v>36</v>
      </c>
      <c r="E7" s="147" t="s">
        <v>212</v>
      </c>
      <c r="F7" s="147" t="s">
        <v>212</v>
      </c>
      <c r="G7" s="147" t="s">
        <v>212</v>
      </c>
      <c r="H7" s="290" t="s">
        <v>212</v>
      </c>
      <c r="I7" s="290" t="s">
        <v>212</v>
      </c>
      <c r="J7" s="147" t="s">
        <v>212</v>
      </c>
      <c r="K7" s="147" t="s">
        <v>212</v>
      </c>
      <c r="L7" s="147" t="s">
        <v>212</v>
      </c>
      <c r="M7" s="290" t="s">
        <v>212</v>
      </c>
      <c r="N7" s="290" t="s">
        <v>212</v>
      </c>
      <c r="O7" s="161" t="s">
        <v>212</v>
      </c>
      <c r="P7" s="147" t="s">
        <v>212</v>
      </c>
      <c r="Q7" s="147" t="s">
        <v>212</v>
      </c>
      <c r="R7" s="71">
        <f t="shared" ref="R7:R31" si="0">SUM(C7:Q7)</f>
        <v>36</v>
      </c>
    </row>
    <row r="8" spans="1:18" s="9" customFormat="1" ht="9.9499999999999993" customHeight="1" x14ac:dyDescent="0.25">
      <c r="A8" s="433" t="s">
        <v>100</v>
      </c>
      <c r="B8" s="438" t="s">
        <v>22</v>
      </c>
      <c r="C8" s="434" t="s">
        <v>212</v>
      </c>
      <c r="D8" s="434">
        <v>16</v>
      </c>
      <c r="E8" s="400" t="s">
        <v>212</v>
      </c>
      <c r="F8" s="400" t="s">
        <v>212</v>
      </c>
      <c r="G8" s="400" t="s">
        <v>212</v>
      </c>
      <c r="H8" s="434" t="s">
        <v>212</v>
      </c>
      <c r="I8" s="434" t="s">
        <v>212</v>
      </c>
      <c r="J8" s="400" t="s">
        <v>212</v>
      </c>
      <c r="K8" s="400" t="s">
        <v>212</v>
      </c>
      <c r="L8" s="400" t="s">
        <v>212</v>
      </c>
      <c r="M8" s="434" t="s">
        <v>212</v>
      </c>
      <c r="N8" s="434" t="s">
        <v>212</v>
      </c>
      <c r="O8" s="435" t="s">
        <v>212</v>
      </c>
      <c r="P8" s="400" t="s">
        <v>212</v>
      </c>
      <c r="Q8" s="400" t="s">
        <v>212</v>
      </c>
      <c r="R8" s="492">
        <f t="shared" si="0"/>
        <v>16</v>
      </c>
    </row>
    <row r="9" spans="1:18" s="9" customFormat="1" ht="9.9499999999999993" customHeight="1" x14ac:dyDescent="0.25">
      <c r="A9" s="289"/>
      <c r="B9" s="288"/>
      <c r="C9" s="290"/>
      <c r="D9" s="290"/>
      <c r="E9" s="147"/>
      <c r="F9" s="147"/>
      <c r="G9" s="147"/>
      <c r="H9" s="290"/>
      <c r="I9" s="290"/>
      <c r="J9" s="147"/>
      <c r="K9" s="147"/>
      <c r="L9" s="147"/>
      <c r="M9" s="290"/>
      <c r="N9" s="290"/>
      <c r="O9" s="161"/>
      <c r="P9" s="147"/>
      <c r="Q9" s="147"/>
      <c r="R9" s="71"/>
    </row>
    <row r="10" spans="1:18" s="9" customFormat="1" ht="9.9499999999999993" customHeight="1" x14ac:dyDescent="0.25">
      <c r="A10" s="289" t="s">
        <v>138</v>
      </c>
      <c r="B10" s="288" t="s">
        <v>21</v>
      </c>
      <c r="C10" s="290" t="s">
        <v>212</v>
      </c>
      <c r="D10" s="290">
        <v>1</v>
      </c>
      <c r="E10" s="147" t="s">
        <v>212</v>
      </c>
      <c r="F10" s="147" t="s">
        <v>212</v>
      </c>
      <c r="G10" s="147" t="s">
        <v>212</v>
      </c>
      <c r="H10" s="290" t="s">
        <v>212</v>
      </c>
      <c r="I10" s="290" t="s">
        <v>212</v>
      </c>
      <c r="J10" s="147" t="s">
        <v>212</v>
      </c>
      <c r="K10" s="147" t="s">
        <v>212</v>
      </c>
      <c r="L10" s="147" t="s">
        <v>212</v>
      </c>
      <c r="M10" s="290" t="s">
        <v>212</v>
      </c>
      <c r="N10" s="290" t="s">
        <v>212</v>
      </c>
      <c r="O10" s="161" t="s">
        <v>212</v>
      </c>
      <c r="P10" s="147" t="s">
        <v>212</v>
      </c>
      <c r="Q10" s="147" t="s">
        <v>212</v>
      </c>
      <c r="R10" s="71">
        <f t="shared" si="0"/>
        <v>1</v>
      </c>
    </row>
    <row r="11" spans="1:18" s="9" customFormat="1" ht="9.9499999999999993" customHeight="1" x14ac:dyDescent="0.25">
      <c r="A11" s="289" t="s">
        <v>138</v>
      </c>
      <c r="B11" s="288" t="s">
        <v>22</v>
      </c>
      <c r="C11" s="290" t="s">
        <v>212</v>
      </c>
      <c r="D11" s="290" t="s">
        <v>212</v>
      </c>
      <c r="E11" s="147" t="s">
        <v>212</v>
      </c>
      <c r="F11" s="147" t="s">
        <v>212</v>
      </c>
      <c r="G11" s="147" t="s">
        <v>212</v>
      </c>
      <c r="H11" s="290" t="s">
        <v>212</v>
      </c>
      <c r="I11" s="290" t="s">
        <v>212</v>
      </c>
      <c r="J11" s="147" t="s">
        <v>212</v>
      </c>
      <c r="K11" s="147" t="s">
        <v>212</v>
      </c>
      <c r="L11" s="147" t="s">
        <v>212</v>
      </c>
      <c r="M11" s="290" t="s">
        <v>212</v>
      </c>
      <c r="N11" s="290" t="s">
        <v>212</v>
      </c>
      <c r="O11" s="161" t="s">
        <v>212</v>
      </c>
      <c r="P11" s="147" t="s">
        <v>212</v>
      </c>
      <c r="Q11" s="147" t="s">
        <v>212</v>
      </c>
      <c r="R11" s="71">
        <f t="shared" si="0"/>
        <v>0</v>
      </c>
    </row>
    <row r="12" spans="1:18" s="9" customFormat="1" ht="9.9499999999999993" customHeight="1" x14ac:dyDescent="0.25">
      <c r="A12" s="289" t="s">
        <v>28</v>
      </c>
      <c r="B12" s="288" t="s">
        <v>21</v>
      </c>
      <c r="C12" s="290">
        <v>529</v>
      </c>
      <c r="D12" s="290">
        <v>687</v>
      </c>
      <c r="E12" s="147" t="s">
        <v>212</v>
      </c>
      <c r="F12" s="147" t="s">
        <v>212</v>
      </c>
      <c r="G12" s="147" t="s">
        <v>212</v>
      </c>
      <c r="H12" s="290" t="s">
        <v>212</v>
      </c>
      <c r="I12" s="290" t="s">
        <v>212</v>
      </c>
      <c r="J12" s="147" t="s">
        <v>212</v>
      </c>
      <c r="K12" s="147" t="s">
        <v>212</v>
      </c>
      <c r="L12" s="147" t="s">
        <v>212</v>
      </c>
      <c r="M12" s="290" t="s">
        <v>212</v>
      </c>
      <c r="N12" s="290" t="s">
        <v>212</v>
      </c>
      <c r="O12" s="161" t="s">
        <v>212</v>
      </c>
      <c r="P12" s="147" t="s">
        <v>212</v>
      </c>
      <c r="Q12" s="147" t="s">
        <v>212</v>
      </c>
      <c r="R12" s="71">
        <f t="shared" si="0"/>
        <v>1216</v>
      </c>
    </row>
    <row r="13" spans="1:18" s="9" customFormat="1" ht="9.9499999999999993" customHeight="1" x14ac:dyDescent="0.25">
      <c r="A13" s="433" t="s">
        <v>28</v>
      </c>
      <c r="B13" s="438" t="s">
        <v>22</v>
      </c>
      <c r="C13" s="434">
        <v>512</v>
      </c>
      <c r="D13" s="434">
        <v>466</v>
      </c>
      <c r="E13" s="400" t="s">
        <v>212</v>
      </c>
      <c r="F13" s="400" t="s">
        <v>212</v>
      </c>
      <c r="G13" s="400" t="s">
        <v>212</v>
      </c>
      <c r="H13" s="434" t="s">
        <v>212</v>
      </c>
      <c r="I13" s="434" t="s">
        <v>212</v>
      </c>
      <c r="J13" s="400" t="s">
        <v>212</v>
      </c>
      <c r="K13" s="400" t="s">
        <v>212</v>
      </c>
      <c r="L13" s="400" t="s">
        <v>212</v>
      </c>
      <c r="M13" s="434" t="s">
        <v>212</v>
      </c>
      <c r="N13" s="434" t="s">
        <v>212</v>
      </c>
      <c r="O13" s="435" t="s">
        <v>212</v>
      </c>
      <c r="P13" s="400" t="s">
        <v>212</v>
      </c>
      <c r="Q13" s="400" t="s">
        <v>212</v>
      </c>
      <c r="R13" s="492">
        <f t="shared" si="0"/>
        <v>978</v>
      </c>
    </row>
    <row r="14" spans="1:18" s="9" customFormat="1" ht="9.9499999999999993" customHeight="1" x14ac:dyDescent="0.25">
      <c r="A14" s="289"/>
      <c r="B14" s="288"/>
      <c r="C14" s="290"/>
      <c r="D14" s="290"/>
      <c r="E14" s="147"/>
      <c r="F14" s="147"/>
      <c r="G14" s="147"/>
      <c r="H14" s="290"/>
      <c r="I14" s="290"/>
      <c r="J14" s="147"/>
      <c r="K14" s="147"/>
      <c r="L14" s="147"/>
      <c r="M14" s="290"/>
      <c r="N14" s="290"/>
      <c r="O14" s="161"/>
      <c r="P14" s="147"/>
      <c r="Q14" s="147"/>
      <c r="R14" s="71"/>
    </row>
    <row r="15" spans="1:18" s="9" customFormat="1" ht="9.9499999999999993" customHeight="1" x14ac:dyDescent="0.25">
      <c r="A15" s="289" t="s">
        <v>122</v>
      </c>
      <c r="B15" s="288" t="s">
        <v>21</v>
      </c>
      <c r="C15" s="290" t="s">
        <v>212</v>
      </c>
      <c r="D15" s="290">
        <v>25</v>
      </c>
      <c r="E15" s="147" t="s">
        <v>212</v>
      </c>
      <c r="F15" s="147" t="s">
        <v>212</v>
      </c>
      <c r="G15" s="147" t="s">
        <v>212</v>
      </c>
      <c r="H15" s="290" t="s">
        <v>212</v>
      </c>
      <c r="I15" s="290" t="s">
        <v>212</v>
      </c>
      <c r="J15" s="147" t="s">
        <v>212</v>
      </c>
      <c r="K15" s="147" t="s">
        <v>212</v>
      </c>
      <c r="L15" s="147" t="s">
        <v>212</v>
      </c>
      <c r="M15" s="290" t="s">
        <v>212</v>
      </c>
      <c r="N15" s="290" t="s">
        <v>212</v>
      </c>
      <c r="O15" s="161" t="s">
        <v>212</v>
      </c>
      <c r="P15" s="147" t="s">
        <v>212</v>
      </c>
      <c r="Q15" s="147" t="s">
        <v>212</v>
      </c>
      <c r="R15" s="71">
        <f t="shared" si="0"/>
        <v>25</v>
      </c>
    </row>
    <row r="16" spans="1:18" s="9" customFormat="1" ht="9.9499999999999993" customHeight="1" x14ac:dyDescent="0.25">
      <c r="A16" s="289" t="s">
        <v>122</v>
      </c>
      <c r="B16" s="288" t="s">
        <v>22</v>
      </c>
      <c r="C16" s="290" t="s">
        <v>212</v>
      </c>
      <c r="D16" s="290">
        <v>1</v>
      </c>
      <c r="E16" s="147" t="s">
        <v>212</v>
      </c>
      <c r="F16" s="147" t="s">
        <v>212</v>
      </c>
      <c r="G16" s="147" t="s">
        <v>212</v>
      </c>
      <c r="H16" s="290" t="s">
        <v>212</v>
      </c>
      <c r="I16" s="290" t="s">
        <v>212</v>
      </c>
      <c r="J16" s="147" t="s">
        <v>212</v>
      </c>
      <c r="K16" s="147" t="s">
        <v>212</v>
      </c>
      <c r="L16" s="147" t="s">
        <v>212</v>
      </c>
      <c r="M16" s="290" t="s">
        <v>212</v>
      </c>
      <c r="N16" s="290" t="s">
        <v>212</v>
      </c>
      <c r="O16" s="161" t="s">
        <v>212</v>
      </c>
      <c r="P16" s="147" t="s">
        <v>212</v>
      </c>
      <c r="Q16" s="147" t="s">
        <v>212</v>
      </c>
      <c r="R16" s="71">
        <f t="shared" si="0"/>
        <v>1</v>
      </c>
    </row>
    <row r="17" spans="1:19" s="9" customFormat="1" ht="9.9499999999999993" customHeight="1" x14ac:dyDescent="0.25">
      <c r="A17" s="289" t="s">
        <v>63</v>
      </c>
      <c r="B17" s="288" t="s">
        <v>21</v>
      </c>
      <c r="C17" s="290" t="s">
        <v>212</v>
      </c>
      <c r="D17" s="290">
        <v>1</v>
      </c>
      <c r="E17" s="147" t="s">
        <v>212</v>
      </c>
      <c r="F17" s="147" t="s">
        <v>212</v>
      </c>
      <c r="G17" s="147" t="s">
        <v>212</v>
      </c>
      <c r="H17" s="290" t="s">
        <v>212</v>
      </c>
      <c r="I17" s="290" t="s">
        <v>212</v>
      </c>
      <c r="J17" s="147" t="s">
        <v>212</v>
      </c>
      <c r="K17" s="147" t="s">
        <v>212</v>
      </c>
      <c r="L17" s="147" t="s">
        <v>212</v>
      </c>
      <c r="M17" s="290" t="s">
        <v>212</v>
      </c>
      <c r="N17" s="290" t="s">
        <v>212</v>
      </c>
      <c r="O17" s="161" t="s">
        <v>212</v>
      </c>
      <c r="P17" s="147" t="s">
        <v>212</v>
      </c>
      <c r="Q17" s="147" t="s">
        <v>212</v>
      </c>
      <c r="R17" s="71">
        <f t="shared" si="0"/>
        <v>1</v>
      </c>
    </row>
    <row r="18" spans="1:19" s="9" customFormat="1" ht="9.9499999999999993" customHeight="1" x14ac:dyDescent="0.25">
      <c r="A18" s="289" t="s">
        <v>63</v>
      </c>
      <c r="B18" s="288" t="s">
        <v>22</v>
      </c>
      <c r="C18" s="290" t="s">
        <v>212</v>
      </c>
      <c r="D18" s="290" t="s">
        <v>212</v>
      </c>
      <c r="E18" s="147" t="s">
        <v>212</v>
      </c>
      <c r="F18" s="147" t="s">
        <v>212</v>
      </c>
      <c r="G18" s="147" t="s">
        <v>212</v>
      </c>
      <c r="H18" s="290" t="s">
        <v>212</v>
      </c>
      <c r="I18" s="290" t="s">
        <v>212</v>
      </c>
      <c r="J18" s="147" t="s">
        <v>212</v>
      </c>
      <c r="K18" s="147" t="s">
        <v>212</v>
      </c>
      <c r="L18" s="147" t="s">
        <v>212</v>
      </c>
      <c r="M18" s="290" t="s">
        <v>212</v>
      </c>
      <c r="N18" s="290" t="s">
        <v>212</v>
      </c>
      <c r="O18" s="161" t="s">
        <v>212</v>
      </c>
      <c r="P18" s="147" t="s">
        <v>212</v>
      </c>
      <c r="Q18" s="147" t="s">
        <v>212</v>
      </c>
      <c r="R18" s="71">
        <f t="shared" si="0"/>
        <v>0</v>
      </c>
    </row>
    <row r="19" spans="1:19" s="9" customFormat="1" ht="9.9499999999999993" customHeight="1" x14ac:dyDescent="0.25">
      <c r="A19" s="289" t="s">
        <v>194</v>
      </c>
      <c r="B19" s="288" t="s">
        <v>21</v>
      </c>
      <c r="C19" s="290" t="s">
        <v>212</v>
      </c>
      <c r="D19" s="290">
        <v>24</v>
      </c>
      <c r="E19" s="147" t="s">
        <v>212</v>
      </c>
      <c r="F19" s="147" t="s">
        <v>212</v>
      </c>
      <c r="G19" s="147" t="s">
        <v>212</v>
      </c>
      <c r="H19" s="290" t="s">
        <v>212</v>
      </c>
      <c r="I19" s="290" t="s">
        <v>212</v>
      </c>
      <c r="J19" s="147" t="s">
        <v>212</v>
      </c>
      <c r="K19" s="147" t="s">
        <v>212</v>
      </c>
      <c r="L19" s="147" t="s">
        <v>212</v>
      </c>
      <c r="M19" s="290" t="s">
        <v>212</v>
      </c>
      <c r="N19" s="290" t="s">
        <v>212</v>
      </c>
      <c r="O19" s="161" t="s">
        <v>212</v>
      </c>
      <c r="P19" s="147" t="s">
        <v>212</v>
      </c>
      <c r="Q19" s="147" t="s">
        <v>212</v>
      </c>
      <c r="R19" s="71">
        <f t="shared" si="0"/>
        <v>24</v>
      </c>
    </row>
    <row r="20" spans="1:19" s="9" customFormat="1" ht="9.9499999999999993" customHeight="1" x14ac:dyDescent="0.25">
      <c r="A20" s="433" t="s">
        <v>194</v>
      </c>
      <c r="B20" s="438" t="s">
        <v>22</v>
      </c>
      <c r="C20" s="434" t="s">
        <v>212</v>
      </c>
      <c r="D20" s="434">
        <v>2</v>
      </c>
      <c r="E20" s="400" t="s">
        <v>212</v>
      </c>
      <c r="F20" s="400" t="s">
        <v>212</v>
      </c>
      <c r="G20" s="400" t="s">
        <v>212</v>
      </c>
      <c r="H20" s="434" t="s">
        <v>212</v>
      </c>
      <c r="I20" s="434" t="s">
        <v>212</v>
      </c>
      <c r="J20" s="400" t="s">
        <v>212</v>
      </c>
      <c r="K20" s="400" t="s">
        <v>212</v>
      </c>
      <c r="L20" s="400" t="s">
        <v>212</v>
      </c>
      <c r="M20" s="434" t="s">
        <v>212</v>
      </c>
      <c r="N20" s="434" t="s">
        <v>212</v>
      </c>
      <c r="O20" s="435" t="s">
        <v>212</v>
      </c>
      <c r="P20" s="400" t="s">
        <v>212</v>
      </c>
      <c r="Q20" s="400" t="s">
        <v>212</v>
      </c>
      <c r="R20" s="492">
        <f t="shared" si="0"/>
        <v>2</v>
      </c>
    </row>
    <row r="21" spans="1:19" s="9" customFormat="1" ht="9.9499999999999993" customHeight="1" x14ac:dyDescent="0.25">
      <c r="A21" s="159"/>
      <c r="B21" s="160"/>
      <c r="C21" s="161"/>
      <c r="D21" s="161"/>
      <c r="H21" s="161"/>
      <c r="I21" s="161"/>
      <c r="M21" s="161"/>
      <c r="N21" s="161"/>
      <c r="O21" s="161"/>
      <c r="P21" s="147"/>
      <c r="Q21" s="147"/>
      <c r="R21" s="71"/>
    </row>
    <row r="22" spans="1:19" s="79" customFormat="1" ht="9.9499999999999993" customHeight="1" x14ac:dyDescent="0.25">
      <c r="A22" s="32" t="s">
        <v>30</v>
      </c>
      <c r="B22" s="238" t="s">
        <v>21</v>
      </c>
      <c r="C22" s="289">
        <v>0</v>
      </c>
      <c r="D22" s="289">
        <v>0</v>
      </c>
      <c r="E22" s="148">
        <v>0</v>
      </c>
      <c r="F22" s="148">
        <v>0</v>
      </c>
      <c r="G22" s="148">
        <v>0</v>
      </c>
      <c r="H22" s="289">
        <v>0</v>
      </c>
      <c r="I22" s="289">
        <v>0</v>
      </c>
      <c r="J22" s="148">
        <v>0</v>
      </c>
      <c r="K22" s="148">
        <v>0</v>
      </c>
      <c r="L22" s="148">
        <v>0</v>
      </c>
      <c r="M22" s="290">
        <v>0</v>
      </c>
      <c r="N22" s="289">
        <v>0</v>
      </c>
      <c r="O22" s="437">
        <v>0</v>
      </c>
      <c r="P22" s="188">
        <v>0</v>
      </c>
      <c r="Q22" s="188">
        <v>0</v>
      </c>
      <c r="R22" s="71">
        <f t="shared" si="0"/>
        <v>0</v>
      </c>
      <c r="S22" s="71"/>
    </row>
    <row r="23" spans="1:19" s="79" customFormat="1" ht="9.9499999999999993" customHeight="1" x14ac:dyDescent="0.25">
      <c r="A23" s="32"/>
      <c r="B23" s="238" t="s">
        <v>22</v>
      </c>
      <c r="C23" s="289">
        <v>0</v>
      </c>
      <c r="D23" s="289">
        <v>0</v>
      </c>
      <c r="E23" s="148">
        <v>0</v>
      </c>
      <c r="F23" s="148">
        <v>0</v>
      </c>
      <c r="G23" s="148">
        <v>0</v>
      </c>
      <c r="H23" s="289">
        <v>0</v>
      </c>
      <c r="I23" s="289">
        <v>0</v>
      </c>
      <c r="J23" s="148">
        <v>0</v>
      </c>
      <c r="K23" s="148">
        <v>0</v>
      </c>
      <c r="L23" s="148">
        <v>0</v>
      </c>
      <c r="M23" s="290">
        <v>0</v>
      </c>
      <c r="N23" s="289">
        <v>0</v>
      </c>
      <c r="O23" s="437">
        <v>0</v>
      </c>
      <c r="P23" s="188">
        <v>0</v>
      </c>
      <c r="Q23" s="188">
        <v>0</v>
      </c>
      <c r="R23" s="71">
        <f t="shared" si="0"/>
        <v>0</v>
      </c>
      <c r="S23" s="71"/>
    </row>
    <row r="24" spans="1:19" s="79" customFormat="1" ht="9.9499999999999993" customHeight="1" x14ac:dyDescent="0.25">
      <c r="A24" s="32" t="s">
        <v>31</v>
      </c>
      <c r="B24" s="238" t="s">
        <v>21</v>
      </c>
      <c r="C24" s="290">
        <v>0</v>
      </c>
      <c r="D24" s="290">
        <v>36</v>
      </c>
      <c r="E24" s="148">
        <v>0</v>
      </c>
      <c r="F24" s="148">
        <v>0</v>
      </c>
      <c r="G24" s="148">
        <v>0</v>
      </c>
      <c r="H24" s="290">
        <v>0</v>
      </c>
      <c r="I24" s="290">
        <v>0</v>
      </c>
      <c r="J24" s="148">
        <v>0</v>
      </c>
      <c r="K24" s="148">
        <v>0</v>
      </c>
      <c r="L24" s="148">
        <v>0</v>
      </c>
      <c r="M24" s="289">
        <v>0</v>
      </c>
      <c r="N24" s="290">
        <v>0</v>
      </c>
      <c r="O24" s="437">
        <v>0</v>
      </c>
      <c r="P24" s="188">
        <v>0</v>
      </c>
      <c r="Q24" s="188">
        <v>0</v>
      </c>
      <c r="R24" s="71">
        <f t="shared" si="0"/>
        <v>36</v>
      </c>
    </row>
    <row r="25" spans="1:19" s="79" customFormat="1" ht="9.9499999999999993" customHeight="1" x14ac:dyDescent="0.25">
      <c r="A25" s="32"/>
      <c r="B25" s="238" t="s">
        <v>22</v>
      </c>
      <c r="C25" s="290">
        <v>0</v>
      </c>
      <c r="D25" s="290">
        <v>16</v>
      </c>
      <c r="E25" s="148">
        <v>0</v>
      </c>
      <c r="F25" s="148">
        <v>0</v>
      </c>
      <c r="G25" s="148">
        <v>0</v>
      </c>
      <c r="H25" s="290">
        <v>0</v>
      </c>
      <c r="I25" s="290">
        <v>0</v>
      </c>
      <c r="J25" s="148">
        <v>0</v>
      </c>
      <c r="K25" s="148">
        <v>0</v>
      </c>
      <c r="L25" s="148">
        <v>0</v>
      </c>
      <c r="M25" s="289">
        <v>0</v>
      </c>
      <c r="N25" s="290">
        <v>0</v>
      </c>
      <c r="O25" s="437">
        <v>0</v>
      </c>
      <c r="P25" s="188">
        <v>0</v>
      </c>
      <c r="Q25" s="188">
        <v>0</v>
      </c>
      <c r="R25" s="71">
        <f t="shared" si="0"/>
        <v>16</v>
      </c>
    </row>
    <row r="26" spans="1:19" s="79" customFormat="1" ht="9.9499999999999993" customHeight="1" x14ac:dyDescent="0.25">
      <c r="A26" s="32" t="s">
        <v>32</v>
      </c>
      <c r="B26" s="238" t="s">
        <v>21</v>
      </c>
      <c r="C26" s="290">
        <v>529</v>
      </c>
      <c r="D26" s="290">
        <v>688</v>
      </c>
      <c r="E26" s="148">
        <v>0</v>
      </c>
      <c r="F26" s="148">
        <v>0</v>
      </c>
      <c r="G26" s="148">
        <v>0</v>
      </c>
      <c r="H26" s="289">
        <v>0</v>
      </c>
      <c r="I26" s="289">
        <v>0</v>
      </c>
      <c r="J26" s="148">
        <v>0</v>
      </c>
      <c r="K26" s="148">
        <v>0</v>
      </c>
      <c r="L26" s="148">
        <v>0</v>
      </c>
      <c r="M26" s="289">
        <v>0</v>
      </c>
      <c r="N26" s="289">
        <v>0</v>
      </c>
      <c r="O26" s="437">
        <v>0</v>
      </c>
      <c r="P26" s="188">
        <v>0</v>
      </c>
      <c r="Q26" s="188">
        <v>0</v>
      </c>
      <c r="R26" s="71">
        <f t="shared" si="0"/>
        <v>1217</v>
      </c>
    </row>
    <row r="27" spans="1:19" s="79" customFormat="1" ht="9.9499999999999993" customHeight="1" x14ac:dyDescent="0.25">
      <c r="A27" s="32"/>
      <c r="B27" s="238" t="s">
        <v>22</v>
      </c>
      <c r="C27" s="290">
        <v>512</v>
      </c>
      <c r="D27" s="290">
        <v>466</v>
      </c>
      <c r="E27" s="148">
        <v>0</v>
      </c>
      <c r="F27" s="148">
        <v>0</v>
      </c>
      <c r="G27" s="148">
        <v>0</v>
      </c>
      <c r="H27" s="289">
        <v>0</v>
      </c>
      <c r="I27" s="289">
        <v>0</v>
      </c>
      <c r="J27" s="148">
        <v>0</v>
      </c>
      <c r="K27" s="148">
        <v>0</v>
      </c>
      <c r="L27" s="148">
        <v>0</v>
      </c>
      <c r="M27" s="289">
        <v>0</v>
      </c>
      <c r="N27" s="289">
        <v>0</v>
      </c>
      <c r="O27" s="437">
        <v>0</v>
      </c>
      <c r="P27" s="188">
        <v>0</v>
      </c>
      <c r="Q27" s="188">
        <v>0</v>
      </c>
      <c r="R27" s="71">
        <f t="shared" si="0"/>
        <v>978</v>
      </c>
    </row>
    <row r="28" spans="1:19" s="79" customFormat="1" ht="9.9499999999999993" customHeight="1" x14ac:dyDescent="0.25">
      <c r="A28" s="32" t="s">
        <v>33</v>
      </c>
      <c r="B28" s="238" t="s">
        <v>21</v>
      </c>
      <c r="C28" s="289">
        <v>0</v>
      </c>
      <c r="D28" s="290">
        <v>50</v>
      </c>
      <c r="E28" s="148">
        <v>0</v>
      </c>
      <c r="F28" s="148">
        <v>0</v>
      </c>
      <c r="G28" s="148">
        <v>0</v>
      </c>
      <c r="H28" s="289">
        <v>0</v>
      </c>
      <c r="I28" s="289">
        <v>0</v>
      </c>
      <c r="J28" s="148">
        <v>0</v>
      </c>
      <c r="K28" s="148">
        <v>0</v>
      </c>
      <c r="L28" s="148">
        <v>0</v>
      </c>
      <c r="M28" s="289">
        <v>0</v>
      </c>
      <c r="N28" s="289">
        <v>0</v>
      </c>
      <c r="O28" s="437">
        <v>0</v>
      </c>
      <c r="P28" s="188">
        <v>0</v>
      </c>
      <c r="Q28" s="188">
        <v>0</v>
      </c>
      <c r="R28" s="71">
        <f t="shared" si="0"/>
        <v>50</v>
      </c>
    </row>
    <row r="29" spans="1:19" s="79" customFormat="1" ht="9.9499999999999993" customHeight="1" x14ac:dyDescent="0.25">
      <c r="A29" s="32"/>
      <c r="B29" s="238" t="s">
        <v>22</v>
      </c>
      <c r="C29" s="289">
        <v>0</v>
      </c>
      <c r="D29" s="290">
        <v>3</v>
      </c>
      <c r="E29" s="148">
        <v>0</v>
      </c>
      <c r="F29" s="148">
        <v>0</v>
      </c>
      <c r="G29" s="148">
        <v>0</v>
      </c>
      <c r="H29" s="289">
        <v>0</v>
      </c>
      <c r="I29" s="289">
        <v>0</v>
      </c>
      <c r="J29" s="148">
        <v>0</v>
      </c>
      <c r="K29" s="148">
        <v>0</v>
      </c>
      <c r="L29" s="148">
        <v>0</v>
      </c>
      <c r="M29" s="289">
        <v>0</v>
      </c>
      <c r="N29" s="289">
        <v>0</v>
      </c>
      <c r="O29" s="437">
        <v>0</v>
      </c>
      <c r="P29" s="188">
        <v>0</v>
      </c>
      <c r="Q29" s="188">
        <v>0</v>
      </c>
      <c r="R29" s="71">
        <f t="shared" si="0"/>
        <v>3</v>
      </c>
    </row>
    <row r="30" spans="1:19" s="79" customFormat="1" ht="9.9499999999999993" customHeight="1" x14ac:dyDescent="0.25">
      <c r="A30" s="32" t="s">
        <v>34</v>
      </c>
      <c r="B30" s="238" t="s">
        <v>21</v>
      </c>
      <c r="C30" s="437">
        <v>0</v>
      </c>
      <c r="D30" s="437">
        <v>0</v>
      </c>
      <c r="E30" s="437">
        <v>0</v>
      </c>
      <c r="F30" s="437">
        <v>0</v>
      </c>
      <c r="G30" s="437">
        <v>0</v>
      </c>
      <c r="H30" s="437">
        <v>0</v>
      </c>
      <c r="I30" s="437">
        <v>0</v>
      </c>
      <c r="J30" s="437">
        <v>0</v>
      </c>
      <c r="K30" s="437">
        <v>0</v>
      </c>
      <c r="L30" s="437">
        <v>0</v>
      </c>
      <c r="M30" s="437">
        <v>0</v>
      </c>
      <c r="N30" s="188">
        <v>0</v>
      </c>
      <c r="O30" s="188">
        <v>0</v>
      </c>
      <c r="P30" s="188">
        <v>0</v>
      </c>
      <c r="Q30" s="188">
        <v>0</v>
      </c>
      <c r="R30" s="71">
        <f t="shared" si="0"/>
        <v>0</v>
      </c>
    </row>
    <row r="31" spans="1:19" s="79" customFormat="1" ht="9.9499999999999993" customHeight="1" x14ac:dyDescent="0.25">
      <c r="A31" s="32"/>
      <c r="B31" s="238" t="s">
        <v>22</v>
      </c>
      <c r="C31" s="437">
        <v>0</v>
      </c>
      <c r="D31" s="437">
        <v>0</v>
      </c>
      <c r="E31" s="437">
        <v>0</v>
      </c>
      <c r="F31" s="437">
        <v>0</v>
      </c>
      <c r="G31" s="437">
        <v>0</v>
      </c>
      <c r="H31" s="437">
        <v>0</v>
      </c>
      <c r="I31" s="437">
        <v>0</v>
      </c>
      <c r="J31" s="437">
        <v>0</v>
      </c>
      <c r="K31" s="437">
        <v>0</v>
      </c>
      <c r="L31" s="437">
        <v>0</v>
      </c>
      <c r="M31" s="437">
        <v>0</v>
      </c>
      <c r="N31" s="188">
        <v>0</v>
      </c>
      <c r="O31" s="188">
        <v>0</v>
      </c>
      <c r="P31" s="188">
        <v>0</v>
      </c>
      <c r="Q31" s="188">
        <v>0</v>
      </c>
      <c r="R31" s="71">
        <f t="shared" si="0"/>
        <v>0</v>
      </c>
    </row>
    <row r="32" spans="1:19" s="79" customFormat="1" ht="9.9499999999999993" customHeight="1" x14ac:dyDescent="0.25">
      <c r="A32" s="15" t="s">
        <v>35</v>
      </c>
      <c r="B32" s="239" t="s">
        <v>21</v>
      </c>
      <c r="C32" s="233">
        <f>C22+C24+C26+C28+C30</f>
        <v>529</v>
      </c>
      <c r="D32" s="233">
        <f t="shared" ref="D32:R32" si="1">D22+D24+D26+D28+D30</f>
        <v>774</v>
      </c>
      <c r="E32" s="233">
        <f t="shared" si="1"/>
        <v>0</v>
      </c>
      <c r="F32" s="233">
        <f t="shared" si="1"/>
        <v>0</v>
      </c>
      <c r="G32" s="233">
        <f t="shared" si="1"/>
        <v>0</v>
      </c>
      <c r="H32" s="233">
        <f t="shared" si="1"/>
        <v>0</v>
      </c>
      <c r="I32" s="233">
        <f t="shared" si="1"/>
        <v>0</v>
      </c>
      <c r="J32" s="233">
        <f t="shared" si="1"/>
        <v>0</v>
      </c>
      <c r="K32" s="233">
        <f t="shared" si="1"/>
        <v>0</v>
      </c>
      <c r="L32" s="233">
        <f t="shared" si="1"/>
        <v>0</v>
      </c>
      <c r="M32" s="233">
        <f t="shared" si="1"/>
        <v>0</v>
      </c>
      <c r="N32" s="233">
        <f t="shared" si="1"/>
        <v>0</v>
      </c>
      <c r="O32" s="233">
        <f t="shared" si="1"/>
        <v>0</v>
      </c>
      <c r="P32" s="233">
        <f t="shared" si="1"/>
        <v>0</v>
      </c>
      <c r="Q32" s="233">
        <f t="shared" si="1"/>
        <v>0</v>
      </c>
      <c r="R32" s="233">
        <f t="shared" si="1"/>
        <v>1303</v>
      </c>
    </row>
    <row r="33" spans="1:18" s="71" customFormat="1" ht="9.9499999999999993" customHeight="1" x14ac:dyDescent="0.25">
      <c r="A33" s="18"/>
      <c r="B33" s="240" t="s">
        <v>22</v>
      </c>
      <c r="C33" s="235">
        <f>C23+C25+C27+C29+C31</f>
        <v>512</v>
      </c>
      <c r="D33" s="235">
        <f t="shared" ref="D33:R33" si="2">D23+D25+D27+D29+D31</f>
        <v>485</v>
      </c>
      <c r="E33" s="235">
        <f t="shared" si="2"/>
        <v>0</v>
      </c>
      <c r="F33" s="235">
        <f t="shared" si="2"/>
        <v>0</v>
      </c>
      <c r="G33" s="235">
        <f t="shared" si="2"/>
        <v>0</v>
      </c>
      <c r="H33" s="235">
        <f t="shared" si="2"/>
        <v>0</v>
      </c>
      <c r="I33" s="235">
        <f t="shared" si="2"/>
        <v>0</v>
      </c>
      <c r="J33" s="235">
        <f t="shared" si="2"/>
        <v>0</v>
      </c>
      <c r="K33" s="235">
        <f t="shared" si="2"/>
        <v>0</v>
      </c>
      <c r="L33" s="235">
        <f t="shared" si="2"/>
        <v>0</v>
      </c>
      <c r="M33" s="235">
        <f t="shared" si="2"/>
        <v>0</v>
      </c>
      <c r="N33" s="235">
        <f t="shared" si="2"/>
        <v>0</v>
      </c>
      <c r="O33" s="235">
        <f t="shared" si="2"/>
        <v>0</v>
      </c>
      <c r="P33" s="235">
        <f t="shared" si="2"/>
        <v>0</v>
      </c>
      <c r="Q33" s="235">
        <f t="shared" si="2"/>
        <v>0</v>
      </c>
      <c r="R33" s="235">
        <f t="shared" si="2"/>
        <v>997</v>
      </c>
    </row>
    <row r="34" spans="1:18" s="71" customFormat="1" ht="9" x14ac:dyDescent="0.25">
      <c r="A34" s="1"/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71" customFormat="1" ht="12.75" customHeight="1" x14ac:dyDescent="0.25">
      <c r="A35" s="1"/>
      <c r="B35" s="21" t="s">
        <v>36</v>
      </c>
      <c r="C35" s="21"/>
      <c r="D35" s="21"/>
      <c r="E35" s="1"/>
      <c r="F35" s="21" t="s">
        <v>37</v>
      </c>
      <c r="G35" s="21"/>
      <c r="H35" s="21"/>
      <c r="I35" s="1"/>
      <c r="J35" s="21" t="s">
        <v>38</v>
      </c>
      <c r="K35" s="1"/>
      <c r="L35" s="3"/>
      <c r="M35" s="21" t="s">
        <v>39</v>
      </c>
      <c r="N35" s="1"/>
      <c r="O35" s="1"/>
      <c r="P35" s="24" t="s">
        <v>40</v>
      </c>
      <c r="Q35" s="3"/>
      <c r="R35" s="3"/>
    </row>
    <row r="36" spans="1:18" s="71" customFormat="1" ht="12.75" customHeight="1" x14ac:dyDescent="0.25">
      <c r="A36" s="1"/>
      <c r="B36" s="21" t="s">
        <v>41</v>
      </c>
      <c r="C36" s="21"/>
      <c r="D36" s="21"/>
      <c r="E36" s="1"/>
      <c r="F36" s="21" t="s">
        <v>42</v>
      </c>
      <c r="G36" s="21"/>
      <c r="H36" s="21"/>
      <c r="I36" s="1"/>
      <c r="J36" s="21" t="s">
        <v>43</v>
      </c>
      <c r="K36" s="1"/>
      <c r="L36" s="3"/>
      <c r="M36" s="21" t="s">
        <v>44</v>
      </c>
      <c r="N36" s="1"/>
      <c r="O36" s="1"/>
      <c r="P36" s="21" t="s">
        <v>45</v>
      </c>
      <c r="Q36" s="3"/>
      <c r="R36" s="3"/>
    </row>
    <row r="37" spans="1:18" s="71" customFormat="1" ht="12.75" customHeight="1" x14ac:dyDescent="0.25">
      <c r="A37" s="1"/>
      <c r="B37" s="21" t="s">
        <v>46</v>
      </c>
      <c r="C37" s="21"/>
      <c r="D37" s="21"/>
      <c r="E37" s="1"/>
      <c r="F37" s="21" t="s">
        <v>47</v>
      </c>
      <c r="G37" s="21"/>
      <c r="H37" s="21"/>
      <c r="I37" s="1"/>
      <c r="J37" s="24" t="s">
        <v>48</v>
      </c>
      <c r="K37" s="1"/>
      <c r="L37" s="3"/>
      <c r="M37" s="24" t="s">
        <v>49</v>
      </c>
      <c r="N37" s="1"/>
      <c r="O37" s="1"/>
      <c r="P37" s="24" t="s">
        <v>50</v>
      </c>
      <c r="Q37" s="3"/>
      <c r="R37" s="3"/>
    </row>
    <row r="38" spans="1:18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17.42578125" bestFit="1" customWidth="1"/>
    <col min="2" max="2" width="3.7109375" customWidth="1"/>
    <col min="3" max="18" width="6.7109375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147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50" t="s">
        <v>3</v>
      </c>
      <c r="B6" s="51"/>
      <c r="C6" s="439" t="s">
        <v>4</v>
      </c>
      <c r="D6" s="439" t="s">
        <v>5</v>
      </c>
      <c r="E6" s="439" t="s">
        <v>6</v>
      </c>
      <c r="F6" s="439" t="s">
        <v>7</v>
      </c>
      <c r="G6" s="439" t="s">
        <v>8</v>
      </c>
      <c r="H6" s="439" t="s">
        <v>9</v>
      </c>
      <c r="I6" s="439" t="s">
        <v>10</v>
      </c>
      <c r="J6" s="439" t="s">
        <v>11</v>
      </c>
      <c r="K6" s="439" t="s">
        <v>12</v>
      </c>
      <c r="L6" s="440" t="s">
        <v>13</v>
      </c>
      <c r="M6" s="440" t="s">
        <v>14</v>
      </c>
      <c r="N6" s="440" t="s">
        <v>15</v>
      </c>
      <c r="O6" s="440" t="s">
        <v>16</v>
      </c>
      <c r="P6" s="440" t="s">
        <v>17</v>
      </c>
      <c r="Q6" s="440" t="s">
        <v>18</v>
      </c>
      <c r="R6" s="440" t="s">
        <v>19</v>
      </c>
    </row>
    <row r="7" spans="1:18" s="364" customFormat="1" ht="9.9499999999999993" customHeight="1" x14ac:dyDescent="0.25">
      <c r="A7" s="292" t="s">
        <v>23</v>
      </c>
      <c r="B7" s="291" t="s">
        <v>21</v>
      </c>
      <c r="C7" s="184" t="s">
        <v>212</v>
      </c>
      <c r="D7" s="184" t="s">
        <v>212</v>
      </c>
      <c r="E7" s="441" t="s">
        <v>212</v>
      </c>
      <c r="F7" s="441" t="s">
        <v>212</v>
      </c>
      <c r="G7" s="441" t="s">
        <v>212</v>
      </c>
      <c r="H7" s="441" t="s">
        <v>212</v>
      </c>
      <c r="I7" s="441" t="s">
        <v>212</v>
      </c>
      <c r="J7" s="293">
        <v>5945</v>
      </c>
      <c r="K7" s="293" t="s">
        <v>212</v>
      </c>
      <c r="L7" s="184" t="s">
        <v>212</v>
      </c>
      <c r="M7" s="184" t="s">
        <v>212</v>
      </c>
      <c r="N7" s="184" t="s">
        <v>212</v>
      </c>
      <c r="O7" s="184" t="s">
        <v>212</v>
      </c>
      <c r="P7" s="184" t="s">
        <v>212</v>
      </c>
      <c r="Q7" s="184" t="s">
        <v>212</v>
      </c>
      <c r="R7" s="242">
        <f>SUM(C7:Q7)</f>
        <v>5945</v>
      </c>
    </row>
    <row r="8" spans="1:18" s="364" customFormat="1" ht="9.9499999999999993" customHeight="1" x14ac:dyDescent="0.25">
      <c r="A8" s="292" t="s">
        <v>23</v>
      </c>
      <c r="B8" s="291" t="s">
        <v>22</v>
      </c>
      <c r="C8" s="184" t="s">
        <v>212</v>
      </c>
      <c r="D8" s="184" t="s">
        <v>212</v>
      </c>
      <c r="E8" s="441" t="s">
        <v>212</v>
      </c>
      <c r="F8" s="441" t="s">
        <v>212</v>
      </c>
      <c r="G8" s="441" t="s">
        <v>212</v>
      </c>
      <c r="H8" s="441" t="s">
        <v>212</v>
      </c>
      <c r="I8" s="441" t="s">
        <v>212</v>
      </c>
      <c r="J8" s="293">
        <v>1093</v>
      </c>
      <c r="K8" s="293">
        <v>337</v>
      </c>
      <c r="L8" s="184" t="s">
        <v>212</v>
      </c>
      <c r="M8" s="184" t="s">
        <v>212</v>
      </c>
      <c r="N8" s="184" t="s">
        <v>212</v>
      </c>
      <c r="O8" s="184" t="s">
        <v>212</v>
      </c>
      <c r="P8" s="184" t="s">
        <v>212</v>
      </c>
      <c r="Q8" s="184" t="s">
        <v>212</v>
      </c>
      <c r="R8" s="242">
        <f t="shared" ref="R8:R34" si="0">SUM(C8:Q8)</f>
        <v>1430</v>
      </c>
    </row>
    <row r="9" spans="1:18" s="364" customFormat="1" ht="9.9499999999999993" customHeight="1" x14ac:dyDescent="0.25">
      <c r="A9" s="292" t="s">
        <v>57</v>
      </c>
      <c r="B9" s="291" t="s">
        <v>21</v>
      </c>
      <c r="C9" s="184" t="s">
        <v>212</v>
      </c>
      <c r="D9" s="184" t="s">
        <v>212</v>
      </c>
      <c r="E9" s="441" t="s">
        <v>212</v>
      </c>
      <c r="F9" s="441" t="s">
        <v>212</v>
      </c>
      <c r="G9" s="441" t="s">
        <v>212</v>
      </c>
      <c r="H9" s="441" t="s">
        <v>212</v>
      </c>
      <c r="I9" s="441" t="s">
        <v>212</v>
      </c>
      <c r="J9" s="293">
        <v>2708</v>
      </c>
      <c r="K9" s="293" t="s">
        <v>212</v>
      </c>
      <c r="L9" s="184" t="s">
        <v>212</v>
      </c>
      <c r="M9" s="184" t="s">
        <v>212</v>
      </c>
      <c r="N9" s="184" t="s">
        <v>212</v>
      </c>
      <c r="O9" s="184" t="s">
        <v>212</v>
      </c>
      <c r="P9" s="184" t="s">
        <v>212</v>
      </c>
      <c r="Q9" s="184" t="s">
        <v>212</v>
      </c>
      <c r="R9" s="242">
        <f t="shared" si="0"/>
        <v>2708</v>
      </c>
    </row>
    <row r="10" spans="1:18" s="364" customFormat="1" ht="9.9499999999999993" customHeight="1" x14ac:dyDescent="0.25">
      <c r="A10" s="292" t="s">
        <v>57</v>
      </c>
      <c r="B10" s="291" t="s">
        <v>22</v>
      </c>
      <c r="C10" s="184" t="s">
        <v>212</v>
      </c>
      <c r="D10" s="184" t="s">
        <v>212</v>
      </c>
      <c r="E10" s="441" t="s">
        <v>212</v>
      </c>
      <c r="F10" s="441" t="s">
        <v>212</v>
      </c>
      <c r="G10" s="441" t="s">
        <v>212</v>
      </c>
      <c r="H10" s="441" t="s">
        <v>212</v>
      </c>
      <c r="I10" s="441" t="s">
        <v>212</v>
      </c>
      <c r="J10" s="293">
        <v>476</v>
      </c>
      <c r="K10" s="293">
        <v>234</v>
      </c>
      <c r="L10" s="184" t="s">
        <v>212</v>
      </c>
      <c r="M10" s="184" t="s">
        <v>212</v>
      </c>
      <c r="N10" s="184" t="s">
        <v>212</v>
      </c>
      <c r="O10" s="184" t="s">
        <v>212</v>
      </c>
      <c r="P10" s="184" t="s">
        <v>212</v>
      </c>
      <c r="Q10" s="184" t="s">
        <v>212</v>
      </c>
      <c r="R10" s="242">
        <f t="shared" si="0"/>
        <v>710</v>
      </c>
    </row>
    <row r="11" spans="1:18" s="364" customFormat="1" ht="9.9499999999999993" customHeight="1" x14ac:dyDescent="0.25">
      <c r="A11" s="292" t="s">
        <v>24</v>
      </c>
      <c r="B11" s="291" t="s">
        <v>21</v>
      </c>
      <c r="C11" s="184" t="s">
        <v>212</v>
      </c>
      <c r="D11" s="184" t="s">
        <v>212</v>
      </c>
      <c r="E11" s="441" t="s">
        <v>212</v>
      </c>
      <c r="F11" s="441" t="s">
        <v>212</v>
      </c>
      <c r="G11" s="441" t="s">
        <v>212</v>
      </c>
      <c r="H11" s="441" t="s">
        <v>212</v>
      </c>
      <c r="I11" s="441" t="s">
        <v>212</v>
      </c>
      <c r="J11" s="293">
        <v>1785</v>
      </c>
      <c r="K11" s="293" t="s">
        <v>212</v>
      </c>
      <c r="L11" s="184" t="s">
        <v>212</v>
      </c>
      <c r="M11" s="184" t="s">
        <v>212</v>
      </c>
      <c r="N11" s="184" t="s">
        <v>212</v>
      </c>
      <c r="O11" s="184" t="s">
        <v>212</v>
      </c>
      <c r="P11" s="184" t="s">
        <v>212</v>
      </c>
      <c r="Q11" s="184" t="s">
        <v>212</v>
      </c>
      <c r="R11" s="242">
        <f t="shared" si="0"/>
        <v>1785</v>
      </c>
    </row>
    <row r="12" spans="1:18" s="364" customFormat="1" ht="9.9499999999999993" customHeight="1" x14ac:dyDescent="0.25">
      <c r="A12" s="292" t="s">
        <v>24</v>
      </c>
      <c r="B12" s="291" t="s">
        <v>22</v>
      </c>
      <c r="C12" s="184" t="s">
        <v>212</v>
      </c>
      <c r="D12" s="184" t="s">
        <v>212</v>
      </c>
      <c r="E12" s="441" t="s">
        <v>212</v>
      </c>
      <c r="F12" s="441" t="s">
        <v>212</v>
      </c>
      <c r="G12" s="441" t="s">
        <v>212</v>
      </c>
      <c r="H12" s="441" t="s">
        <v>212</v>
      </c>
      <c r="I12" s="441" t="s">
        <v>212</v>
      </c>
      <c r="J12" s="293">
        <v>390</v>
      </c>
      <c r="K12" s="293">
        <v>66</v>
      </c>
      <c r="L12" s="184" t="s">
        <v>212</v>
      </c>
      <c r="M12" s="184" t="s">
        <v>212</v>
      </c>
      <c r="N12" s="184" t="s">
        <v>212</v>
      </c>
      <c r="O12" s="184" t="s">
        <v>212</v>
      </c>
      <c r="P12" s="184" t="s">
        <v>212</v>
      </c>
      <c r="Q12" s="184" t="s">
        <v>212</v>
      </c>
      <c r="R12" s="242">
        <f t="shared" si="0"/>
        <v>456</v>
      </c>
    </row>
    <row r="13" spans="1:18" s="364" customFormat="1" ht="9.9499999999999993" customHeight="1" x14ac:dyDescent="0.25">
      <c r="A13" s="292" t="s">
        <v>25</v>
      </c>
      <c r="B13" s="291" t="s">
        <v>21</v>
      </c>
      <c r="C13" s="184" t="s">
        <v>212</v>
      </c>
      <c r="D13" s="184" t="s">
        <v>212</v>
      </c>
      <c r="E13" s="441" t="s">
        <v>212</v>
      </c>
      <c r="F13" s="441" t="s">
        <v>212</v>
      </c>
      <c r="G13" s="441" t="s">
        <v>212</v>
      </c>
      <c r="H13" s="441" t="s">
        <v>212</v>
      </c>
      <c r="I13" s="441" t="s">
        <v>212</v>
      </c>
      <c r="J13" s="293">
        <v>17539</v>
      </c>
      <c r="K13" s="293" t="s">
        <v>212</v>
      </c>
      <c r="L13" s="184" t="s">
        <v>212</v>
      </c>
      <c r="M13" s="184" t="s">
        <v>212</v>
      </c>
      <c r="N13" s="184" t="s">
        <v>212</v>
      </c>
      <c r="O13" s="184" t="s">
        <v>212</v>
      </c>
      <c r="P13" s="184" t="s">
        <v>212</v>
      </c>
      <c r="Q13" s="184" t="s">
        <v>212</v>
      </c>
      <c r="R13" s="242">
        <f t="shared" si="0"/>
        <v>17539</v>
      </c>
    </row>
    <row r="14" spans="1:18" s="364" customFormat="1" ht="9.9499999999999993" customHeight="1" x14ac:dyDescent="0.25">
      <c r="A14" s="292" t="s">
        <v>25</v>
      </c>
      <c r="B14" s="291" t="s">
        <v>22</v>
      </c>
      <c r="C14" s="184" t="s">
        <v>212</v>
      </c>
      <c r="D14" s="184" t="s">
        <v>212</v>
      </c>
      <c r="E14" s="441" t="s">
        <v>212</v>
      </c>
      <c r="F14" s="441" t="s">
        <v>212</v>
      </c>
      <c r="G14" s="441" t="s">
        <v>212</v>
      </c>
      <c r="H14" s="441" t="s">
        <v>212</v>
      </c>
      <c r="I14" s="441" t="s">
        <v>212</v>
      </c>
      <c r="J14" s="293">
        <v>3878</v>
      </c>
      <c r="K14" s="293">
        <v>505</v>
      </c>
      <c r="L14" s="184" t="s">
        <v>212</v>
      </c>
      <c r="M14" s="184" t="s">
        <v>212</v>
      </c>
      <c r="N14" s="184" t="s">
        <v>212</v>
      </c>
      <c r="O14" s="184" t="s">
        <v>212</v>
      </c>
      <c r="P14" s="184" t="s">
        <v>212</v>
      </c>
      <c r="Q14" s="184" t="s">
        <v>212</v>
      </c>
      <c r="R14" s="242">
        <f t="shared" si="0"/>
        <v>4383</v>
      </c>
    </row>
    <row r="15" spans="1:18" s="364" customFormat="1" ht="9.9499999999999993" customHeight="1" x14ac:dyDescent="0.25">
      <c r="A15" s="292" t="s">
        <v>97</v>
      </c>
      <c r="B15" s="291" t="s">
        <v>21</v>
      </c>
      <c r="C15" s="184" t="s">
        <v>212</v>
      </c>
      <c r="D15" s="184" t="s">
        <v>212</v>
      </c>
      <c r="E15" s="441" t="s">
        <v>212</v>
      </c>
      <c r="F15" s="441" t="s">
        <v>212</v>
      </c>
      <c r="G15" s="441" t="s">
        <v>212</v>
      </c>
      <c r="H15" s="441" t="s">
        <v>212</v>
      </c>
      <c r="I15" s="441" t="s">
        <v>212</v>
      </c>
      <c r="J15" s="293">
        <v>355</v>
      </c>
      <c r="K15" s="293" t="s">
        <v>212</v>
      </c>
      <c r="L15" s="184" t="s">
        <v>212</v>
      </c>
      <c r="M15" s="184" t="s">
        <v>212</v>
      </c>
      <c r="N15" s="184" t="s">
        <v>212</v>
      </c>
      <c r="O15" s="184" t="s">
        <v>212</v>
      </c>
      <c r="P15" s="184" t="s">
        <v>212</v>
      </c>
      <c r="Q15" s="184" t="s">
        <v>212</v>
      </c>
      <c r="R15" s="242">
        <f t="shared" si="0"/>
        <v>355</v>
      </c>
    </row>
    <row r="16" spans="1:18" s="364" customFormat="1" ht="9.9499999999999993" customHeight="1" x14ac:dyDescent="0.25">
      <c r="A16" s="292" t="s">
        <v>97</v>
      </c>
      <c r="B16" s="291" t="s">
        <v>22</v>
      </c>
      <c r="C16" s="184" t="s">
        <v>212</v>
      </c>
      <c r="D16" s="184" t="s">
        <v>212</v>
      </c>
      <c r="E16" s="441" t="s">
        <v>212</v>
      </c>
      <c r="F16" s="441" t="s">
        <v>212</v>
      </c>
      <c r="G16" s="441" t="s">
        <v>212</v>
      </c>
      <c r="H16" s="441" t="s">
        <v>212</v>
      </c>
      <c r="I16" s="441" t="s">
        <v>212</v>
      </c>
      <c r="J16" s="293">
        <v>62</v>
      </c>
      <c r="K16" s="293">
        <v>20</v>
      </c>
      <c r="L16" s="184" t="s">
        <v>212</v>
      </c>
      <c r="M16" s="184" t="s">
        <v>212</v>
      </c>
      <c r="N16" s="184" t="s">
        <v>212</v>
      </c>
      <c r="O16" s="184" t="s">
        <v>212</v>
      </c>
      <c r="P16" s="184" t="s">
        <v>212</v>
      </c>
      <c r="Q16" s="184" t="s">
        <v>212</v>
      </c>
      <c r="R16" s="242">
        <f t="shared" si="0"/>
        <v>82</v>
      </c>
    </row>
    <row r="17" spans="1:19" s="364" customFormat="1" ht="9.9499999999999993" customHeight="1" x14ac:dyDescent="0.25">
      <c r="A17" s="292" t="s">
        <v>26</v>
      </c>
      <c r="B17" s="291" t="s">
        <v>21</v>
      </c>
      <c r="C17" s="184" t="s">
        <v>212</v>
      </c>
      <c r="D17" s="184" t="s">
        <v>212</v>
      </c>
      <c r="E17" s="441" t="s">
        <v>212</v>
      </c>
      <c r="F17" s="441" t="s">
        <v>212</v>
      </c>
      <c r="G17" s="441" t="s">
        <v>212</v>
      </c>
      <c r="H17" s="441" t="s">
        <v>212</v>
      </c>
      <c r="I17" s="441" t="s">
        <v>212</v>
      </c>
      <c r="J17" s="293">
        <v>252</v>
      </c>
      <c r="K17" s="293" t="s">
        <v>212</v>
      </c>
      <c r="L17" s="184" t="s">
        <v>212</v>
      </c>
      <c r="M17" s="184" t="s">
        <v>212</v>
      </c>
      <c r="N17" s="184" t="s">
        <v>212</v>
      </c>
      <c r="O17" s="184" t="s">
        <v>212</v>
      </c>
      <c r="P17" s="184" t="s">
        <v>212</v>
      </c>
      <c r="Q17" s="184" t="s">
        <v>212</v>
      </c>
      <c r="R17" s="242">
        <f t="shared" si="0"/>
        <v>252</v>
      </c>
    </row>
    <row r="18" spans="1:19" s="364" customFormat="1" ht="9.9499999999999993" customHeight="1" x14ac:dyDescent="0.25">
      <c r="A18" s="292" t="s">
        <v>26</v>
      </c>
      <c r="B18" s="291" t="s">
        <v>22</v>
      </c>
      <c r="C18" s="184" t="s">
        <v>212</v>
      </c>
      <c r="D18" s="184" t="s">
        <v>212</v>
      </c>
      <c r="E18" s="441" t="s">
        <v>212</v>
      </c>
      <c r="F18" s="441" t="s">
        <v>212</v>
      </c>
      <c r="G18" s="441" t="s">
        <v>212</v>
      </c>
      <c r="H18" s="441" t="s">
        <v>212</v>
      </c>
      <c r="I18" s="441" t="s">
        <v>212</v>
      </c>
      <c r="J18" s="293">
        <v>44</v>
      </c>
      <c r="K18" s="293">
        <v>16</v>
      </c>
      <c r="L18" s="184" t="s">
        <v>212</v>
      </c>
      <c r="M18" s="184" t="s">
        <v>212</v>
      </c>
      <c r="N18" s="184" t="s">
        <v>212</v>
      </c>
      <c r="O18" s="184" t="s">
        <v>212</v>
      </c>
      <c r="P18" s="184" t="s">
        <v>212</v>
      </c>
      <c r="Q18" s="184" t="s">
        <v>212</v>
      </c>
      <c r="R18" s="242">
        <f t="shared" si="0"/>
        <v>60</v>
      </c>
    </row>
    <row r="19" spans="1:19" s="364" customFormat="1" ht="9.9499999999999993" customHeight="1" x14ac:dyDescent="0.25">
      <c r="A19" s="292" t="s">
        <v>119</v>
      </c>
      <c r="B19" s="291" t="s">
        <v>21</v>
      </c>
      <c r="C19" s="184" t="s">
        <v>212</v>
      </c>
      <c r="D19" s="184" t="s">
        <v>212</v>
      </c>
      <c r="E19" s="441" t="s">
        <v>212</v>
      </c>
      <c r="F19" s="441" t="s">
        <v>212</v>
      </c>
      <c r="G19" s="441" t="s">
        <v>212</v>
      </c>
      <c r="H19" s="441" t="s">
        <v>212</v>
      </c>
      <c r="I19" s="441" t="s">
        <v>212</v>
      </c>
      <c r="J19" s="293">
        <v>26577</v>
      </c>
      <c r="K19" s="293" t="s">
        <v>212</v>
      </c>
      <c r="L19" s="184" t="s">
        <v>212</v>
      </c>
      <c r="M19" s="184" t="s">
        <v>212</v>
      </c>
      <c r="N19" s="184" t="s">
        <v>212</v>
      </c>
      <c r="O19" s="184" t="s">
        <v>212</v>
      </c>
      <c r="P19" s="184" t="s">
        <v>212</v>
      </c>
      <c r="Q19" s="184" t="s">
        <v>212</v>
      </c>
      <c r="R19" s="242">
        <f t="shared" si="0"/>
        <v>26577</v>
      </c>
    </row>
    <row r="20" spans="1:19" s="364" customFormat="1" ht="9.9499999999999993" customHeight="1" x14ac:dyDescent="0.25">
      <c r="A20" s="442" t="s">
        <v>119</v>
      </c>
      <c r="B20" s="443" t="s">
        <v>22</v>
      </c>
      <c r="C20" s="378" t="s">
        <v>212</v>
      </c>
      <c r="D20" s="378" t="s">
        <v>212</v>
      </c>
      <c r="E20" s="444" t="s">
        <v>212</v>
      </c>
      <c r="F20" s="444" t="s">
        <v>212</v>
      </c>
      <c r="G20" s="444" t="s">
        <v>212</v>
      </c>
      <c r="H20" s="444" t="s">
        <v>212</v>
      </c>
      <c r="I20" s="444" t="s">
        <v>212</v>
      </c>
      <c r="J20" s="445">
        <v>4556</v>
      </c>
      <c r="K20" s="445">
        <v>2072</v>
      </c>
      <c r="L20" s="378" t="s">
        <v>212</v>
      </c>
      <c r="M20" s="378" t="s">
        <v>212</v>
      </c>
      <c r="N20" s="378" t="s">
        <v>212</v>
      </c>
      <c r="O20" s="378" t="s">
        <v>212</v>
      </c>
      <c r="P20" s="378" t="s">
        <v>212</v>
      </c>
      <c r="Q20" s="378" t="s">
        <v>212</v>
      </c>
      <c r="R20" s="488">
        <f t="shared" si="0"/>
        <v>6628</v>
      </c>
    </row>
    <row r="21" spans="1:19" s="364" customFormat="1" ht="9.9499999999999993" customHeight="1" x14ac:dyDescent="0.25">
      <c r="A21" s="292"/>
      <c r="B21" s="291"/>
      <c r="C21" s="184"/>
      <c r="D21" s="184"/>
      <c r="E21" s="441"/>
      <c r="F21" s="441"/>
      <c r="G21" s="441"/>
      <c r="H21" s="441"/>
      <c r="I21" s="441"/>
      <c r="J21" s="293"/>
      <c r="K21" s="293"/>
      <c r="L21" s="184"/>
      <c r="M21" s="184"/>
      <c r="N21" s="184"/>
      <c r="O21" s="184"/>
      <c r="P21" s="184"/>
      <c r="Q21" s="184"/>
      <c r="R21" s="242"/>
    </row>
    <row r="22" spans="1:19" s="364" customFormat="1" ht="9.9499999999999993" customHeight="1" x14ac:dyDescent="0.25">
      <c r="A22" s="292" t="s">
        <v>28</v>
      </c>
      <c r="B22" s="291" t="s">
        <v>21</v>
      </c>
      <c r="C22" s="184" t="s">
        <v>212</v>
      </c>
      <c r="D22" s="184" t="s">
        <v>212</v>
      </c>
      <c r="E22" s="441" t="s">
        <v>212</v>
      </c>
      <c r="F22" s="441" t="s">
        <v>212</v>
      </c>
      <c r="G22" s="441" t="s">
        <v>212</v>
      </c>
      <c r="H22" s="441" t="s">
        <v>212</v>
      </c>
      <c r="I22" s="441" t="s">
        <v>212</v>
      </c>
      <c r="J22" s="293">
        <v>7</v>
      </c>
      <c r="K22" s="293" t="s">
        <v>212</v>
      </c>
      <c r="L22" s="184" t="s">
        <v>212</v>
      </c>
      <c r="M22" s="184" t="s">
        <v>212</v>
      </c>
      <c r="N22" s="184" t="s">
        <v>212</v>
      </c>
      <c r="O22" s="184" t="s">
        <v>212</v>
      </c>
      <c r="P22" s="184" t="s">
        <v>212</v>
      </c>
      <c r="Q22" s="184" t="s">
        <v>212</v>
      </c>
      <c r="R22" s="242">
        <f t="shared" si="0"/>
        <v>7</v>
      </c>
    </row>
    <row r="23" spans="1:19" s="364" customFormat="1" ht="9.9499999999999993" customHeight="1" x14ac:dyDescent="0.25">
      <c r="A23" s="442" t="s">
        <v>28</v>
      </c>
      <c r="B23" s="443" t="s">
        <v>22</v>
      </c>
      <c r="C23" s="378" t="s">
        <v>212</v>
      </c>
      <c r="D23" s="378" t="s">
        <v>212</v>
      </c>
      <c r="E23" s="444" t="s">
        <v>212</v>
      </c>
      <c r="F23" s="444" t="s">
        <v>212</v>
      </c>
      <c r="G23" s="444" t="s">
        <v>212</v>
      </c>
      <c r="H23" s="444" t="s">
        <v>212</v>
      </c>
      <c r="I23" s="444" t="s">
        <v>212</v>
      </c>
      <c r="J23" s="445">
        <v>1</v>
      </c>
      <c r="K23" s="445" t="s">
        <v>212</v>
      </c>
      <c r="L23" s="378" t="s">
        <v>212</v>
      </c>
      <c r="M23" s="378" t="s">
        <v>212</v>
      </c>
      <c r="N23" s="378" t="s">
        <v>212</v>
      </c>
      <c r="O23" s="378" t="s">
        <v>212</v>
      </c>
      <c r="P23" s="378" t="s">
        <v>212</v>
      </c>
      <c r="Q23" s="378" t="s">
        <v>212</v>
      </c>
      <c r="R23" s="488">
        <f t="shared" si="0"/>
        <v>1</v>
      </c>
    </row>
    <row r="24" spans="1:19" s="364" customFormat="1" ht="9.9499999999999993" customHeight="1" x14ac:dyDescent="0.25">
      <c r="A24" s="416"/>
      <c r="B24" s="417"/>
      <c r="C24" s="441"/>
      <c r="D24" s="441"/>
      <c r="E24" s="441"/>
      <c r="F24" s="441"/>
      <c r="G24" s="441"/>
      <c r="H24" s="441"/>
      <c r="I24" s="441"/>
      <c r="J24" s="441"/>
      <c r="K24" s="441"/>
      <c r="L24" s="184"/>
      <c r="M24" s="184"/>
      <c r="N24" s="184"/>
      <c r="O24" s="184"/>
      <c r="P24" s="184"/>
      <c r="Q24" s="184"/>
      <c r="R24" s="242">
        <f t="shared" si="0"/>
        <v>0</v>
      </c>
    </row>
    <row r="25" spans="1:19" s="228" customFormat="1" ht="9.9499999999999993" customHeight="1" x14ac:dyDescent="0.25">
      <c r="A25" s="226" t="s">
        <v>30</v>
      </c>
      <c r="B25" s="238" t="s">
        <v>21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242">
        <f t="shared" si="0"/>
        <v>0</v>
      </c>
      <c r="S25" s="71"/>
    </row>
    <row r="26" spans="1:19" s="228" customFormat="1" ht="9.9499999999999993" customHeight="1" x14ac:dyDescent="0.25">
      <c r="A26" s="226"/>
      <c r="B26" s="238" t="s">
        <v>22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242">
        <f t="shared" si="0"/>
        <v>0</v>
      </c>
      <c r="S26" s="71"/>
    </row>
    <row r="27" spans="1:19" s="228" customFormat="1" ht="9.9499999999999993" customHeight="1" x14ac:dyDescent="0.25">
      <c r="A27" s="226" t="s">
        <v>31</v>
      </c>
      <c r="B27" s="238" t="s">
        <v>21</v>
      </c>
      <c r="C27" s="236">
        <v>0</v>
      </c>
      <c r="D27" s="236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93">
        <v>55161</v>
      </c>
      <c r="K27" s="293">
        <v>0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242">
        <f t="shared" si="0"/>
        <v>55161</v>
      </c>
    </row>
    <row r="28" spans="1:19" s="228" customFormat="1" ht="9.9499999999999993" customHeight="1" x14ac:dyDescent="0.25">
      <c r="A28" s="226"/>
      <c r="B28" s="238" t="s">
        <v>22</v>
      </c>
      <c r="C28" s="236">
        <v>0</v>
      </c>
      <c r="D28" s="236">
        <v>0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  <c r="J28" s="293">
        <v>10499</v>
      </c>
      <c r="K28" s="293">
        <v>3250</v>
      </c>
      <c r="L28" s="236">
        <v>0</v>
      </c>
      <c r="M28" s="236">
        <v>0</v>
      </c>
      <c r="N28" s="236">
        <v>0</v>
      </c>
      <c r="O28" s="236">
        <v>0</v>
      </c>
      <c r="P28" s="236">
        <v>0</v>
      </c>
      <c r="Q28" s="236">
        <v>0</v>
      </c>
      <c r="R28" s="242">
        <f t="shared" si="0"/>
        <v>13749</v>
      </c>
    </row>
    <row r="29" spans="1:19" s="228" customFormat="1" ht="9.9499999999999993" customHeight="1" x14ac:dyDescent="0.25">
      <c r="A29" s="226" t="s">
        <v>32</v>
      </c>
      <c r="B29" s="238" t="s">
        <v>21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  <c r="H29" s="236">
        <v>0</v>
      </c>
      <c r="I29" s="236">
        <v>0</v>
      </c>
      <c r="J29" s="293">
        <v>7</v>
      </c>
      <c r="K29" s="293">
        <v>0</v>
      </c>
      <c r="L29" s="236">
        <v>0</v>
      </c>
      <c r="M29" s="236">
        <v>0</v>
      </c>
      <c r="N29" s="236">
        <v>0</v>
      </c>
      <c r="O29" s="236">
        <v>0</v>
      </c>
      <c r="P29" s="236">
        <v>0</v>
      </c>
      <c r="Q29" s="236">
        <v>0</v>
      </c>
      <c r="R29" s="242">
        <f t="shared" si="0"/>
        <v>7</v>
      </c>
    </row>
    <row r="30" spans="1:19" s="228" customFormat="1" ht="9.9499999999999993" customHeight="1" x14ac:dyDescent="0.25">
      <c r="A30" s="226"/>
      <c r="B30" s="238" t="s">
        <v>22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93">
        <v>1</v>
      </c>
      <c r="K30" s="293">
        <v>0</v>
      </c>
      <c r="L30" s="236">
        <v>0</v>
      </c>
      <c r="M30" s="236">
        <v>0</v>
      </c>
      <c r="N30" s="236">
        <v>0</v>
      </c>
      <c r="O30" s="236">
        <v>0</v>
      </c>
      <c r="P30" s="236">
        <v>0</v>
      </c>
      <c r="Q30" s="236">
        <v>0</v>
      </c>
      <c r="R30" s="242">
        <f t="shared" si="0"/>
        <v>1</v>
      </c>
    </row>
    <row r="31" spans="1:19" s="228" customFormat="1" ht="9.9499999999999993" customHeight="1" x14ac:dyDescent="0.25">
      <c r="A31" s="226" t="s">
        <v>33</v>
      </c>
      <c r="B31" s="238" t="s">
        <v>21</v>
      </c>
      <c r="C31" s="236">
        <v>0</v>
      </c>
      <c r="D31" s="236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242">
        <f t="shared" si="0"/>
        <v>0</v>
      </c>
    </row>
    <row r="32" spans="1:19" s="228" customFormat="1" ht="9.9499999999999993" customHeight="1" x14ac:dyDescent="0.25">
      <c r="A32" s="226"/>
      <c r="B32" s="238" t="s">
        <v>22</v>
      </c>
      <c r="C32" s="236">
        <v>0</v>
      </c>
      <c r="D32" s="236">
        <v>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36">
        <v>0</v>
      </c>
      <c r="M32" s="236">
        <v>0</v>
      </c>
      <c r="N32" s="236">
        <v>0</v>
      </c>
      <c r="O32" s="236">
        <v>0</v>
      </c>
      <c r="P32" s="236">
        <v>0</v>
      </c>
      <c r="Q32" s="236">
        <v>0</v>
      </c>
      <c r="R32" s="242">
        <f t="shared" si="0"/>
        <v>0</v>
      </c>
    </row>
    <row r="33" spans="1:18" s="228" customFormat="1" ht="9.9499999999999993" customHeight="1" x14ac:dyDescent="0.25">
      <c r="A33" s="226" t="s">
        <v>34</v>
      </c>
      <c r="B33" s="238" t="s">
        <v>21</v>
      </c>
      <c r="C33" s="236">
        <v>0</v>
      </c>
      <c r="D33" s="236">
        <v>0</v>
      </c>
      <c r="E33" s="236">
        <v>0</v>
      </c>
      <c r="F33" s="236">
        <v>0</v>
      </c>
      <c r="G33" s="236">
        <v>0</v>
      </c>
      <c r="H33" s="236">
        <v>0</v>
      </c>
      <c r="I33" s="236">
        <v>0</v>
      </c>
      <c r="J33" s="236">
        <v>0</v>
      </c>
      <c r="K33" s="236">
        <v>0</v>
      </c>
      <c r="L33" s="236">
        <v>0</v>
      </c>
      <c r="M33" s="236">
        <v>0</v>
      </c>
      <c r="N33" s="236">
        <v>0</v>
      </c>
      <c r="O33" s="236">
        <v>0</v>
      </c>
      <c r="P33" s="236">
        <v>0</v>
      </c>
      <c r="Q33" s="236">
        <v>0</v>
      </c>
      <c r="R33" s="242">
        <f t="shared" si="0"/>
        <v>0</v>
      </c>
    </row>
    <row r="34" spans="1:18" s="228" customFormat="1" ht="9.9499999999999993" customHeight="1" x14ac:dyDescent="0.25">
      <c r="A34" s="226"/>
      <c r="B34" s="238" t="s">
        <v>22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  <c r="H34" s="236">
        <v>0</v>
      </c>
      <c r="I34" s="236">
        <v>0</v>
      </c>
      <c r="J34" s="236">
        <v>0</v>
      </c>
      <c r="K34" s="236">
        <v>0</v>
      </c>
      <c r="L34" s="236">
        <v>0</v>
      </c>
      <c r="M34" s="236">
        <v>0</v>
      </c>
      <c r="N34" s="236">
        <v>0</v>
      </c>
      <c r="O34" s="236">
        <v>0</v>
      </c>
      <c r="P34" s="236">
        <v>0</v>
      </c>
      <c r="Q34" s="236">
        <v>0</v>
      </c>
      <c r="R34" s="242">
        <f t="shared" si="0"/>
        <v>0</v>
      </c>
    </row>
    <row r="35" spans="1:18" s="228" customFormat="1" ht="9.9499999999999993" customHeight="1" x14ac:dyDescent="0.25">
      <c r="A35" s="222" t="s">
        <v>35</v>
      </c>
      <c r="B35" s="239" t="s">
        <v>21</v>
      </c>
      <c r="C35" s="233">
        <f>C25+C27+C29+C31+C33</f>
        <v>0</v>
      </c>
      <c r="D35" s="233">
        <f t="shared" ref="D35:R35" si="1">D25+D27+D29+D31+D33</f>
        <v>0</v>
      </c>
      <c r="E35" s="233">
        <f t="shared" si="1"/>
        <v>0</v>
      </c>
      <c r="F35" s="233">
        <f t="shared" si="1"/>
        <v>0</v>
      </c>
      <c r="G35" s="233">
        <f t="shared" si="1"/>
        <v>0</v>
      </c>
      <c r="H35" s="233">
        <f t="shared" si="1"/>
        <v>0</v>
      </c>
      <c r="I35" s="233">
        <f t="shared" si="1"/>
        <v>0</v>
      </c>
      <c r="J35" s="233">
        <f t="shared" si="1"/>
        <v>55168</v>
      </c>
      <c r="K35" s="233">
        <f t="shared" si="1"/>
        <v>0</v>
      </c>
      <c r="L35" s="233">
        <f t="shared" si="1"/>
        <v>0</v>
      </c>
      <c r="M35" s="233">
        <f t="shared" si="1"/>
        <v>0</v>
      </c>
      <c r="N35" s="233">
        <f t="shared" si="1"/>
        <v>0</v>
      </c>
      <c r="O35" s="233">
        <f t="shared" si="1"/>
        <v>0</v>
      </c>
      <c r="P35" s="233">
        <f t="shared" si="1"/>
        <v>0</v>
      </c>
      <c r="Q35" s="233">
        <f t="shared" si="1"/>
        <v>0</v>
      </c>
      <c r="R35" s="233">
        <f t="shared" si="1"/>
        <v>55168</v>
      </c>
    </row>
    <row r="36" spans="1:18" s="71" customFormat="1" ht="9.9499999999999993" customHeight="1" x14ac:dyDescent="0.25">
      <c r="A36" s="234"/>
      <c r="B36" s="240" t="s">
        <v>22</v>
      </c>
      <c r="C36" s="235">
        <f>C26+C28+C30+C32+C34</f>
        <v>0</v>
      </c>
      <c r="D36" s="235">
        <f t="shared" ref="D36:R36" si="2">D26+D28+D30+D32+D34</f>
        <v>0</v>
      </c>
      <c r="E36" s="235">
        <f t="shared" si="2"/>
        <v>0</v>
      </c>
      <c r="F36" s="235">
        <f t="shared" si="2"/>
        <v>0</v>
      </c>
      <c r="G36" s="235">
        <f t="shared" si="2"/>
        <v>0</v>
      </c>
      <c r="H36" s="235">
        <f t="shared" si="2"/>
        <v>0</v>
      </c>
      <c r="I36" s="235">
        <f t="shared" si="2"/>
        <v>0</v>
      </c>
      <c r="J36" s="235">
        <f t="shared" si="2"/>
        <v>10500</v>
      </c>
      <c r="K36" s="235">
        <f t="shared" si="2"/>
        <v>3250</v>
      </c>
      <c r="L36" s="235">
        <f t="shared" si="2"/>
        <v>0</v>
      </c>
      <c r="M36" s="235">
        <f t="shared" si="2"/>
        <v>0</v>
      </c>
      <c r="N36" s="235">
        <f t="shared" si="2"/>
        <v>0</v>
      </c>
      <c r="O36" s="235">
        <f t="shared" si="2"/>
        <v>0</v>
      </c>
      <c r="P36" s="235">
        <f t="shared" si="2"/>
        <v>0</v>
      </c>
      <c r="Q36" s="235">
        <f t="shared" si="2"/>
        <v>0</v>
      </c>
      <c r="R36" s="235">
        <f t="shared" si="2"/>
        <v>13750</v>
      </c>
    </row>
    <row r="37" spans="1:18" s="71" customFormat="1" ht="11.25" customHeight="1" x14ac:dyDescent="0.25">
      <c r="A37" s="1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71" customFormat="1" ht="11.25" customHeight="1" x14ac:dyDescent="0.25">
      <c r="A38" s="1"/>
      <c r="C38" s="21" t="s">
        <v>36</v>
      </c>
      <c r="D38" s="21"/>
      <c r="E38" s="1"/>
      <c r="G38" s="21" t="s">
        <v>37</v>
      </c>
      <c r="H38" s="21"/>
      <c r="I38" s="1"/>
      <c r="K38" s="21" t="s">
        <v>38</v>
      </c>
      <c r="L38" s="3"/>
      <c r="M38" s="21" t="s">
        <v>39</v>
      </c>
      <c r="N38" s="1"/>
      <c r="O38" s="1"/>
      <c r="Q38" s="24" t="s">
        <v>40</v>
      </c>
      <c r="R38" s="3"/>
    </row>
    <row r="39" spans="1:18" s="71" customFormat="1" ht="11.25" customHeight="1" x14ac:dyDescent="0.25">
      <c r="A39" s="1"/>
      <c r="C39" s="21" t="s">
        <v>41</v>
      </c>
      <c r="D39" s="21"/>
      <c r="E39" s="1"/>
      <c r="G39" s="21" t="s">
        <v>42</v>
      </c>
      <c r="H39" s="21"/>
      <c r="I39" s="1"/>
      <c r="K39" s="21" t="s">
        <v>43</v>
      </c>
      <c r="L39" s="3"/>
      <c r="M39" s="21" t="s">
        <v>44</v>
      </c>
      <c r="N39" s="1"/>
      <c r="O39" s="1"/>
      <c r="Q39" s="21" t="s">
        <v>45</v>
      </c>
      <c r="R39" s="3"/>
    </row>
    <row r="40" spans="1:18" s="71" customFormat="1" ht="11.25" customHeight="1" x14ac:dyDescent="0.25">
      <c r="A40" s="1"/>
      <c r="C40" s="21" t="s">
        <v>46</v>
      </c>
      <c r="D40" s="21"/>
      <c r="E40" s="1"/>
      <c r="G40" s="21" t="s">
        <v>47</v>
      </c>
      <c r="H40" s="21"/>
      <c r="I40" s="1"/>
      <c r="K40" s="24" t="s">
        <v>48</v>
      </c>
      <c r="L40" s="3"/>
      <c r="M40" s="24" t="s">
        <v>49</v>
      </c>
      <c r="N40" s="1"/>
      <c r="O40" s="1"/>
      <c r="Q40" s="24" t="s">
        <v>50</v>
      </c>
      <c r="R40" s="3"/>
    </row>
    <row r="41" spans="1:18" ht="11.25" customHeight="1" x14ac:dyDescent="0.25"/>
    <row r="42" spans="1:18" ht="11.2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zoomScaleNormal="100" workbookViewId="0">
      <selection sqref="A1:R1"/>
    </sheetView>
  </sheetViews>
  <sheetFormatPr baseColWidth="10" defaultRowHeight="15" x14ac:dyDescent="0.25"/>
  <cols>
    <col min="1" max="1" width="30" bestFit="1" customWidth="1"/>
    <col min="2" max="2" width="6.7109375" style="128" customWidth="1"/>
    <col min="3" max="4" width="5.7109375" style="130" customWidth="1"/>
    <col min="5" max="5" width="4.7109375" style="130" customWidth="1"/>
    <col min="6" max="6" width="7.5703125" style="130" customWidth="1"/>
    <col min="7" max="7" width="5.28515625" style="130" bestFit="1" customWidth="1"/>
    <col min="8" max="9" width="4.7109375" style="130" customWidth="1"/>
    <col min="10" max="10" width="6.42578125" style="130" customWidth="1"/>
    <col min="11" max="14" width="5.7109375" style="130" customWidth="1"/>
    <col min="15" max="17" width="4.7109375" style="130" customWidth="1"/>
    <col min="18" max="18" width="6.85546875" style="130" bestFit="1" customWidth="1"/>
  </cols>
  <sheetData>
    <row r="1" spans="1:21" s="9" customFormat="1" ht="12.2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21" s="9" customFormat="1" ht="12.2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21" s="9" customFormat="1" ht="12.2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U3" s="143"/>
    </row>
    <row r="4" spans="1:21" s="9" customFormat="1" ht="12.2" customHeight="1" x14ac:dyDescent="0.25">
      <c r="A4" s="637" t="s">
        <v>52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21" s="9" customFormat="1" ht="12.2" customHeight="1" x14ac:dyDescent="0.25">
      <c r="A5" s="28"/>
      <c r="B5" s="18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1" s="9" customFormat="1" ht="11.25" customHeight="1" x14ac:dyDescent="0.25">
      <c r="A6" s="30" t="s">
        <v>3</v>
      </c>
      <c r="B6" s="30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21" s="9" customFormat="1" ht="11.25" customHeight="1" x14ac:dyDescent="0.25">
      <c r="A7" s="255" t="s">
        <v>53</v>
      </c>
      <c r="B7" s="376" t="s">
        <v>21</v>
      </c>
      <c r="C7" s="31" t="s">
        <v>212</v>
      </c>
      <c r="D7" s="31" t="s">
        <v>212</v>
      </c>
      <c r="E7" s="31" t="s">
        <v>212</v>
      </c>
      <c r="F7" s="31" t="s">
        <v>212</v>
      </c>
      <c r="G7" s="31" t="s">
        <v>212</v>
      </c>
      <c r="H7" s="31" t="s">
        <v>212</v>
      </c>
      <c r="I7" s="31" t="s">
        <v>212</v>
      </c>
      <c r="J7" s="31" t="s">
        <v>212</v>
      </c>
      <c r="K7" s="31" t="s">
        <v>212</v>
      </c>
      <c r="L7" s="31" t="s">
        <v>212</v>
      </c>
      <c r="M7" s="31">
        <v>19294</v>
      </c>
      <c r="N7" s="365" t="s">
        <v>212</v>
      </c>
      <c r="O7" s="365" t="s">
        <v>212</v>
      </c>
      <c r="P7" s="365" t="s">
        <v>212</v>
      </c>
      <c r="Q7" s="365" t="s">
        <v>212</v>
      </c>
      <c r="R7" s="242">
        <f>SUM(C7:Q7)</f>
        <v>19294</v>
      </c>
    </row>
    <row r="8" spans="1:21" s="9" customFormat="1" ht="11.25" customHeight="1" x14ac:dyDescent="0.25">
      <c r="A8" s="255" t="s">
        <v>53</v>
      </c>
      <c r="B8" s="376" t="s">
        <v>22</v>
      </c>
      <c r="C8" s="31" t="s">
        <v>212</v>
      </c>
      <c r="D8" s="31" t="s">
        <v>212</v>
      </c>
      <c r="E8" s="31" t="s">
        <v>212</v>
      </c>
      <c r="F8" s="31" t="s">
        <v>212</v>
      </c>
      <c r="G8" s="31" t="s">
        <v>212</v>
      </c>
      <c r="H8" s="31" t="s">
        <v>212</v>
      </c>
      <c r="I8" s="31" t="s">
        <v>212</v>
      </c>
      <c r="J8" s="31" t="s">
        <v>212</v>
      </c>
      <c r="K8" s="31" t="s">
        <v>212</v>
      </c>
      <c r="L8" s="31" t="s">
        <v>212</v>
      </c>
      <c r="M8" s="31">
        <v>5086</v>
      </c>
      <c r="N8" s="365" t="s">
        <v>212</v>
      </c>
      <c r="O8" s="365" t="s">
        <v>212</v>
      </c>
      <c r="P8" s="365" t="s">
        <v>212</v>
      </c>
      <c r="Q8" s="365" t="s">
        <v>212</v>
      </c>
      <c r="R8" s="242">
        <f t="shared" ref="R8:R56" si="0">SUM(C8:Q8)</f>
        <v>5086</v>
      </c>
    </row>
    <row r="9" spans="1:21" s="9" customFormat="1" ht="11.25" customHeight="1" x14ac:dyDescent="0.25">
      <c r="A9" s="255" t="s">
        <v>187</v>
      </c>
      <c r="B9" s="376" t="s">
        <v>21</v>
      </c>
      <c r="C9" s="31" t="s">
        <v>212</v>
      </c>
      <c r="D9" s="31" t="s">
        <v>212</v>
      </c>
      <c r="E9" s="31" t="s">
        <v>212</v>
      </c>
      <c r="F9" s="31" t="s">
        <v>212</v>
      </c>
      <c r="G9" s="31" t="s">
        <v>212</v>
      </c>
      <c r="H9" s="31" t="s">
        <v>212</v>
      </c>
      <c r="I9" s="31" t="s">
        <v>212</v>
      </c>
      <c r="J9" s="31" t="s">
        <v>212</v>
      </c>
      <c r="K9" s="31" t="s">
        <v>212</v>
      </c>
      <c r="L9" s="31" t="s">
        <v>212</v>
      </c>
      <c r="M9" s="31">
        <v>30</v>
      </c>
      <c r="N9" s="365" t="s">
        <v>212</v>
      </c>
      <c r="O9" s="365" t="s">
        <v>212</v>
      </c>
      <c r="P9" s="365" t="s">
        <v>212</v>
      </c>
      <c r="Q9" s="365" t="s">
        <v>212</v>
      </c>
      <c r="R9" s="242">
        <f t="shared" si="0"/>
        <v>30</v>
      </c>
    </row>
    <row r="10" spans="1:21" s="9" customFormat="1" ht="11.25" customHeight="1" x14ac:dyDescent="0.25">
      <c r="A10" s="255" t="s">
        <v>187</v>
      </c>
      <c r="B10" s="376" t="s">
        <v>22</v>
      </c>
      <c r="C10" s="31" t="s">
        <v>212</v>
      </c>
      <c r="D10" s="31" t="s">
        <v>212</v>
      </c>
      <c r="E10" s="31" t="s">
        <v>212</v>
      </c>
      <c r="F10" s="31" t="s">
        <v>212</v>
      </c>
      <c r="G10" s="31" t="s">
        <v>212</v>
      </c>
      <c r="H10" s="31" t="s">
        <v>212</v>
      </c>
      <c r="I10" s="31" t="s">
        <v>212</v>
      </c>
      <c r="J10" s="31" t="s">
        <v>212</v>
      </c>
      <c r="K10" s="31" t="s">
        <v>212</v>
      </c>
      <c r="L10" s="31" t="s">
        <v>212</v>
      </c>
      <c r="M10" s="31">
        <v>7</v>
      </c>
      <c r="N10" s="365" t="s">
        <v>212</v>
      </c>
      <c r="O10" s="365" t="s">
        <v>212</v>
      </c>
      <c r="P10" s="365" t="s">
        <v>212</v>
      </c>
      <c r="Q10" s="365" t="s">
        <v>212</v>
      </c>
      <c r="R10" s="242">
        <f t="shared" si="0"/>
        <v>7</v>
      </c>
    </row>
    <row r="11" spans="1:21" s="9" customFormat="1" ht="11.25" customHeight="1" x14ac:dyDescent="0.25">
      <c r="A11" s="255" t="s">
        <v>54</v>
      </c>
      <c r="B11" s="376" t="s">
        <v>21</v>
      </c>
      <c r="C11" s="31" t="s">
        <v>212</v>
      </c>
      <c r="D11" s="31" t="s">
        <v>212</v>
      </c>
      <c r="E11" s="31" t="s">
        <v>212</v>
      </c>
      <c r="F11" s="31" t="s">
        <v>212</v>
      </c>
      <c r="G11" s="31" t="s">
        <v>212</v>
      </c>
      <c r="H11" s="31" t="s">
        <v>212</v>
      </c>
      <c r="I11" s="31" t="s">
        <v>212</v>
      </c>
      <c r="J11" s="31" t="s">
        <v>212</v>
      </c>
      <c r="K11" s="31" t="s">
        <v>212</v>
      </c>
      <c r="L11" s="31" t="s">
        <v>212</v>
      </c>
      <c r="M11" s="31">
        <v>2171</v>
      </c>
      <c r="N11" s="365" t="s">
        <v>212</v>
      </c>
      <c r="O11" s="365" t="s">
        <v>212</v>
      </c>
      <c r="P11" s="365" t="s">
        <v>212</v>
      </c>
      <c r="Q11" s="365" t="s">
        <v>212</v>
      </c>
      <c r="R11" s="242">
        <f t="shared" si="0"/>
        <v>2171</v>
      </c>
    </row>
    <row r="12" spans="1:21" s="9" customFormat="1" ht="11.25" customHeight="1" x14ac:dyDescent="0.25">
      <c r="A12" s="255" t="s">
        <v>54</v>
      </c>
      <c r="B12" s="376" t="s">
        <v>22</v>
      </c>
      <c r="C12" s="31" t="s">
        <v>212</v>
      </c>
      <c r="D12" s="31" t="s">
        <v>212</v>
      </c>
      <c r="E12" s="31" t="s">
        <v>212</v>
      </c>
      <c r="F12" s="31" t="s">
        <v>212</v>
      </c>
      <c r="G12" s="31" t="s">
        <v>212</v>
      </c>
      <c r="H12" s="31" t="s">
        <v>212</v>
      </c>
      <c r="I12" s="31" t="s">
        <v>212</v>
      </c>
      <c r="J12" s="31" t="s">
        <v>212</v>
      </c>
      <c r="K12" s="31" t="s">
        <v>212</v>
      </c>
      <c r="L12" s="31" t="s">
        <v>212</v>
      </c>
      <c r="M12" s="31">
        <v>524</v>
      </c>
      <c r="N12" s="365" t="s">
        <v>212</v>
      </c>
      <c r="O12" s="365" t="s">
        <v>212</v>
      </c>
      <c r="P12" s="365" t="s">
        <v>212</v>
      </c>
      <c r="Q12" s="365" t="s">
        <v>212</v>
      </c>
      <c r="R12" s="242">
        <f t="shared" si="0"/>
        <v>524</v>
      </c>
    </row>
    <row r="13" spans="1:21" s="9" customFormat="1" ht="11.25" customHeight="1" x14ac:dyDescent="0.25">
      <c r="A13" s="255" t="s">
        <v>55</v>
      </c>
      <c r="B13" s="376" t="s">
        <v>21</v>
      </c>
      <c r="C13" s="31" t="s">
        <v>212</v>
      </c>
      <c r="D13" s="31" t="s">
        <v>212</v>
      </c>
      <c r="E13" s="31" t="s">
        <v>212</v>
      </c>
      <c r="F13" s="31" t="s">
        <v>212</v>
      </c>
      <c r="G13" s="31" t="s">
        <v>212</v>
      </c>
      <c r="H13" s="31" t="s">
        <v>212</v>
      </c>
      <c r="I13" s="31" t="s">
        <v>212</v>
      </c>
      <c r="J13" s="31" t="s">
        <v>212</v>
      </c>
      <c r="K13" s="31" t="s">
        <v>212</v>
      </c>
      <c r="L13" s="31" t="s">
        <v>212</v>
      </c>
      <c r="M13" s="31">
        <v>2006</v>
      </c>
      <c r="N13" s="365" t="s">
        <v>212</v>
      </c>
      <c r="O13" s="365" t="s">
        <v>212</v>
      </c>
      <c r="P13" s="365" t="s">
        <v>212</v>
      </c>
      <c r="Q13" s="365" t="s">
        <v>212</v>
      </c>
      <c r="R13" s="242">
        <f t="shared" si="0"/>
        <v>2006</v>
      </c>
    </row>
    <row r="14" spans="1:21" s="9" customFormat="1" ht="11.25" customHeight="1" x14ac:dyDescent="0.25">
      <c r="A14" s="255" t="s">
        <v>55</v>
      </c>
      <c r="B14" s="376" t="s">
        <v>22</v>
      </c>
      <c r="C14" s="31" t="s">
        <v>212</v>
      </c>
      <c r="D14" s="31" t="s">
        <v>212</v>
      </c>
      <c r="E14" s="31" t="s">
        <v>212</v>
      </c>
      <c r="F14" s="31" t="s">
        <v>212</v>
      </c>
      <c r="G14" s="31" t="s">
        <v>212</v>
      </c>
      <c r="H14" s="31" t="s">
        <v>212</v>
      </c>
      <c r="I14" s="31" t="s">
        <v>212</v>
      </c>
      <c r="J14" s="31" t="s">
        <v>212</v>
      </c>
      <c r="K14" s="31" t="s">
        <v>212</v>
      </c>
      <c r="L14" s="31" t="s">
        <v>212</v>
      </c>
      <c r="M14" s="31">
        <v>575</v>
      </c>
      <c r="N14" s="365" t="s">
        <v>212</v>
      </c>
      <c r="O14" s="365" t="s">
        <v>212</v>
      </c>
      <c r="P14" s="365" t="s">
        <v>212</v>
      </c>
      <c r="Q14" s="365" t="s">
        <v>212</v>
      </c>
      <c r="R14" s="242">
        <f t="shared" si="0"/>
        <v>575</v>
      </c>
    </row>
    <row r="15" spans="1:21" s="9" customFormat="1" ht="11.25" customHeight="1" x14ac:dyDescent="0.25">
      <c r="A15" s="255" t="s">
        <v>188</v>
      </c>
      <c r="B15" s="376" t="s">
        <v>21</v>
      </c>
      <c r="C15" s="31" t="s">
        <v>212</v>
      </c>
      <c r="D15" s="31" t="s">
        <v>212</v>
      </c>
      <c r="E15" s="31" t="s">
        <v>212</v>
      </c>
      <c r="F15" s="31" t="s">
        <v>212</v>
      </c>
      <c r="G15" s="31" t="s">
        <v>212</v>
      </c>
      <c r="H15" s="31" t="s">
        <v>212</v>
      </c>
      <c r="I15" s="31" t="s">
        <v>212</v>
      </c>
      <c r="J15" s="31" t="s">
        <v>212</v>
      </c>
      <c r="K15" s="31" t="s">
        <v>212</v>
      </c>
      <c r="L15" s="31" t="s">
        <v>212</v>
      </c>
      <c r="M15" s="31">
        <v>39</v>
      </c>
      <c r="N15" s="365" t="s">
        <v>212</v>
      </c>
      <c r="O15" s="365" t="s">
        <v>212</v>
      </c>
      <c r="P15" s="365" t="s">
        <v>212</v>
      </c>
      <c r="Q15" s="365" t="s">
        <v>212</v>
      </c>
      <c r="R15" s="242">
        <f t="shared" si="0"/>
        <v>39</v>
      </c>
    </row>
    <row r="16" spans="1:21" s="9" customFormat="1" ht="11.25" customHeight="1" x14ac:dyDescent="0.25">
      <c r="A16" s="374" t="s">
        <v>188</v>
      </c>
      <c r="B16" s="377" t="s">
        <v>22</v>
      </c>
      <c r="C16" s="375" t="s">
        <v>212</v>
      </c>
      <c r="D16" s="375" t="s">
        <v>212</v>
      </c>
      <c r="E16" s="375" t="s">
        <v>212</v>
      </c>
      <c r="F16" s="375" t="s">
        <v>212</v>
      </c>
      <c r="G16" s="375" t="s">
        <v>212</v>
      </c>
      <c r="H16" s="375" t="s">
        <v>212</v>
      </c>
      <c r="I16" s="375" t="s">
        <v>212</v>
      </c>
      <c r="J16" s="375" t="s">
        <v>212</v>
      </c>
      <c r="K16" s="375" t="s">
        <v>212</v>
      </c>
      <c r="L16" s="375" t="s">
        <v>212</v>
      </c>
      <c r="M16" s="375">
        <v>37</v>
      </c>
      <c r="N16" s="368" t="s">
        <v>212</v>
      </c>
      <c r="O16" s="368" t="s">
        <v>212</v>
      </c>
      <c r="P16" s="368" t="s">
        <v>212</v>
      </c>
      <c r="Q16" s="368" t="s">
        <v>212</v>
      </c>
      <c r="R16" s="488">
        <f t="shared" si="0"/>
        <v>37</v>
      </c>
    </row>
    <row r="17" spans="1:18" s="9" customFormat="1" ht="11.25" customHeight="1" x14ac:dyDescent="0.25">
      <c r="A17" s="255"/>
      <c r="B17" s="376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65"/>
      <c r="O17" s="365"/>
      <c r="P17" s="365"/>
      <c r="Q17" s="365"/>
      <c r="R17" s="242"/>
    </row>
    <row r="18" spans="1:18" s="9" customFormat="1" ht="11.25" customHeight="1" x14ac:dyDescent="0.25">
      <c r="A18" s="255" t="s">
        <v>20</v>
      </c>
      <c r="B18" s="376" t="s">
        <v>21</v>
      </c>
      <c r="C18" s="31" t="s">
        <v>212</v>
      </c>
      <c r="D18" s="31" t="s">
        <v>212</v>
      </c>
      <c r="E18" s="31" t="s">
        <v>212</v>
      </c>
      <c r="F18" s="31" t="s">
        <v>212</v>
      </c>
      <c r="G18" s="31" t="s">
        <v>212</v>
      </c>
      <c r="H18" s="31" t="s">
        <v>212</v>
      </c>
      <c r="I18" s="31" t="s">
        <v>212</v>
      </c>
      <c r="J18" s="31">
        <v>8</v>
      </c>
      <c r="K18" s="31" t="s">
        <v>212</v>
      </c>
      <c r="L18" s="31" t="s">
        <v>212</v>
      </c>
      <c r="M18" s="31" t="s">
        <v>212</v>
      </c>
      <c r="N18" s="365" t="s">
        <v>212</v>
      </c>
      <c r="O18" s="365" t="s">
        <v>212</v>
      </c>
      <c r="P18" s="365" t="s">
        <v>212</v>
      </c>
      <c r="Q18" s="365" t="s">
        <v>212</v>
      </c>
      <c r="R18" s="242">
        <f t="shared" si="0"/>
        <v>8</v>
      </c>
    </row>
    <row r="19" spans="1:18" s="9" customFormat="1" ht="11.25" customHeight="1" x14ac:dyDescent="0.25">
      <c r="A19" s="255" t="s">
        <v>20</v>
      </c>
      <c r="B19" s="376" t="s">
        <v>22</v>
      </c>
      <c r="C19" s="31" t="s">
        <v>212</v>
      </c>
      <c r="D19" s="31" t="s">
        <v>212</v>
      </c>
      <c r="E19" s="31" t="s">
        <v>212</v>
      </c>
      <c r="F19" s="31" t="s">
        <v>212</v>
      </c>
      <c r="G19" s="31" t="s">
        <v>212</v>
      </c>
      <c r="H19" s="31" t="s">
        <v>212</v>
      </c>
      <c r="I19" s="31" t="s">
        <v>212</v>
      </c>
      <c r="J19" s="31">
        <v>2</v>
      </c>
      <c r="K19" s="31" t="s">
        <v>212</v>
      </c>
      <c r="L19" s="31" t="s">
        <v>212</v>
      </c>
      <c r="M19" s="31" t="s">
        <v>212</v>
      </c>
      <c r="N19" s="365" t="s">
        <v>212</v>
      </c>
      <c r="O19" s="365" t="s">
        <v>212</v>
      </c>
      <c r="P19" s="365" t="s">
        <v>212</v>
      </c>
      <c r="Q19" s="365" t="s">
        <v>212</v>
      </c>
      <c r="R19" s="242">
        <f t="shared" si="0"/>
        <v>2</v>
      </c>
    </row>
    <row r="20" spans="1:18" s="9" customFormat="1" ht="11.25" customHeight="1" x14ac:dyDescent="0.25">
      <c r="A20" s="255" t="s">
        <v>56</v>
      </c>
      <c r="B20" s="376" t="s">
        <v>21</v>
      </c>
      <c r="C20" s="31">
        <v>1</v>
      </c>
      <c r="D20" s="31">
        <v>82</v>
      </c>
      <c r="E20" s="31" t="s">
        <v>212</v>
      </c>
      <c r="F20" s="31" t="s">
        <v>212</v>
      </c>
      <c r="G20" s="31" t="s">
        <v>212</v>
      </c>
      <c r="H20" s="31" t="s">
        <v>212</v>
      </c>
      <c r="I20" s="31" t="s">
        <v>212</v>
      </c>
      <c r="J20" s="31" t="s">
        <v>212</v>
      </c>
      <c r="K20" s="31" t="s">
        <v>212</v>
      </c>
      <c r="L20" s="31" t="s">
        <v>212</v>
      </c>
      <c r="M20" s="31" t="s">
        <v>212</v>
      </c>
      <c r="N20" s="365" t="s">
        <v>212</v>
      </c>
      <c r="O20" s="365" t="s">
        <v>212</v>
      </c>
      <c r="P20" s="365" t="s">
        <v>212</v>
      </c>
      <c r="Q20" s="365" t="s">
        <v>212</v>
      </c>
      <c r="R20" s="242">
        <f t="shared" si="0"/>
        <v>83</v>
      </c>
    </row>
    <row r="21" spans="1:18" s="9" customFormat="1" ht="11.25" customHeight="1" x14ac:dyDescent="0.25">
      <c r="A21" s="255" t="s">
        <v>56</v>
      </c>
      <c r="B21" s="376" t="s">
        <v>22</v>
      </c>
      <c r="C21" s="31" t="s">
        <v>212</v>
      </c>
      <c r="D21" s="31">
        <v>75</v>
      </c>
      <c r="E21" s="31" t="s">
        <v>212</v>
      </c>
      <c r="F21" s="31" t="s">
        <v>212</v>
      </c>
      <c r="G21" s="31" t="s">
        <v>212</v>
      </c>
      <c r="H21" s="31" t="s">
        <v>212</v>
      </c>
      <c r="I21" s="31" t="s">
        <v>212</v>
      </c>
      <c r="J21" s="31" t="s">
        <v>212</v>
      </c>
      <c r="K21" s="31" t="s">
        <v>212</v>
      </c>
      <c r="L21" s="31" t="s">
        <v>212</v>
      </c>
      <c r="M21" s="31" t="s">
        <v>212</v>
      </c>
      <c r="N21" s="365" t="s">
        <v>212</v>
      </c>
      <c r="O21" s="365" t="s">
        <v>212</v>
      </c>
      <c r="P21" s="365" t="s">
        <v>212</v>
      </c>
      <c r="Q21" s="365" t="s">
        <v>212</v>
      </c>
      <c r="R21" s="242">
        <f t="shared" si="0"/>
        <v>75</v>
      </c>
    </row>
    <row r="22" spans="1:18" s="9" customFormat="1" ht="11.25" customHeight="1" x14ac:dyDescent="0.25">
      <c r="A22" s="255" t="s">
        <v>23</v>
      </c>
      <c r="B22" s="376" t="s">
        <v>21</v>
      </c>
      <c r="C22" s="31">
        <v>13</v>
      </c>
      <c r="D22" s="31" t="s">
        <v>212</v>
      </c>
      <c r="E22" s="31" t="s">
        <v>212</v>
      </c>
      <c r="F22" s="31" t="s">
        <v>212</v>
      </c>
      <c r="G22" s="31" t="s">
        <v>212</v>
      </c>
      <c r="H22" s="31" t="s">
        <v>212</v>
      </c>
      <c r="I22" s="31">
        <v>6</v>
      </c>
      <c r="J22" s="31">
        <v>318686</v>
      </c>
      <c r="K22" s="31" t="s">
        <v>212</v>
      </c>
      <c r="L22" s="31" t="s">
        <v>212</v>
      </c>
      <c r="M22" s="31" t="s">
        <v>212</v>
      </c>
      <c r="N22" s="365" t="s">
        <v>212</v>
      </c>
      <c r="O22" s="365" t="s">
        <v>212</v>
      </c>
      <c r="P22" s="365" t="s">
        <v>212</v>
      </c>
      <c r="Q22" s="365" t="s">
        <v>212</v>
      </c>
      <c r="R22" s="242">
        <f t="shared" si="0"/>
        <v>318705</v>
      </c>
    </row>
    <row r="23" spans="1:18" s="9" customFormat="1" ht="11.25" customHeight="1" x14ac:dyDescent="0.25">
      <c r="A23" s="255" t="s">
        <v>23</v>
      </c>
      <c r="B23" s="376" t="s">
        <v>22</v>
      </c>
      <c r="C23" s="31">
        <v>13</v>
      </c>
      <c r="D23" s="31" t="s">
        <v>212</v>
      </c>
      <c r="E23" s="31" t="s">
        <v>212</v>
      </c>
      <c r="F23" s="31" t="s">
        <v>212</v>
      </c>
      <c r="G23" s="31" t="s">
        <v>212</v>
      </c>
      <c r="H23" s="31" t="s">
        <v>212</v>
      </c>
      <c r="I23" s="31">
        <v>1</v>
      </c>
      <c r="J23" s="31">
        <v>67599</v>
      </c>
      <c r="K23" s="31">
        <v>4345</v>
      </c>
      <c r="L23" s="31" t="s">
        <v>212</v>
      </c>
      <c r="M23" s="31" t="s">
        <v>212</v>
      </c>
      <c r="N23" s="365" t="s">
        <v>212</v>
      </c>
      <c r="O23" s="365" t="s">
        <v>212</v>
      </c>
      <c r="P23" s="365" t="s">
        <v>212</v>
      </c>
      <c r="Q23" s="365" t="s">
        <v>212</v>
      </c>
      <c r="R23" s="242">
        <f t="shared" si="0"/>
        <v>71958</v>
      </c>
    </row>
    <row r="24" spans="1:18" s="9" customFormat="1" ht="11.25" customHeight="1" x14ac:dyDescent="0.25">
      <c r="A24" s="255" t="s">
        <v>57</v>
      </c>
      <c r="B24" s="376" t="s">
        <v>21</v>
      </c>
      <c r="C24" s="31" t="s">
        <v>212</v>
      </c>
      <c r="D24" s="31" t="s">
        <v>212</v>
      </c>
      <c r="E24" s="31" t="s">
        <v>212</v>
      </c>
      <c r="F24" s="31" t="s">
        <v>212</v>
      </c>
      <c r="G24" s="31" t="s">
        <v>212</v>
      </c>
      <c r="H24" s="31" t="s">
        <v>212</v>
      </c>
      <c r="I24" s="31" t="s">
        <v>212</v>
      </c>
      <c r="J24" s="31">
        <v>78</v>
      </c>
      <c r="K24" s="31" t="s">
        <v>212</v>
      </c>
      <c r="L24" s="31" t="s">
        <v>212</v>
      </c>
      <c r="M24" s="31" t="s">
        <v>212</v>
      </c>
      <c r="N24" s="365" t="s">
        <v>212</v>
      </c>
      <c r="O24" s="365" t="s">
        <v>212</v>
      </c>
      <c r="P24" s="365" t="s">
        <v>212</v>
      </c>
      <c r="Q24" s="365" t="s">
        <v>212</v>
      </c>
      <c r="R24" s="242">
        <f t="shared" si="0"/>
        <v>78</v>
      </c>
    </row>
    <row r="25" spans="1:18" s="9" customFormat="1" ht="11.25" customHeight="1" x14ac:dyDescent="0.25">
      <c r="A25" s="255" t="s">
        <v>57</v>
      </c>
      <c r="B25" s="376" t="s">
        <v>22</v>
      </c>
      <c r="C25" s="31" t="s">
        <v>212</v>
      </c>
      <c r="D25" s="31" t="s">
        <v>212</v>
      </c>
      <c r="E25" s="31" t="s">
        <v>212</v>
      </c>
      <c r="F25" s="31" t="s">
        <v>212</v>
      </c>
      <c r="G25" s="31" t="s">
        <v>212</v>
      </c>
      <c r="H25" s="31" t="s">
        <v>212</v>
      </c>
      <c r="I25" s="31" t="s">
        <v>212</v>
      </c>
      <c r="J25" s="31">
        <v>21</v>
      </c>
      <c r="K25" s="31">
        <v>1</v>
      </c>
      <c r="L25" s="31" t="s">
        <v>212</v>
      </c>
      <c r="M25" s="31" t="s">
        <v>212</v>
      </c>
      <c r="N25" s="365" t="s">
        <v>212</v>
      </c>
      <c r="O25" s="365" t="s">
        <v>212</v>
      </c>
      <c r="P25" s="365" t="s">
        <v>212</v>
      </c>
      <c r="Q25" s="365" t="s">
        <v>212</v>
      </c>
      <c r="R25" s="242">
        <f t="shared" si="0"/>
        <v>22</v>
      </c>
    </row>
    <row r="26" spans="1:18" s="9" customFormat="1" ht="11.25" customHeight="1" x14ac:dyDescent="0.25">
      <c r="A26" s="255" t="s">
        <v>58</v>
      </c>
      <c r="B26" s="376" t="s">
        <v>21</v>
      </c>
      <c r="C26" s="31" t="s">
        <v>212</v>
      </c>
      <c r="D26" s="31">
        <v>53</v>
      </c>
      <c r="E26" s="31" t="s">
        <v>212</v>
      </c>
      <c r="F26" s="31" t="s">
        <v>212</v>
      </c>
      <c r="G26" s="31" t="s">
        <v>212</v>
      </c>
      <c r="H26" s="31" t="s">
        <v>212</v>
      </c>
      <c r="I26" s="31" t="s">
        <v>212</v>
      </c>
      <c r="J26" s="31" t="s">
        <v>212</v>
      </c>
      <c r="K26" s="31" t="s">
        <v>212</v>
      </c>
      <c r="L26" s="31" t="s">
        <v>212</v>
      </c>
      <c r="M26" s="31" t="s">
        <v>212</v>
      </c>
      <c r="N26" s="365" t="s">
        <v>212</v>
      </c>
      <c r="O26" s="365" t="s">
        <v>212</v>
      </c>
      <c r="P26" s="365" t="s">
        <v>212</v>
      </c>
      <c r="Q26" s="365" t="s">
        <v>212</v>
      </c>
      <c r="R26" s="242">
        <f t="shared" si="0"/>
        <v>53</v>
      </c>
    </row>
    <row r="27" spans="1:18" s="9" customFormat="1" ht="11.25" customHeight="1" x14ac:dyDescent="0.25">
      <c r="A27" s="255" t="s">
        <v>58</v>
      </c>
      <c r="B27" s="376" t="s">
        <v>22</v>
      </c>
      <c r="C27" s="31" t="s">
        <v>212</v>
      </c>
      <c r="D27" s="31">
        <v>53</v>
      </c>
      <c r="E27" s="31" t="s">
        <v>212</v>
      </c>
      <c r="F27" s="31" t="s">
        <v>212</v>
      </c>
      <c r="G27" s="31" t="s">
        <v>212</v>
      </c>
      <c r="H27" s="31" t="s">
        <v>212</v>
      </c>
      <c r="I27" s="31" t="s">
        <v>212</v>
      </c>
      <c r="J27" s="31" t="s">
        <v>212</v>
      </c>
      <c r="K27" s="31" t="s">
        <v>212</v>
      </c>
      <c r="L27" s="31" t="s">
        <v>212</v>
      </c>
      <c r="M27" s="31" t="s">
        <v>212</v>
      </c>
      <c r="N27" s="365" t="s">
        <v>212</v>
      </c>
      <c r="O27" s="365" t="s">
        <v>212</v>
      </c>
      <c r="P27" s="365" t="s">
        <v>212</v>
      </c>
      <c r="Q27" s="365" t="s">
        <v>212</v>
      </c>
      <c r="R27" s="242">
        <f t="shared" si="0"/>
        <v>53</v>
      </c>
    </row>
    <row r="28" spans="1:18" s="9" customFormat="1" ht="11.25" customHeight="1" x14ac:dyDescent="0.25">
      <c r="A28" s="255" t="s">
        <v>24</v>
      </c>
      <c r="B28" s="376" t="s">
        <v>21</v>
      </c>
      <c r="C28" s="31">
        <v>107</v>
      </c>
      <c r="D28" s="31" t="s">
        <v>212</v>
      </c>
      <c r="E28" s="31" t="s">
        <v>212</v>
      </c>
      <c r="F28" s="31" t="s">
        <v>212</v>
      </c>
      <c r="G28" s="31" t="s">
        <v>212</v>
      </c>
      <c r="H28" s="31" t="s">
        <v>212</v>
      </c>
      <c r="I28" s="31">
        <v>32</v>
      </c>
      <c r="J28" s="31">
        <v>15870</v>
      </c>
      <c r="K28" s="31" t="s">
        <v>212</v>
      </c>
      <c r="L28" s="31" t="s">
        <v>212</v>
      </c>
      <c r="M28" s="31" t="s">
        <v>212</v>
      </c>
      <c r="N28" s="365" t="s">
        <v>212</v>
      </c>
      <c r="O28" s="365" t="s">
        <v>212</v>
      </c>
      <c r="P28" s="365" t="s">
        <v>212</v>
      </c>
      <c r="Q28" s="365" t="s">
        <v>212</v>
      </c>
      <c r="R28" s="242">
        <f t="shared" si="0"/>
        <v>16009</v>
      </c>
    </row>
    <row r="29" spans="1:18" s="9" customFormat="1" ht="11.25" customHeight="1" x14ac:dyDescent="0.25">
      <c r="A29" s="255" t="s">
        <v>24</v>
      </c>
      <c r="B29" s="376" t="s">
        <v>22</v>
      </c>
      <c r="C29" s="31">
        <v>102</v>
      </c>
      <c r="D29" s="31" t="s">
        <v>212</v>
      </c>
      <c r="E29" s="31" t="s">
        <v>212</v>
      </c>
      <c r="F29" s="31" t="s">
        <v>212</v>
      </c>
      <c r="G29" s="31" t="s">
        <v>212</v>
      </c>
      <c r="H29" s="31" t="s">
        <v>212</v>
      </c>
      <c r="I29" s="31">
        <v>22</v>
      </c>
      <c r="J29" s="31">
        <v>3447</v>
      </c>
      <c r="K29" s="31">
        <v>143</v>
      </c>
      <c r="L29" s="31" t="s">
        <v>212</v>
      </c>
      <c r="M29" s="31" t="s">
        <v>212</v>
      </c>
      <c r="N29" s="365" t="s">
        <v>212</v>
      </c>
      <c r="O29" s="365" t="s">
        <v>212</v>
      </c>
      <c r="P29" s="365" t="s">
        <v>212</v>
      </c>
      <c r="Q29" s="365" t="s">
        <v>212</v>
      </c>
      <c r="R29" s="242">
        <f t="shared" si="0"/>
        <v>3714</v>
      </c>
    </row>
    <row r="30" spans="1:18" s="9" customFormat="1" ht="11.25" customHeight="1" x14ac:dyDescent="0.25">
      <c r="A30" s="255" t="s">
        <v>96</v>
      </c>
      <c r="B30" s="376" t="s">
        <v>21</v>
      </c>
      <c r="C30" s="31" t="s">
        <v>212</v>
      </c>
      <c r="D30" s="31">
        <v>2</v>
      </c>
      <c r="E30" s="31" t="s">
        <v>212</v>
      </c>
      <c r="F30" s="31" t="s">
        <v>212</v>
      </c>
      <c r="G30" s="31" t="s">
        <v>212</v>
      </c>
      <c r="H30" s="31" t="s">
        <v>212</v>
      </c>
      <c r="I30" s="31" t="s">
        <v>212</v>
      </c>
      <c r="J30" s="31" t="s">
        <v>212</v>
      </c>
      <c r="K30" s="31" t="s">
        <v>212</v>
      </c>
      <c r="L30" s="31" t="s">
        <v>212</v>
      </c>
      <c r="M30" s="31" t="s">
        <v>212</v>
      </c>
      <c r="N30" s="365" t="s">
        <v>212</v>
      </c>
      <c r="O30" s="365" t="s">
        <v>212</v>
      </c>
      <c r="P30" s="365" t="s">
        <v>212</v>
      </c>
      <c r="Q30" s="365" t="s">
        <v>212</v>
      </c>
      <c r="R30" s="242">
        <f t="shared" si="0"/>
        <v>2</v>
      </c>
    </row>
    <row r="31" spans="1:18" s="9" customFormat="1" ht="11.25" customHeight="1" x14ac:dyDescent="0.25">
      <c r="A31" s="255" t="s">
        <v>96</v>
      </c>
      <c r="B31" s="376" t="s">
        <v>22</v>
      </c>
      <c r="C31" s="31" t="s">
        <v>212</v>
      </c>
      <c r="D31" s="31">
        <v>1</v>
      </c>
      <c r="E31" s="31" t="s">
        <v>212</v>
      </c>
      <c r="F31" s="31" t="s">
        <v>212</v>
      </c>
      <c r="G31" s="31" t="s">
        <v>212</v>
      </c>
      <c r="H31" s="31" t="s">
        <v>212</v>
      </c>
      <c r="I31" s="31" t="s">
        <v>212</v>
      </c>
      <c r="J31" s="31" t="s">
        <v>212</v>
      </c>
      <c r="K31" s="31" t="s">
        <v>212</v>
      </c>
      <c r="L31" s="31" t="s">
        <v>212</v>
      </c>
      <c r="M31" s="31" t="s">
        <v>212</v>
      </c>
      <c r="N31" s="365" t="s">
        <v>212</v>
      </c>
      <c r="O31" s="365" t="s">
        <v>212</v>
      </c>
      <c r="P31" s="365" t="s">
        <v>212</v>
      </c>
      <c r="Q31" s="365" t="s">
        <v>212</v>
      </c>
      <c r="R31" s="242">
        <f t="shared" si="0"/>
        <v>1</v>
      </c>
    </row>
    <row r="32" spans="1:18" s="9" customFormat="1" ht="11.25" customHeight="1" x14ac:dyDescent="0.25">
      <c r="A32" s="255" t="s">
        <v>69</v>
      </c>
      <c r="B32" s="376" t="s">
        <v>21</v>
      </c>
      <c r="C32" s="31">
        <v>5</v>
      </c>
      <c r="D32" s="31" t="s">
        <v>212</v>
      </c>
      <c r="E32" s="31" t="s">
        <v>212</v>
      </c>
      <c r="F32" s="31" t="s">
        <v>212</v>
      </c>
      <c r="G32" s="31" t="s">
        <v>212</v>
      </c>
      <c r="H32" s="31" t="s">
        <v>212</v>
      </c>
      <c r="I32" s="31" t="s">
        <v>212</v>
      </c>
      <c r="J32" s="31" t="s">
        <v>212</v>
      </c>
      <c r="K32" s="31" t="s">
        <v>212</v>
      </c>
      <c r="L32" s="31" t="s">
        <v>212</v>
      </c>
      <c r="M32" s="31" t="s">
        <v>212</v>
      </c>
      <c r="N32" s="365" t="s">
        <v>212</v>
      </c>
      <c r="O32" s="365" t="s">
        <v>212</v>
      </c>
      <c r="P32" s="365" t="s">
        <v>212</v>
      </c>
      <c r="Q32" s="365" t="s">
        <v>212</v>
      </c>
      <c r="R32" s="242">
        <f t="shared" si="0"/>
        <v>5</v>
      </c>
    </row>
    <row r="33" spans="1:18" s="9" customFormat="1" ht="11.25" customHeight="1" x14ac:dyDescent="0.25">
      <c r="A33" s="255" t="s">
        <v>69</v>
      </c>
      <c r="B33" s="376" t="s">
        <v>22</v>
      </c>
      <c r="C33" s="31">
        <v>5</v>
      </c>
      <c r="D33" s="31" t="s">
        <v>212</v>
      </c>
      <c r="E33" s="31" t="s">
        <v>212</v>
      </c>
      <c r="F33" s="31" t="s">
        <v>212</v>
      </c>
      <c r="G33" s="31" t="s">
        <v>212</v>
      </c>
      <c r="H33" s="31" t="s">
        <v>212</v>
      </c>
      <c r="I33" s="31" t="s">
        <v>212</v>
      </c>
      <c r="J33" s="31" t="s">
        <v>212</v>
      </c>
      <c r="K33" s="31" t="s">
        <v>212</v>
      </c>
      <c r="L33" s="31" t="s">
        <v>212</v>
      </c>
      <c r="M33" s="31" t="s">
        <v>212</v>
      </c>
      <c r="N33" s="365" t="s">
        <v>212</v>
      </c>
      <c r="O33" s="365" t="s">
        <v>212</v>
      </c>
      <c r="P33" s="365" t="s">
        <v>212</v>
      </c>
      <c r="Q33" s="365" t="s">
        <v>212</v>
      </c>
      <c r="R33" s="242">
        <f t="shared" si="0"/>
        <v>5</v>
      </c>
    </row>
    <row r="34" spans="1:18" s="9" customFormat="1" ht="11.25" customHeight="1" x14ac:dyDescent="0.25">
      <c r="A34" s="255" t="s">
        <v>25</v>
      </c>
      <c r="B34" s="376" t="s">
        <v>21</v>
      </c>
      <c r="C34" s="31">
        <v>93</v>
      </c>
      <c r="D34" s="31" t="s">
        <v>212</v>
      </c>
      <c r="E34" s="31" t="s">
        <v>212</v>
      </c>
      <c r="F34" s="31" t="s">
        <v>212</v>
      </c>
      <c r="G34" s="31" t="s">
        <v>212</v>
      </c>
      <c r="H34" s="31" t="s">
        <v>212</v>
      </c>
      <c r="I34" s="31">
        <v>47</v>
      </c>
      <c r="J34" s="31">
        <v>18741</v>
      </c>
      <c r="K34" s="31" t="s">
        <v>212</v>
      </c>
      <c r="L34" s="31" t="s">
        <v>212</v>
      </c>
      <c r="M34" s="31" t="s">
        <v>212</v>
      </c>
      <c r="N34" s="365" t="s">
        <v>212</v>
      </c>
      <c r="O34" s="365" t="s">
        <v>212</v>
      </c>
      <c r="P34" s="365" t="s">
        <v>212</v>
      </c>
      <c r="Q34" s="365" t="s">
        <v>212</v>
      </c>
      <c r="R34" s="242">
        <f t="shared" si="0"/>
        <v>18881</v>
      </c>
    </row>
    <row r="35" spans="1:18" s="9" customFormat="1" ht="11.25" customHeight="1" x14ac:dyDescent="0.25">
      <c r="A35" s="255" t="s">
        <v>25</v>
      </c>
      <c r="B35" s="376" t="s">
        <v>22</v>
      </c>
      <c r="C35" s="31">
        <v>93</v>
      </c>
      <c r="D35" s="31" t="s">
        <v>212</v>
      </c>
      <c r="E35" s="31" t="s">
        <v>212</v>
      </c>
      <c r="F35" s="31" t="s">
        <v>212</v>
      </c>
      <c r="G35" s="31" t="s">
        <v>212</v>
      </c>
      <c r="H35" s="31" t="s">
        <v>212</v>
      </c>
      <c r="I35" s="31">
        <v>39</v>
      </c>
      <c r="J35" s="31">
        <v>4180</v>
      </c>
      <c r="K35" s="31">
        <v>208</v>
      </c>
      <c r="L35" s="31" t="s">
        <v>212</v>
      </c>
      <c r="M35" s="31" t="s">
        <v>212</v>
      </c>
      <c r="N35" s="365" t="s">
        <v>212</v>
      </c>
      <c r="O35" s="365" t="s">
        <v>212</v>
      </c>
      <c r="P35" s="365" t="s">
        <v>212</v>
      </c>
      <c r="Q35" s="365" t="s">
        <v>212</v>
      </c>
      <c r="R35" s="242">
        <f t="shared" si="0"/>
        <v>4520</v>
      </c>
    </row>
    <row r="36" spans="1:18" s="9" customFormat="1" ht="11.25" customHeight="1" x14ac:dyDescent="0.25">
      <c r="A36" s="255" t="s">
        <v>70</v>
      </c>
      <c r="B36" s="376" t="s">
        <v>21</v>
      </c>
      <c r="C36" s="31" t="s">
        <v>212</v>
      </c>
      <c r="D36" s="31" t="s">
        <v>212</v>
      </c>
      <c r="E36" s="31" t="s">
        <v>212</v>
      </c>
      <c r="F36" s="31" t="s">
        <v>212</v>
      </c>
      <c r="G36" s="31" t="s">
        <v>212</v>
      </c>
      <c r="H36" s="31" t="s">
        <v>212</v>
      </c>
      <c r="I36" s="31" t="s">
        <v>212</v>
      </c>
      <c r="J36" s="31">
        <v>32</v>
      </c>
      <c r="K36" s="31" t="s">
        <v>212</v>
      </c>
      <c r="L36" s="31" t="s">
        <v>212</v>
      </c>
      <c r="M36" s="31" t="s">
        <v>212</v>
      </c>
      <c r="N36" s="365" t="s">
        <v>212</v>
      </c>
      <c r="O36" s="365" t="s">
        <v>212</v>
      </c>
      <c r="P36" s="365" t="s">
        <v>212</v>
      </c>
      <c r="Q36" s="365" t="s">
        <v>212</v>
      </c>
      <c r="R36" s="242">
        <f t="shared" si="0"/>
        <v>32</v>
      </c>
    </row>
    <row r="37" spans="1:18" s="9" customFormat="1" ht="11.25" customHeight="1" x14ac:dyDescent="0.25">
      <c r="A37" s="255" t="s">
        <v>70</v>
      </c>
      <c r="B37" s="376" t="s">
        <v>22</v>
      </c>
      <c r="C37" s="31" t="s">
        <v>212</v>
      </c>
      <c r="D37" s="31" t="s">
        <v>212</v>
      </c>
      <c r="E37" s="31" t="s">
        <v>212</v>
      </c>
      <c r="F37" s="31" t="s">
        <v>212</v>
      </c>
      <c r="G37" s="31" t="s">
        <v>212</v>
      </c>
      <c r="H37" s="31" t="s">
        <v>212</v>
      </c>
      <c r="I37" s="31" t="s">
        <v>212</v>
      </c>
      <c r="J37" s="31">
        <v>6</v>
      </c>
      <c r="K37" s="31" t="s">
        <v>212</v>
      </c>
      <c r="L37" s="31" t="s">
        <v>212</v>
      </c>
      <c r="M37" s="31" t="s">
        <v>212</v>
      </c>
      <c r="N37" s="365" t="s">
        <v>212</v>
      </c>
      <c r="O37" s="365" t="s">
        <v>212</v>
      </c>
      <c r="P37" s="365" t="s">
        <v>212</v>
      </c>
      <c r="Q37" s="365" t="s">
        <v>212</v>
      </c>
      <c r="R37" s="242">
        <f t="shared" si="0"/>
        <v>6</v>
      </c>
    </row>
    <row r="38" spans="1:18" s="9" customFormat="1" ht="11.25" customHeight="1" x14ac:dyDescent="0.25">
      <c r="A38" s="255" t="s">
        <v>81</v>
      </c>
      <c r="B38" s="376" t="s">
        <v>21</v>
      </c>
      <c r="C38" s="31" t="s">
        <v>212</v>
      </c>
      <c r="D38" s="31">
        <v>3</v>
      </c>
      <c r="E38" s="31" t="s">
        <v>212</v>
      </c>
      <c r="F38" s="31" t="s">
        <v>212</v>
      </c>
      <c r="G38" s="31" t="s">
        <v>212</v>
      </c>
      <c r="H38" s="31" t="s">
        <v>212</v>
      </c>
      <c r="I38" s="31" t="s">
        <v>212</v>
      </c>
      <c r="J38" s="31" t="s">
        <v>212</v>
      </c>
      <c r="K38" s="31" t="s">
        <v>212</v>
      </c>
      <c r="L38" s="31" t="s">
        <v>212</v>
      </c>
      <c r="M38" s="31" t="s">
        <v>212</v>
      </c>
      <c r="N38" s="365" t="s">
        <v>212</v>
      </c>
      <c r="O38" s="365" t="s">
        <v>212</v>
      </c>
      <c r="P38" s="365" t="s">
        <v>212</v>
      </c>
      <c r="Q38" s="365" t="s">
        <v>212</v>
      </c>
      <c r="R38" s="242">
        <f t="shared" si="0"/>
        <v>3</v>
      </c>
    </row>
    <row r="39" spans="1:18" s="9" customFormat="1" ht="11.25" customHeight="1" x14ac:dyDescent="0.25">
      <c r="A39" s="255" t="s">
        <v>81</v>
      </c>
      <c r="B39" s="376" t="s">
        <v>22</v>
      </c>
      <c r="C39" s="31" t="s">
        <v>212</v>
      </c>
      <c r="D39" s="31">
        <v>3</v>
      </c>
      <c r="E39" s="31" t="s">
        <v>212</v>
      </c>
      <c r="F39" s="31" t="s">
        <v>212</v>
      </c>
      <c r="G39" s="31" t="s">
        <v>212</v>
      </c>
      <c r="H39" s="31" t="s">
        <v>212</v>
      </c>
      <c r="I39" s="31" t="s">
        <v>212</v>
      </c>
      <c r="J39" s="31" t="s">
        <v>212</v>
      </c>
      <c r="K39" s="31" t="s">
        <v>212</v>
      </c>
      <c r="L39" s="31" t="s">
        <v>212</v>
      </c>
      <c r="M39" s="31" t="s">
        <v>212</v>
      </c>
      <c r="N39" s="365" t="s">
        <v>212</v>
      </c>
      <c r="O39" s="365" t="s">
        <v>212</v>
      </c>
      <c r="P39" s="365" t="s">
        <v>212</v>
      </c>
      <c r="Q39" s="365" t="s">
        <v>212</v>
      </c>
      <c r="R39" s="242">
        <f t="shared" si="0"/>
        <v>3</v>
      </c>
    </row>
    <row r="40" spans="1:18" s="9" customFormat="1" ht="11.25" customHeight="1" x14ac:dyDescent="0.25">
      <c r="A40" s="255" t="s">
        <v>198</v>
      </c>
      <c r="B40" s="376" t="s">
        <v>21</v>
      </c>
      <c r="C40" s="31">
        <v>2</v>
      </c>
      <c r="D40" s="31" t="s">
        <v>212</v>
      </c>
      <c r="E40" s="31" t="s">
        <v>212</v>
      </c>
      <c r="F40" s="31" t="s">
        <v>212</v>
      </c>
      <c r="G40" s="31" t="s">
        <v>212</v>
      </c>
      <c r="H40" s="31" t="s">
        <v>212</v>
      </c>
      <c r="I40" s="31" t="s">
        <v>212</v>
      </c>
      <c r="J40" s="31" t="s">
        <v>212</v>
      </c>
      <c r="K40" s="31" t="s">
        <v>212</v>
      </c>
      <c r="L40" s="31" t="s">
        <v>212</v>
      </c>
      <c r="M40" s="31" t="s">
        <v>212</v>
      </c>
      <c r="N40" s="365" t="s">
        <v>212</v>
      </c>
      <c r="O40" s="365" t="s">
        <v>212</v>
      </c>
      <c r="P40" s="365" t="s">
        <v>212</v>
      </c>
      <c r="Q40" s="365" t="s">
        <v>212</v>
      </c>
      <c r="R40" s="242">
        <f t="shared" si="0"/>
        <v>2</v>
      </c>
    </row>
    <row r="41" spans="1:18" s="9" customFormat="1" ht="11.25" customHeight="1" x14ac:dyDescent="0.25">
      <c r="A41" s="255" t="s">
        <v>198</v>
      </c>
      <c r="B41" s="376" t="s">
        <v>22</v>
      </c>
      <c r="C41" s="31">
        <v>2</v>
      </c>
      <c r="D41" s="31" t="s">
        <v>212</v>
      </c>
      <c r="E41" s="31" t="s">
        <v>212</v>
      </c>
      <c r="F41" s="31" t="s">
        <v>212</v>
      </c>
      <c r="G41" s="31" t="s">
        <v>212</v>
      </c>
      <c r="H41" s="31" t="s">
        <v>212</v>
      </c>
      <c r="I41" s="31" t="s">
        <v>212</v>
      </c>
      <c r="J41" s="31" t="s">
        <v>212</v>
      </c>
      <c r="K41" s="31" t="s">
        <v>212</v>
      </c>
      <c r="L41" s="31" t="s">
        <v>212</v>
      </c>
      <c r="M41" s="31" t="s">
        <v>212</v>
      </c>
      <c r="N41" s="365" t="s">
        <v>212</v>
      </c>
      <c r="O41" s="365" t="s">
        <v>212</v>
      </c>
      <c r="P41" s="365" t="s">
        <v>212</v>
      </c>
      <c r="Q41" s="365" t="s">
        <v>212</v>
      </c>
      <c r="R41" s="242">
        <f t="shared" si="0"/>
        <v>2</v>
      </c>
    </row>
    <row r="42" spans="1:18" s="9" customFormat="1" ht="11.25" customHeight="1" x14ac:dyDescent="0.25">
      <c r="A42" s="255" t="s">
        <v>102</v>
      </c>
      <c r="B42" s="376" t="s">
        <v>21</v>
      </c>
      <c r="C42" s="31">
        <v>6</v>
      </c>
      <c r="D42" s="31" t="s">
        <v>212</v>
      </c>
      <c r="E42" s="31" t="s">
        <v>212</v>
      </c>
      <c r="F42" s="31" t="s">
        <v>212</v>
      </c>
      <c r="G42" s="31" t="s">
        <v>212</v>
      </c>
      <c r="H42" s="31" t="s">
        <v>212</v>
      </c>
      <c r="I42" s="31" t="s">
        <v>212</v>
      </c>
      <c r="J42" s="31" t="s">
        <v>212</v>
      </c>
      <c r="K42" s="31" t="s">
        <v>212</v>
      </c>
      <c r="L42" s="31" t="s">
        <v>212</v>
      </c>
      <c r="M42" s="31" t="s">
        <v>212</v>
      </c>
      <c r="N42" s="365" t="s">
        <v>212</v>
      </c>
      <c r="O42" s="365" t="s">
        <v>212</v>
      </c>
      <c r="P42" s="365" t="s">
        <v>212</v>
      </c>
      <c r="Q42" s="365" t="s">
        <v>212</v>
      </c>
      <c r="R42" s="242">
        <f t="shared" si="0"/>
        <v>6</v>
      </c>
    </row>
    <row r="43" spans="1:18" s="9" customFormat="1" ht="11.25" customHeight="1" x14ac:dyDescent="0.25">
      <c r="A43" s="374" t="s">
        <v>102</v>
      </c>
      <c r="B43" s="377" t="s">
        <v>22</v>
      </c>
      <c r="C43" s="375">
        <v>6</v>
      </c>
      <c r="D43" s="375" t="s">
        <v>212</v>
      </c>
      <c r="E43" s="375" t="s">
        <v>212</v>
      </c>
      <c r="F43" s="375" t="s">
        <v>212</v>
      </c>
      <c r="G43" s="375" t="s">
        <v>212</v>
      </c>
      <c r="H43" s="375" t="s">
        <v>212</v>
      </c>
      <c r="I43" s="375" t="s">
        <v>212</v>
      </c>
      <c r="J43" s="375" t="s">
        <v>212</v>
      </c>
      <c r="K43" s="375" t="s">
        <v>212</v>
      </c>
      <c r="L43" s="375" t="s">
        <v>212</v>
      </c>
      <c r="M43" s="375" t="s">
        <v>212</v>
      </c>
      <c r="N43" s="368" t="s">
        <v>212</v>
      </c>
      <c r="O43" s="368" t="s">
        <v>212</v>
      </c>
      <c r="P43" s="368" t="s">
        <v>212</v>
      </c>
      <c r="Q43" s="368" t="s">
        <v>212</v>
      </c>
      <c r="R43" s="488">
        <f t="shared" si="0"/>
        <v>6</v>
      </c>
    </row>
    <row r="44" spans="1:18" s="9" customFormat="1" ht="11.25" customHeight="1" x14ac:dyDescent="0.25">
      <c r="A44" s="255"/>
      <c r="B44" s="37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65"/>
      <c r="O44" s="365"/>
      <c r="P44" s="365"/>
      <c r="Q44" s="365"/>
      <c r="R44" s="242"/>
    </row>
    <row r="45" spans="1:18" s="9" customFormat="1" ht="11.25" customHeight="1" x14ac:dyDescent="0.25">
      <c r="A45" s="255" t="s">
        <v>60</v>
      </c>
      <c r="B45" s="376" t="s">
        <v>21</v>
      </c>
      <c r="C45" s="31">
        <v>195</v>
      </c>
      <c r="D45" s="31">
        <v>39</v>
      </c>
      <c r="E45" s="31" t="s">
        <v>212</v>
      </c>
      <c r="F45" s="31" t="s">
        <v>212</v>
      </c>
      <c r="G45" s="31" t="s">
        <v>212</v>
      </c>
      <c r="H45" s="31" t="s">
        <v>212</v>
      </c>
      <c r="I45" s="31" t="s">
        <v>212</v>
      </c>
      <c r="J45" s="31" t="s">
        <v>212</v>
      </c>
      <c r="K45" s="31" t="s">
        <v>212</v>
      </c>
      <c r="L45" s="31" t="s">
        <v>212</v>
      </c>
      <c r="M45" s="31" t="s">
        <v>212</v>
      </c>
      <c r="N45" s="365" t="s">
        <v>212</v>
      </c>
      <c r="O45" s="365" t="s">
        <v>212</v>
      </c>
      <c r="P45" s="365" t="s">
        <v>212</v>
      </c>
      <c r="Q45" s="365" t="s">
        <v>212</v>
      </c>
      <c r="R45" s="242">
        <f t="shared" si="0"/>
        <v>234</v>
      </c>
    </row>
    <row r="46" spans="1:18" s="9" customFormat="1" ht="11.25" customHeight="1" x14ac:dyDescent="0.25">
      <c r="A46" s="255" t="s">
        <v>60</v>
      </c>
      <c r="B46" s="376" t="s">
        <v>22</v>
      </c>
      <c r="C46" s="31">
        <v>40</v>
      </c>
      <c r="D46" s="31">
        <v>11</v>
      </c>
      <c r="E46" s="31" t="s">
        <v>212</v>
      </c>
      <c r="F46" s="31" t="s">
        <v>212</v>
      </c>
      <c r="G46" s="31" t="s">
        <v>212</v>
      </c>
      <c r="H46" s="31" t="s">
        <v>212</v>
      </c>
      <c r="I46" s="31" t="s">
        <v>212</v>
      </c>
      <c r="J46" s="31" t="s">
        <v>212</v>
      </c>
      <c r="K46" s="31" t="s">
        <v>212</v>
      </c>
      <c r="L46" s="31" t="s">
        <v>212</v>
      </c>
      <c r="M46" s="31" t="s">
        <v>212</v>
      </c>
      <c r="N46" s="365" t="s">
        <v>212</v>
      </c>
      <c r="O46" s="365" t="s">
        <v>212</v>
      </c>
      <c r="P46" s="365" t="s">
        <v>212</v>
      </c>
      <c r="Q46" s="365" t="s">
        <v>212</v>
      </c>
      <c r="R46" s="242">
        <f t="shared" si="0"/>
        <v>51</v>
      </c>
    </row>
    <row r="47" spans="1:18" s="9" customFormat="1" ht="11.25" customHeight="1" x14ac:dyDescent="0.25">
      <c r="A47" s="255" t="s">
        <v>28</v>
      </c>
      <c r="B47" s="376" t="s">
        <v>21</v>
      </c>
      <c r="C47" s="31" t="s">
        <v>212</v>
      </c>
      <c r="D47" s="31" t="s">
        <v>212</v>
      </c>
      <c r="E47" s="31" t="s">
        <v>212</v>
      </c>
      <c r="F47" s="31" t="s">
        <v>212</v>
      </c>
      <c r="G47" s="31" t="s">
        <v>212</v>
      </c>
      <c r="H47" s="31" t="s">
        <v>212</v>
      </c>
      <c r="I47" s="31" t="s">
        <v>212</v>
      </c>
      <c r="J47" s="31">
        <v>25</v>
      </c>
      <c r="K47" s="31" t="s">
        <v>212</v>
      </c>
      <c r="L47" s="31" t="s">
        <v>212</v>
      </c>
      <c r="M47" s="31" t="s">
        <v>212</v>
      </c>
      <c r="N47" s="365" t="s">
        <v>212</v>
      </c>
      <c r="O47" s="365" t="s">
        <v>212</v>
      </c>
      <c r="P47" s="365" t="s">
        <v>212</v>
      </c>
      <c r="Q47" s="365" t="s">
        <v>212</v>
      </c>
      <c r="R47" s="242">
        <f t="shared" si="0"/>
        <v>25</v>
      </c>
    </row>
    <row r="48" spans="1:18" s="9" customFormat="1" ht="11.25" customHeight="1" x14ac:dyDescent="0.25">
      <c r="A48" s="255" t="s">
        <v>28</v>
      </c>
      <c r="B48" s="376" t="s">
        <v>22</v>
      </c>
      <c r="C48" s="31" t="s">
        <v>212</v>
      </c>
      <c r="D48" s="31" t="s">
        <v>212</v>
      </c>
      <c r="E48" s="31" t="s">
        <v>212</v>
      </c>
      <c r="F48" s="31" t="s">
        <v>212</v>
      </c>
      <c r="G48" s="31" t="s">
        <v>212</v>
      </c>
      <c r="H48" s="31" t="s">
        <v>212</v>
      </c>
      <c r="I48" s="31" t="s">
        <v>212</v>
      </c>
      <c r="J48" s="31">
        <v>5</v>
      </c>
      <c r="K48" s="31" t="s">
        <v>212</v>
      </c>
      <c r="L48" s="31" t="s">
        <v>212</v>
      </c>
      <c r="M48" s="31" t="s">
        <v>212</v>
      </c>
      <c r="N48" s="365" t="s">
        <v>212</v>
      </c>
      <c r="O48" s="365" t="s">
        <v>212</v>
      </c>
      <c r="P48" s="365" t="s">
        <v>212</v>
      </c>
      <c r="Q48" s="365" t="s">
        <v>212</v>
      </c>
      <c r="R48" s="242">
        <f t="shared" si="0"/>
        <v>5</v>
      </c>
    </row>
    <row r="49" spans="1:18" s="9" customFormat="1" ht="11.25" customHeight="1" x14ac:dyDescent="0.25">
      <c r="A49" s="255" t="s">
        <v>62</v>
      </c>
      <c r="B49" s="376" t="s">
        <v>21</v>
      </c>
      <c r="C49" s="31">
        <v>8</v>
      </c>
      <c r="D49" s="31">
        <v>105</v>
      </c>
      <c r="E49" s="31" t="s">
        <v>212</v>
      </c>
      <c r="F49" s="31" t="s">
        <v>212</v>
      </c>
      <c r="G49" s="31" t="s">
        <v>212</v>
      </c>
      <c r="H49" s="31" t="s">
        <v>212</v>
      </c>
      <c r="I49" s="31" t="s">
        <v>212</v>
      </c>
      <c r="J49" s="31" t="s">
        <v>212</v>
      </c>
      <c r="K49" s="31" t="s">
        <v>212</v>
      </c>
      <c r="L49" s="31" t="s">
        <v>212</v>
      </c>
      <c r="M49" s="31" t="s">
        <v>212</v>
      </c>
      <c r="N49" s="365" t="s">
        <v>212</v>
      </c>
      <c r="O49" s="365" t="s">
        <v>212</v>
      </c>
      <c r="P49" s="365" t="s">
        <v>212</v>
      </c>
      <c r="Q49" s="365" t="s">
        <v>212</v>
      </c>
      <c r="R49" s="242">
        <f t="shared" si="0"/>
        <v>113</v>
      </c>
    </row>
    <row r="50" spans="1:18" s="9" customFormat="1" ht="11.25" customHeight="1" x14ac:dyDescent="0.25">
      <c r="A50" s="374" t="s">
        <v>62</v>
      </c>
      <c r="B50" s="377" t="s">
        <v>22</v>
      </c>
      <c r="C50" s="375">
        <v>8</v>
      </c>
      <c r="D50" s="375">
        <v>99</v>
      </c>
      <c r="E50" s="375" t="s">
        <v>212</v>
      </c>
      <c r="F50" s="375" t="s">
        <v>212</v>
      </c>
      <c r="G50" s="375" t="s">
        <v>212</v>
      </c>
      <c r="H50" s="375" t="s">
        <v>212</v>
      </c>
      <c r="I50" s="375" t="s">
        <v>212</v>
      </c>
      <c r="J50" s="375" t="s">
        <v>212</v>
      </c>
      <c r="K50" s="375" t="s">
        <v>212</v>
      </c>
      <c r="L50" s="375" t="s">
        <v>212</v>
      </c>
      <c r="M50" s="375" t="s">
        <v>212</v>
      </c>
      <c r="N50" s="368" t="s">
        <v>212</v>
      </c>
      <c r="O50" s="368" t="s">
        <v>212</v>
      </c>
      <c r="P50" s="368" t="s">
        <v>212</v>
      </c>
      <c r="Q50" s="368" t="s">
        <v>212</v>
      </c>
      <c r="R50" s="488">
        <f t="shared" si="0"/>
        <v>107</v>
      </c>
    </row>
    <row r="51" spans="1:18" s="9" customFormat="1" ht="11.25" customHeight="1" x14ac:dyDescent="0.25">
      <c r="A51" s="255"/>
      <c r="B51" s="376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65"/>
      <c r="O51" s="365"/>
      <c r="P51" s="365"/>
      <c r="Q51" s="365"/>
      <c r="R51" s="242"/>
    </row>
    <row r="52" spans="1:18" s="9" customFormat="1" ht="11.25" customHeight="1" x14ac:dyDescent="0.25">
      <c r="A52" s="255" t="s">
        <v>29</v>
      </c>
      <c r="B52" s="376" t="s">
        <v>21</v>
      </c>
      <c r="C52" s="31" t="s">
        <v>212</v>
      </c>
      <c r="D52" s="31" t="s">
        <v>212</v>
      </c>
      <c r="E52" s="31" t="s">
        <v>212</v>
      </c>
      <c r="F52" s="31" t="s">
        <v>212</v>
      </c>
      <c r="G52" s="31" t="s">
        <v>212</v>
      </c>
      <c r="H52" s="31" t="s">
        <v>212</v>
      </c>
      <c r="I52" s="31" t="s">
        <v>212</v>
      </c>
      <c r="J52" s="31">
        <v>399</v>
      </c>
      <c r="K52" s="31" t="s">
        <v>212</v>
      </c>
      <c r="L52" s="31" t="s">
        <v>212</v>
      </c>
      <c r="M52" s="31" t="s">
        <v>212</v>
      </c>
      <c r="N52" s="365" t="s">
        <v>212</v>
      </c>
      <c r="O52" s="365" t="s">
        <v>212</v>
      </c>
      <c r="P52" s="365" t="s">
        <v>212</v>
      </c>
      <c r="Q52" s="365" t="s">
        <v>212</v>
      </c>
      <c r="R52" s="242">
        <f t="shared" si="0"/>
        <v>399</v>
      </c>
    </row>
    <row r="53" spans="1:18" s="9" customFormat="1" ht="11.25" customHeight="1" x14ac:dyDescent="0.25">
      <c r="A53" s="374" t="s">
        <v>29</v>
      </c>
      <c r="B53" s="377" t="s">
        <v>22</v>
      </c>
      <c r="C53" s="375" t="s">
        <v>212</v>
      </c>
      <c r="D53" s="375" t="s">
        <v>212</v>
      </c>
      <c r="E53" s="375" t="s">
        <v>212</v>
      </c>
      <c r="F53" s="375" t="s">
        <v>212</v>
      </c>
      <c r="G53" s="375" t="s">
        <v>212</v>
      </c>
      <c r="H53" s="375" t="s">
        <v>212</v>
      </c>
      <c r="I53" s="375" t="s">
        <v>212</v>
      </c>
      <c r="J53" s="375">
        <v>84</v>
      </c>
      <c r="K53" s="375">
        <v>3</v>
      </c>
      <c r="L53" s="375" t="s">
        <v>212</v>
      </c>
      <c r="M53" s="375" t="s">
        <v>212</v>
      </c>
      <c r="N53" s="368" t="s">
        <v>212</v>
      </c>
      <c r="O53" s="368" t="s">
        <v>212</v>
      </c>
      <c r="P53" s="368" t="s">
        <v>212</v>
      </c>
      <c r="Q53" s="368" t="s">
        <v>212</v>
      </c>
      <c r="R53" s="488">
        <f t="shared" si="0"/>
        <v>87</v>
      </c>
    </row>
    <row r="54" spans="1:18" s="9" customFormat="1" ht="11.25" customHeight="1" x14ac:dyDescent="0.25">
      <c r="A54" s="255"/>
      <c r="B54" s="376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65"/>
      <c r="O54" s="365"/>
      <c r="P54" s="365"/>
      <c r="Q54" s="365"/>
      <c r="R54" s="242"/>
    </row>
    <row r="55" spans="1:18" s="9" customFormat="1" ht="11.25" customHeight="1" x14ac:dyDescent="0.25">
      <c r="A55" s="255" t="s">
        <v>64</v>
      </c>
      <c r="B55" s="376" t="s">
        <v>21</v>
      </c>
      <c r="C55" s="31">
        <v>147</v>
      </c>
      <c r="D55" s="31" t="s">
        <v>212</v>
      </c>
      <c r="E55" s="31" t="s">
        <v>212</v>
      </c>
      <c r="F55" s="31" t="s">
        <v>212</v>
      </c>
      <c r="G55" s="31" t="s">
        <v>212</v>
      </c>
      <c r="H55" s="31" t="s">
        <v>212</v>
      </c>
      <c r="I55" s="31" t="s">
        <v>212</v>
      </c>
      <c r="J55" s="31" t="s">
        <v>212</v>
      </c>
      <c r="K55" s="31" t="s">
        <v>212</v>
      </c>
      <c r="L55" s="31" t="s">
        <v>212</v>
      </c>
      <c r="M55" s="31" t="s">
        <v>212</v>
      </c>
      <c r="N55" s="365" t="s">
        <v>212</v>
      </c>
      <c r="O55" s="365" t="s">
        <v>212</v>
      </c>
      <c r="P55" s="365" t="s">
        <v>212</v>
      </c>
      <c r="Q55" s="365" t="s">
        <v>212</v>
      </c>
      <c r="R55" s="242">
        <f t="shared" si="0"/>
        <v>147</v>
      </c>
    </row>
    <row r="56" spans="1:18" s="9" customFormat="1" ht="11.25" customHeight="1" x14ac:dyDescent="0.25">
      <c r="A56" s="374" t="s">
        <v>64</v>
      </c>
      <c r="B56" s="377" t="s">
        <v>22</v>
      </c>
      <c r="C56" s="375">
        <v>15</v>
      </c>
      <c r="D56" s="375" t="s">
        <v>212</v>
      </c>
      <c r="E56" s="375" t="s">
        <v>212</v>
      </c>
      <c r="F56" s="375" t="s">
        <v>212</v>
      </c>
      <c r="G56" s="375" t="s">
        <v>212</v>
      </c>
      <c r="H56" s="375" t="s">
        <v>212</v>
      </c>
      <c r="I56" s="375" t="s">
        <v>212</v>
      </c>
      <c r="J56" s="375" t="s">
        <v>212</v>
      </c>
      <c r="K56" s="375" t="s">
        <v>212</v>
      </c>
      <c r="L56" s="375" t="s">
        <v>212</v>
      </c>
      <c r="M56" s="375" t="s">
        <v>212</v>
      </c>
      <c r="N56" s="368" t="s">
        <v>212</v>
      </c>
      <c r="O56" s="368" t="s">
        <v>212</v>
      </c>
      <c r="P56" s="368" t="s">
        <v>212</v>
      </c>
      <c r="Q56" s="368" t="s">
        <v>212</v>
      </c>
      <c r="R56" s="488">
        <f t="shared" si="0"/>
        <v>15</v>
      </c>
    </row>
    <row r="57" spans="1:18" s="9" customFormat="1" ht="11.25" customHeight="1" x14ac:dyDescent="0.25">
      <c r="A57" s="371"/>
      <c r="B57" s="371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6"/>
      <c r="N57" s="366"/>
      <c r="O57" s="366"/>
      <c r="P57" s="366"/>
      <c r="Q57" s="366"/>
      <c r="R57" s="188"/>
    </row>
    <row r="58" spans="1:18" s="9" customFormat="1" ht="11.25" customHeight="1" x14ac:dyDescent="0.25">
      <c r="A58" s="11" t="s">
        <v>30</v>
      </c>
      <c r="B58" s="65" t="s">
        <v>21</v>
      </c>
      <c r="C58" s="31">
        <v>0</v>
      </c>
      <c r="D58" s="31">
        <v>0</v>
      </c>
      <c r="E58" s="188">
        <v>0</v>
      </c>
      <c r="F58" s="188">
        <v>0</v>
      </c>
      <c r="G58" s="188">
        <v>0</v>
      </c>
      <c r="H58" s="188">
        <v>0</v>
      </c>
      <c r="I58" s="31">
        <v>0</v>
      </c>
      <c r="J58" s="31">
        <v>0</v>
      </c>
      <c r="K58" s="31">
        <v>0</v>
      </c>
      <c r="L58" s="241">
        <v>0</v>
      </c>
      <c r="M58" s="31">
        <v>23540</v>
      </c>
      <c r="N58" s="188">
        <v>0</v>
      </c>
      <c r="O58" s="188">
        <v>0</v>
      </c>
      <c r="P58" s="188">
        <v>0</v>
      </c>
      <c r="Q58" s="188">
        <v>0</v>
      </c>
      <c r="R58" s="14">
        <f>SUM(C58:Q58)</f>
        <v>23540</v>
      </c>
    </row>
    <row r="59" spans="1:18" s="9" customFormat="1" ht="11.25" customHeight="1" x14ac:dyDescent="0.25">
      <c r="A59" s="11"/>
      <c r="B59" s="65" t="s">
        <v>22</v>
      </c>
      <c r="C59" s="31">
        <v>0</v>
      </c>
      <c r="D59" s="31">
        <v>0</v>
      </c>
      <c r="E59" s="188">
        <v>0</v>
      </c>
      <c r="F59" s="188">
        <v>0</v>
      </c>
      <c r="G59" s="188">
        <v>0</v>
      </c>
      <c r="H59" s="188">
        <v>0</v>
      </c>
      <c r="I59" s="31">
        <v>0</v>
      </c>
      <c r="J59" s="31">
        <v>0</v>
      </c>
      <c r="K59" s="31">
        <v>0</v>
      </c>
      <c r="L59" s="241">
        <v>0</v>
      </c>
      <c r="M59" s="31">
        <v>6229</v>
      </c>
      <c r="N59" s="188">
        <v>0</v>
      </c>
      <c r="O59" s="188">
        <v>0</v>
      </c>
      <c r="P59" s="188">
        <v>0</v>
      </c>
      <c r="Q59" s="188">
        <v>0</v>
      </c>
      <c r="R59" s="14">
        <f t="shared" ref="R59:R67" si="1">SUM(C59:Q59)</f>
        <v>6229</v>
      </c>
    </row>
    <row r="60" spans="1:18" s="9" customFormat="1" ht="11.25" customHeight="1" x14ac:dyDescent="0.25">
      <c r="A60" s="11" t="s">
        <v>31</v>
      </c>
      <c r="B60" s="65" t="s">
        <v>21</v>
      </c>
      <c r="C60" s="31">
        <v>227</v>
      </c>
      <c r="D60" s="31">
        <v>140</v>
      </c>
      <c r="E60" s="188">
        <v>0</v>
      </c>
      <c r="F60" s="188">
        <v>0</v>
      </c>
      <c r="G60" s="188">
        <v>0</v>
      </c>
      <c r="H60" s="188">
        <v>0</v>
      </c>
      <c r="I60" s="31">
        <v>85</v>
      </c>
      <c r="J60" s="31">
        <v>353415</v>
      </c>
      <c r="K60" s="31">
        <v>0</v>
      </c>
      <c r="L60" s="241">
        <v>0</v>
      </c>
      <c r="M60" s="31">
        <v>0</v>
      </c>
      <c r="N60" s="188">
        <v>0</v>
      </c>
      <c r="O60" s="188">
        <v>0</v>
      </c>
      <c r="P60" s="188">
        <v>0</v>
      </c>
      <c r="Q60" s="188">
        <v>0</v>
      </c>
      <c r="R60" s="14">
        <f t="shared" si="1"/>
        <v>353867</v>
      </c>
    </row>
    <row r="61" spans="1:18" s="9" customFormat="1" ht="11.25" customHeight="1" x14ac:dyDescent="0.25">
      <c r="A61" s="11"/>
      <c r="B61" s="65" t="s">
        <v>22</v>
      </c>
      <c r="C61" s="31">
        <v>221</v>
      </c>
      <c r="D61" s="31">
        <v>132</v>
      </c>
      <c r="E61" s="188">
        <v>0</v>
      </c>
      <c r="F61" s="188">
        <v>0</v>
      </c>
      <c r="G61" s="188">
        <v>0</v>
      </c>
      <c r="H61" s="188">
        <v>0</v>
      </c>
      <c r="I61" s="31">
        <v>62</v>
      </c>
      <c r="J61" s="31">
        <v>75255</v>
      </c>
      <c r="K61" s="31">
        <v>4697</v>
      </c>
      <c r="L61" s="241">
        <v>0</v>
      </c>
      <c r="M61" s="31">
        <v>0</v>
      </c>
      <c r="N61" s="188">
        <v>0</v>
      </c>
      <c r="O61" s="188">
        <v>0</v>
      </c>
      <c r="P61" s="188">
        <v>0</v>
      </c>
      <c r="Q61" s="188">
        <v>0</v>
      </c>
      <c r="R61" s="14">
        <f t="shared" si="1"/>
        <v>80367</v>
      </c>
    </row>
    <row r="62" spans="1:18" s="9" customFormat="1" ht="11.25" customHeight="1" x14ac:dyDescent="0.25">
      <c r="A62" s="11" t="s">
        <v>32</v>
      </c>
      <c r="B62" s="65" t="s">
        <v>21</v>
      </c>
      <c r="C62" s="31">
        <v>203</v>
      </c>
      <c r="D62" s="31">
        <v>144</v>
      </c>
      <c r="E62" s="188">
        <v>0</v>
      </c>
      <c r="F62" s="188">
        <v>0</v>
      </c>
      <c r="G62" s="188">
        <v>0</v>
      </c>
      <c r="H62" s="188">
        <v>0</v>
      </c>
      <c r="I62" s="31">
        <v>0</v>
      </c>
      <c r="J62" s="31">
        <v>25</v>
      </c>
      <c r="K62" s="31">
        <v>0</v>
      </c>
      <c r="L62" s="241">
        <v>0</v>
      </c>
      <c r="M62" s="31">
        <v>0</v>
      </c>
      <c r="N62" s="188">
        <v>0</v>
      </c>
      <c r="O62" s="188">
        <v>0</v>
      </c>
      <c r="P62" s="188">
        <v>0</v>
      </c>
      <c r="Q62" s="188">
        <v>0</v>
      </c>
      <c r="R62" s="14">
        <f t="shared" si="1"/>
        <v>372</v>
      </c>
    </row>
    <row r="63" spans="1:18" s="9" customFormat="1" ht="11.25" customHeight="1" x14ac:dyDescent="0.25">
      <c r="A63" s="11"/>
      <c r="B63" s="65" t="s">
        <v>22</v>
      </c>
      <c r="C63" s="31">
        <v>48</v>
      </c>
      <c r="D63" s="31">
        <v>110</v>
      </c>
      <c r="E63" s="188">
        <v>0</v>
      </c>
      <c r="F63" s="188">
        <v>0</v>
      </c>
      <c r="G63" s="188">
        <v>0</v>
      </c>
      <c r="H63" s="188">
        <v>0</v>
      </c>
      <c r="I63" s="31">
        <v>0</v>
      </c>
      <c r="J63" s="31">
        <v>5</v>
      </c>
      <c r="K63" s="31">
        <v>0</v>
      </c>
      <c r="L63" s="241">
        <v>0</v>
      </c>
      <c r="M63" s="31">
        <v>0</v>
      </c>
      <c r="N63" s="188">
        <v>0</v>
      </c>
      <c r="O63" s="188">
        <v>0</v>
      </c>
      <c r="P63" s="188">
        <v>0</v>
      </c>
      <c r="Q63" s="188">
        <v>0</v>
      </c>
      <c r="R63" s="14">
        <f t="shared" si="1"/>
        <v>163</v>
      </c>
    </row>
    <row r="64" spans="1:18" s="9" customFormat="1" ht="11.25" customHeight="1" x14ac:dyDescent="0.25">
      <c r="A64" s="11" t="s">
        <v>33</v>
      </c>
      <c r="B64" s="65" t="s">
        <v>21</v>
      </c>
      <c r="C64" s="31">
        <v>0</v>
      </c>
      <c r="D64" s="31">
        <v>0</v>
      </c>
      <c r="E64" s="188">
        <v>0</v>
      </c>
      <c r="F64" s="188">
        <v>0</v>
      </c>
      <c r="G64" s="188">
        <v>0</v>
      </c>
      <c r="H64" s="188">
        <v>0</v>
      </c>
      <c r="I64" s="31">
        <v>0</v>
      </c>
      <c r="J64" s="31">
        <v>399</v>
      </c>
      <c r="K64" s="31">
        <v>0</v>
      </c>
      <c r="L64" s="241">
        <v>0</v>
      </c>
      <c r="M64" s="31">
        <v>0</v>
      </c>
      <c r="N64" s="188">
        <v>0</v>
      </c>
      <c r="O64" s="188">
        <v>0</v>
      </c>
      <c r="P64" s="188">
        <v>0</v>
      </c>
      <c r="Q64" s="188">
        <v>0</v>
      </c>
      <c r="R64" s="14">
        <f t="shared" si="1"/>
        <v>399</v>
      </c>
    </row>
    <row r="65" spans="1:18" s="9" customFormat="1" ht="11.25" customHeight="1" x14ac:dyDescent="0.25">
      <c r="A65" s="11"/>
      <c r="B65" s="65" t="s">
        <v>22</v>
      </c>
      <c r="C65" s="31">
        <v>0</v>
      </c>
      <c r="D65" s="31">
        <v>0</v>
      </c>
      <c r="E65" s="188">
        <v>0</v>
      </c>
      <c r="F65" s="188">
        <v>0</v>
      </c>
      <c r="G65" s="188">
        <v>0</v>
      </c>
      <c r="H65" s="188">
        <v>0</v>
      </c>
      <c r="I65" s="31">
        <v>0</v>
      </c>
      <c r="J65" s="31">
        <v>84</v>
      </c>
      <c r="K65" s="31">
        <v>3</v>
      </c>
      <c r="L65" s="241">
        <v>0</v>
      </c>
      <c r="M65" s="31">
        <v>0</v>
      </c>
      <c r="N65" s="188">
        <v>0</v>
      </c>
      <c r="O65" s="188">
        <v>0</v>
      </c>
      <c r="P65" s="188">
        <v>0</v>
      </c>
      <c r="Q65" s="188">
        <v>0</v>
      </c>
      <c r="R65" s="14">
        <f t="shared" si="1"/>
        <v>87</v>
      </c>
    </row>
    <row r="66" spans="1:18" s="9" customFormat="1" ht="11.25" customHeight="1" x14ac:dyDescent="0.25">
      <c r="A66" s="11" t="s">
        <v>34</v>
      </c>
      <c r="B66" s="65" t="s">
        <v>21</v>
      </c>
      <c r="C66" s="31">
        <v>147</v>
      </c>
      <c r="D66" s="31">
        <v>0</v>
      </c>
      <c r="E66" s="188">
        <v>0</v>
      </c>
      <c r="F66" s="188">
        <v>0</v>
      </c>
      <c r="G66" s="188">
        <v>0</v>
      </c>
      <c r="H66" s="188">
        <v>0</v>
      </c>
      <c r="I66" s="31">
        <v>0</v>
      </c>
      <c r="J66" s="31">
        <v>0</v>
      </c>
      <c r="K66" s="31">
        <v>0</v>
      </c>
      <c r="L66" s="241">
        <v>0</v>
      </c>
      <c r="M66" s="31">
        <v>0</v>
      </c>
      <c r="N66" s="188">
        <v>0</v>
      </c>
      <c r="O66" s="188">
        <v>0</v>
      </c>
      <c r="P66" s="188">
        <v>0</v>
      </c>
      <c r="Q66" s="188">
        <v>0</v>
      </c>
      <c r="R66" s="14">
        <f t="shared" si="1"/>
        <v>147</v>
      </c>
    </row>
    <row r="67" spans="1:18" s="9" customFormat="1" ht="11.25" customHeight="1" x14ac:dyDescent="0.25">
      <c r="A67" s="11"/>
      <c r="B67" s="65" t="s">
        <v>22</v>
      </c>
      <c r="C67" s="31">
        <v>15</v>
      </c>
      <c r="D67" s="31">
        <v>0</v>
      </c>
      <c r="E67" s="188">
        <v>0</v>
      </c>
      <c r="F67" s="188">
        <v>0</v>
      </c>
      <c r="G67" s="188">
        <v>0</v>
      </c>
      <c r="H67" s="188">
        <v>0</v>
      </c>
      <c r="I67" s="31">
        <v>0</v>
      </c>
      <c r="J67" s="31">
        <v>0</v>
      </c>
      <c r="K67" s="31">
        <v>0</v>
      </c>
      <c r="L67" s="241">
        <v>0</v>
      </c>
      <c r="M67" s="31">
        <v>0</v>
      </c>
      <c r="N67" s="188">
        <v>0</v>
      </c>
      <c r="O67" s="188">
        <v>0</v>
      </c>
      <c r="P67" s="188">
        <v>0</v>
      </c>
      <c r="Q67" s="188">
        <v>0</v>
      </c>
      <c r="R67" s="14">
        <f t="shared" si="1"/>
        <v>15</v>
      </c>
    </row>
    <row r="68" spans="1:18" s="9" customFormat="1" ht="11.25" customHeight="1" x14ac:dyDescent="0.25">
      <c r="A68" s="222" t="s">
        <v>35</v>
      </c>
      <c r="B68" s="359" t="s">
        <v>21</v>
      </c>
      <c r="C68" s="233">
        <f>C58+C60+C62+C64+C66</f>
        <v>577</v>
      </c>
      <c r="D68" s="233">
        <f t="shared" ref="D68:R69" si="2">D58+D60+D62+D64+D66</f>
        <v>284</v>
      </c>
      <c r="E68" s="233">
        <f t="shared" si="2"/>
        <v>0</v>
      </c>
      <c r="F68" s="233">
        <f t="shared" si="2"/>
        <v>0</v>
      </c>
      <c r="G68" s="233">
        <f t="shared" si="2"/>
        <v>0</v>
      </c>
      <c r="H68" s="233">
        <f t="shared" si="2"/>
        <v>0</v>
      </c>
      <c r="I68" s="233">
        <f t="shared" si="2"/>
        <v>85</v>
      </c>
      <c r="J68" s="233">
        <f t="shared" si="2"/>
        <v>353839</v>
      </c>
      <c r="K68" s="233">
        <f t="shared" si="2"/>
        <v>0</v>
      </c>
      <c r="L68" s="233">
        <f t="shared" si="2"/>
        <v>0</v>
      </c>
      <c r="M68" s="233">
        <f t="shared" si="2"/>
        <v>23540</v>
      </c>
      <c r="N68" s="233">
        <f t="shared" si="2"/>
        <v>0</v>
      </c>
      <c r="O68" s="233">
        <f t="shared" si="2"/>
        <v>0</v>
      </c>
      <c r="P68" s="233">
        <f t="shared" si="2"/>
        <v>0</v>
      </c>
      <c r="Q68" s="233">
        <f t="shared" si="2"/>
        <v>0</v>
      </c>
      <c r="R68" s="233">
        <f t="shared" si="2"/>
        <v>378325</v>
      </c>
    </row>
    <row r="69" spans="1:18" s="9" customFormat="1" ht="11.25" customHeight="1" x14ac:dyDescent="0.25">
      <c r="A69" s="234"/>
      <c r="B69" s="360" t="s">
        <v>22</v>
      </c>
      <c r="C69" s="235">
        <f>C59+C61+C63+C65+C67</f>
        <v>284</v>
      </c>
      <c r="D69" s="235">
        <f t="shared" si="2"/>
        <v>242</v>
      </c>
      <c r="E69" s="235">
        <f t="shared" si="2"/>
        <v>0</v>
      </c>
      <c r="F69" s="235">
        <f t="shared" si="2"/>
        <v>0</v>
      </c>
      <c r="G69" s="235">
        <f t="shared" si="2"/>
        <v>0</v>
      </c>
      <c r="H69" s="235">
        <f t="shared" si="2"/>
        <v>0</v>
      </c>
      <c r="I69" s="235">
        <f t="shared" si="2"/>
        <v>62</v>
      </c>
      <c r="J69" s="235">
        <f t="shared" si="2"/>
        <v>75344</v>
      </c>
      <c r="K69" s="235">
        <f t="shared" si="2"/>
        <v>4700</v>
      </c>
      <c r="L69" s="235">
        <f t="shared" si="2"/>
        <v>0</v>
      </c>
      <c r="M69" s="235">
        <f t="shared" si="2"/>
        <v>6229</v>
      </c>
      <c r="N69" s="235">
        <f t="shared" si="2"/>
        <v>0</v>
      </c>
      <c r="O69" s="235">
        <f t="shared" si="2"/>
        <v>0</v>
      </c>
      <c r="P69" s="235">
        <f t="shared" si="2"/>
        <v>0</v>
      </c>
      <c r="Q69" s="235">
        <f t="shared" si="2"/>
        <v>0</v>
      </c>
      <c r="R69" s="235">
        <f t="shared" si="2"/>
        <v>86861</v>
      </c>
    </row>
    <row r="70" spans="1:18" s="9" customFormat="1" ht="12.2" customHeight="1" x14ac:dyDescent="0.25">
      <c r="A70" s="1"/>
      <c r="B70" s="6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9" customFormat="1" ht="12.2" customHeight="1" x14ac:dyDescent="0.25">
      <c r="A71" s="1"/>
      <c r="B71" s="180" t="s">
        <v>186</v>
      </c>
      <c r="C71" s="180"/>
      <c r="D71" s="64"/>
      <c r="E71" s="64"/>
      <c r="F71" s="180" t="s">
        <v>37</v>
      </c>
      <c r="G71" s="180"/>
      <c r="H71" s="64"/>
      <c r="I71" s="180" t="s">
        <v>38</v>
      </c>
      <c r="J71" s="64"/>
      <c r="K71" s="64"/>
      <c r="L71" s="180" t="s">
        <v>39</v>
      </c>
      <c r="M71" s="64"/>
      <c r="N71" s="388"/>
      <c r="O71" s="187" t="s">
        <v>40</v>
      </c>
      <c r="P71" s="64"/>
      <c r="Q71" s="3"/>
      <c r="R71" s="3"/>
    </row>
    <row r="72" spans="1:18" s="9" customFormat="1" ht="12.2" customHeight="1" x14ac:dyDescent="0.25">
      <c r="A72" s="1"/>
      <c r="B72" s="180" t="s">
        <v>41</v>
      </c>
      <c r="C72" s="180"/>
      <c r="D72" s="64"/>
      <c r="E72" s="64"/>
      <c r="F72" s="180" t="s">
        <v>42</v>
      </c>
      <c r="G72" s="180"/>
      <c r="H72" s="64"/>
      <c r="I72" s="180" t="s">
        <v>43</v>
      </c>
      <c r="J72" s="64"/>
      <c r="K72" s="64"/>
      <c r="L72" s="180" t="s">
        <v>44</v>
      </c>
      <c r="M72" s="64"/>
      <c r="N72" s="388"/>
      <c r="O72" s="180" t="s">
        <v>45</v>
      </c>
      <c r="P72" s="64"/>
      <c r="Q72" s="3"/>
      <c r="R72" s="3"/>
    </row>
    <row r="73" spans="1:18" s="9" customFormat="1" ht="12.2" customHeight="1" x14ac:dyDescent="0.25">
      <c r="A73" s="1"/>
      <c r="B73" s="180" t="s">
        <v>46</v>
      </c>
      <c r="C73" s="180"/>
      <c r="D73" s="64"/>
      <c r="E73" s="64"/>
      <c r="F73" s="180" t="s">
        <v>47</v>
      </c>
      <c r="G73" s="180"/>
      <c r="H73" s="64"/>
      <c r="I73" s="187" t="s">
        <v>48</v>
      </c>
      <c r="J73" s="64"/>
      <c r="K73" s="64"/>
      <c r="L73" s="187" t="s">
        <v>49</v>
      </c>
      <c r="M73" s="64"/>
      <c r="N73" s="388"/>
      <c r="O73" s="187" t="s">
        <v>50</v>
      </c>
      <c r="P73" s="64"/>
      <c r="Q73" s="3"/>
      <c r="R73" s="3"/>
    </row>
    <row r="74" spans="1:18" s="9" customFormat="1" ht="12.2" customHeight="1" x14ac:dyDescent="0.25">
      <c r="A74" s="150"/>
      <c r="B74" s="145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7"/>
      <c r="O74" s="147"/>
      <c r="P74" s="147"/>
      <c r="Q74" s="147"/>
      <c r="R74" s="147"/>
    </row>
    <row r="75" spans="1:18" s="9" customFormat="1" ht="12.2" customHeight="1" x14ac:dyDescent="0.25">
      <c r="A75" s="150"/>
      <c r="B75" s="145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7"/>
      <c r="O75" s="147"/>
      <c r="P75" s="147"/>
      <c r="Q75" s="147"/>
      <c r="R75" s="147"/>
    </row>
    <row r="76" spans="1:18" s="9" customFormat="1" ht="12.2" customHeight="1" x14ac:dyDescent="0.25">
      <c r="A76" s="150"/>
      <c r="B76" s="145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7"/>
      <c r="O76" s="147"/>
      <c r="P76" s="147"/>
      <c r="Q76" s="147"/>
      <c r="R76" s="147"/>
    </row>
    <row r="77" spans="1:18" s="9" customFormat="1" ht="12.2" customHeight="1" x14ac:dyDescent="0.25">
      <c r="A77" s="150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7"/>
      <c r="O77" s="147"/>
      <c r="P77" s="147"/>
      <c r="Q77" s="147"/>
      <c r="R77" s="147"/>
    </row>
    <row r="78" spans="1:18" s="9" customFormat="1" ht="12.2" customHeight="1" x14ac:dyDescent="0.25">
      <c r="A78" s="150"/>
      <c r="B78" s="145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7"/>
      <c r="O78" s="147"/>
      <c r="P78" s="147"/>
      <c r="Q78" s="147"/>
      <c r="R78" s="147"/>
    </row>
    <row r="79" spans="1:18" s="9" customFormat="1" ht="12.2" customHeight="1" x14ac:dyDescent="0.25">
      <c r="A79" s="150"/>
      <c r="B79" s="145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7"/>
      <c r="O79" s="147"/>
      <c r="P79" s="147"/>
      <c r="Q79" s="147"/>
      <c r="R79" s="147"/>
    </row>
    <row r="80" spans="1:18" s="9" customFormat="1" ht="12.2" customHeight="1" x14ac:dyDescent="0.25">
      <c r="A80" s="150"/>
      <c r="B80" s="145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7"/>
      <c r="O80" s="147"/>
      <c r="P80" s="147"/>
      <c r="Q80" s="147"/>
      <c r="R80" s="147"/>
    </row>
    <row r="81" spans="1:18" s="9" customFormat="1" ht="11.25" customHeight="1" x14ac:dyDescent="0.25">
      <c r="A81" s="150"/>
      <c r="B81" s="145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7"/>
      <c r="O81" s="147"/>
      <c r="P81" s="147"/>
      <c r="Q81" s="147"/>
      <c r="R81" s="147"/>
    </row>
    <row r="82" spans="1:18" s="1" customFormat="1" ht="11.25" customHeight="1" x14ac:dyDescent="0.15">
      <c r="A82" s="11"/>
      <c r="B82" s="244"/>
      <c r="C82" s="14"/>
      <c r="D82" s="14"/>
      <c r="E82" s="14"/>
      <c r="F82" s="14"/>
      <c r="G82" s="33"/>
      <c r="H82" s="33"/>
      <c r="I82" s="14"/>
      <c r="J82" s="14"/>
      <c r="K82" s="14"/>
      <c r="L82" s="14"/>
      <c r="M82" s="31"/>
      <c r="N82" s="13"/>
      <c r="O82" s="13"/>
      <c r="P82" s="13"/>
      <c r="Q82" s="13"/>
      <c r="R82" s="381"/>
    </row>
    <row r="83" spans="1:18" s="1" customFormat="1" ht="11.25" customHeight="1" x14ac:dyDescent="0.15">
      <c r="A83" s="11"/>
      <c r="B83" s="244"/>
      <c r="C83" s="14"/>
      <c r="D83" s="14"/>
      <c r="E83" s="14"/>
      <c r="F83" s="14"/>
      <c r="G83" s="33"/>
      <c r="H83" s="33"/>
      <c r="I83" s="14"/>
      <c r="J83" s="14"/>
      <c r="K83" s="14"/>
      <c r="L83" s="14"/>
      <c r="M83" s="31"/>
      <c r="N83" s="13"/>
      <c r="O83" s="13"/>
      <c r="P83" s="13"/>
      <c r="Q83" s="13"/>
      <c r="R83" s="381"/>
    </row>
    <row r="84" spans="1:18" s="1" customFormat="1" ht="11.25" customHeight="1" x14ac:dyDescent="0.15">
      <c r="A84" s="11"/>
      <c r="B84" s="244"/>
      <c r="C84" s="31"/>
      <c r="D84" s="31"/>
      <c r="E84" s="232"/>
      <c r="F84" s="232"/>
      <c r="G84" s="33"/>
      <c r="H84" s="33"/>
      <c r="I84" s="31"/>
      <c r="J84" s="31"/>
      <c r="K84" s="31"/>
      <c r="L84" s="232"/>
      <c r="M84" s="14"/>
      <c r="N84" s="13"/>
      <c r="O84" s="13"/>
      <c r="P84" s="13"/>
      <c r="Q84" s="13"/>
      <c r="R84" s="381"/>
    </row>
    <row r="85" spans="1:18" s="1" customFormat="1" ht="11.25" customHeight="1" x14ac:dyDescent="0.25">
      <c r="A85" s="11"/>
      <c r="B85" s="244"/>
      <c r="C85" s="118"/>
      <c r="D85" s="118"/>
      <c r="E85" s="232"/>
      <c r="F85" s="232"/>
      <c r="G85" s="232"/>
      <c r="H85" s="232"/>
      <c r="I85" s="118"/>
      <c r="J85" s="118"/>
      <c r="K85" s="118"/>
      <c r="L85" s="232"/>
      <c r="M85" s="14"/>
      <c r="N85" s="13"/>
      <c r="O85" s="13"/>
      <c r="P85" s="13"/>
      <c r="Q85" s="13"/>
      <c r="R85" s="13"/>
    </row>
    <row r="86" spans="1:18" s="1" customFormat="1" ht="11.25" customHeight="1" x14ac:dyDescent="0.25">
      <c r="A86" s="11"/>
      <c r="B86" s="244"/>
      <c r="C86" s="118"/>
      <c r="D86" s="118"/>
      <c r="E86" s="232"/>
      <c r="F86" s="232"/>
      <c r="G86" s="232"/>
      <c r="H86" s="232"/>
      <c r="I86" s="118"/>
      <c r="J86" s="118"/>
      <c r="K86" s="118"/>
      <c r="L86" s="232"/>
      <c r="M86" s="14"/>
      <c r="N86" s="13"/>
      <c r="O86" s="13"/>
      <c r="P86" s="13"/>
      <c r="Q86" s="13"/>
      <c r="R86" s="13"/>
    </row>
    <row r="87" spans="1:18" s="1" customFormat="1" ht="11.25" customHeight="1" x14ac:dyDescent="0.25">
      <c r="A87" s="11"/>
      <c r="B87" s="244"/>
      <c r="C87" s="118"/>
      <c r="D87" s="118"/>
      <c r="E87" s="232"/>
      <c r="F87" s="232"/>
      <c r="G87" s="232"/>
      <c r="H87" s="232"/>
      <c r="I87" s="118"/>
      <c r="J87" s="118"/>
      <c r="K87" s="118"/>
      <c r="L87" s="232"/>
      <c r="M87" s="14"/>
      <c r="N87" s="13"/>
      <c r="O87" s="13"/>
      <c r="P87" s="13"/>
      <c r="Q87" s="13"/>
      <c r="R87" s="13"/>
    </row>
    <row r="88" spans="1:18" s="1" customFormat="1" ht="11.25" customHeight="1" x14ac:dyDescent="0.25">
      <c r="A88" s="11"/>
      <c r="B88" s="244"/>
      <c r="C88" s="118"/>
      <c r="D88" s="118"/>
      <c r="E88" s="232"/>
      <c r="F88" s="232"/>
      <c r="G88" s="232"/>
      <c r="H88" s="232"/>
      <c r="I88" s="118"/>
      <c r="J88" s="118"/>
      <c r="K88" s="118"/>
      <c r="L88" s="232"/>
      <c r="M88" s="14"/>
      <c r="N88" s="13"/>
      <c r="O88" s="13"/>
      <c r="P88" s="13"/>
      <c r="Q88" s="13"/>
      <c r="R88" s="13"/>
    </row>
    <row r="89" spans="1:18" s="1" customFormat="1" ht="11.25" customHeight="1" x14ac:dyDescent="0.25">
      <c r="A89" s="11"/>
      <c r="B89" s="244"/>
      <c r="C89" s="118"/>
      <c r="D89" s="118"/>
      <c r="E89" s="232"/>
      <c r="F89" s="232"/>
      <c r="G89" s="232"/>
      <c r="H89" s="232"/>
      <c r="I89" s="118"/>
      <c r="J89" s="118"/>
      <c r="K89" s="118"/>
      <c r="L89" s="232"/>
      <c r="M89" s="14"/>
      <c r="N89" s="13"/>
      <c r="O89" s="13"/>
      <c r="P89" s="13"/>
      <c r="Q89" s="13"/>
      <c r="R89" s="13"/>
    </row>
    <row r="90" spans="1:18" s="1" customFormat="1" ht="11.25" customHeight="1" x14ac:dyDescent="0.25">
      <c r="A90" s="11"/>
      <c r="B90" s="244"/>
      <c r="C90" s="118"/>
      <c r="D90" s="118"/>
      <c r="E90" s="14"/>
      <c r="F90" s="14"/>
      <c r="G90" s="14"/>
      <c r="H90" s="14"/>
      <c r="I90" s="14"/>
      <c r="J90" s="14"/>
      <c r="K90" s="14"/>
      <c r="L90" s="14"/>
      <c r="M90" s="14"/>
      <c r="N90" s="13"/>
      <c r="O90" s="13"/>
      <c r="P90" s="13"/>
      <c r="Q90" s="13"/>
      <c r="R90" s="13"/>
    </row>
    <row r="91" spans="1:18" s="1" customFormat="1" ht="11.25" customHeight="1" x14ac:dyDescent="0.25">
      <c r="A91" s="11"/>
      <c r="B91" s="244"/>
      <c r="C91" s="118"/>
      <c r="D91" s="118"/>
      <c r="E91" s="14"/>
      <c r="F91" s="14"/>
      <c r="G91" s="14"/>
      <c r="H91" s="14"/>
      <c r="I91" s="14"/>
      <c r="J91" s="14"/>
      <c r="K91" s="14"/>
      <c r="L91" s="14"/>
      <c r="M91" s="14"/>
      <c r="N91" s="13"/>
      <c r="O91" s="13"/>
      <c r="P91" s="13"/>
      <c r="Q91" s="13"/>
      <c r="R91" s="13"/>
    </row>
    <row r="92" spans="1:18" s="1" customFormat="1" ht="12.2" customHeight="1" x14ac:dyDescent="0.25">
      <c r="A92" s="252"/>
      <c r="B92" s="37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</row>
    <row r="93" spans="1:18" s="1" customFormat="1" ht="12.2" customHeight="1" x14ac:dyDescent="0.25">
      <c r="A93" s="252"/>
      <c r="B93" s="37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</row>
    <row r="94" spans="1:18" s="1" customFormat="1" ht="12.2" customHeight="1" x14ac:dyDescent="0.25"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1" customFormat="1" ht="12.2" customHeight="1" x14ac:dyDescent="0.25">
      <c r="B95" s="21"/>
      <c r="C95" s="391"/>
      <c r="D95" s="391"/>
      <c r="E95" s="3"/>
      <c r="F95" s="391"/>
      <c r="G95" s="391"/>
      <c r="H95" s="391"/>
      <c r="I95" s="3"/>
      <c r="J95" s="391"/>
      <c r="K95" s="3"/>
      <c r="L95" s="391"/>
      <c r="M95" s="23"/>
      <c r="N95" s="3"/>
      <c r="O95" s="23"/>
      <c r="P95" s="392"/>
      <c r="Q95" s="3"/>
      <c r="R95" s="3"/>
    </row>
    <row r="96" spans="1:18" s="1" customFormat="1" ht="12.2" customHeight="1" x14ac:dyDescent="0.25">
      <c r="B96" s="21"/>
      <c r="C96" s="391"/>
      <c r="D96" s="391"/>
      <c r="E96" s="3"/>
      <c r="F96" s="391"/>
      <c r="G96" s="391"/>
      <c r="H96" s="391"/>
      <c r="I96" s="3"/>
      <c r="J96" s="391"/>
      <c r="K96" s="3"/>
      <c r="L96" s="391"/>
      <c r="M96" s="23"/>
      <c r="N96" s="3"/>
      <c r="O96" s="23"/>
      <c r="P96" s="391"/>
      <c r="Q96" s="3"/>
      <c r="R96" s="3"/>
    </row>
    <row r="97" spans="2:18" s="1" customFormat="1" ht="12.2" customHeight="1" x14ac:dyDescent="0.25">
      <c r="B97" s="21"/>
      <c r="C97" s="391"/>
      <c r="D97" s="391"/>
      <c r="E97" s="3"/>
      <c r="F97" s="391"/>
      <c r="G97" s="391"/>
      <c r="H97" s="391"/>
      <c r="I97" s="3"/>
      <c r="J97" s="392"/>
      <c r="K97" s="3"/>
      <c r="L97" s="392"/>
      <c r="M97" s="23"/>
      <c r="N97" s="3"/>
      <c r="O97" s="23"/>
      <c r="P97" s="392"/>
      <c r="Q97" s="3"/>
      <c r="R97" s="3"/>
    </row>
    <row r="98" spans="2:18" s="141" customFormat="1" ht="12.2" customHeight="1" x14ac:dyDescent="0.25"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2:18" s="141" customFormat="1" ht="11.25" customHeight="1" x14ac:dyDescent="0.25">
      <c r="B99" s="382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</row>
    <row r="100" spans="2:18" s="141" customFormat="1" x14ac:dyDescent="0.25">
      <c r="B100" s="382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</row>
    <row r="101" spans="2:18" s="141" customFormat="1" x14ac:dyDescent="0.25">
      <c r="B101" s="382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</row>
    <row r="102" spans="2:18" s="141" customFormat="1" x14ac:dyDescent="0.25">
      <c r="B102" s="382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workbookViewId="0">
      <selection sqref="A1:R1"/>
    </sheetView>
  </sheetViews>
  <sheetFormatPr baseColWidth="10" defaultRowHeight="15" x14ac:dyDescent="0.25"/>
  <cols>
    <col min="1" max="1" width="26.7109375" bestFit="1" customWidth="1"/>
    <col min="2" max="2" width="3.7109375" customWidth="1"/>
    <col min="3" max="18" width="6.7109375" customWidth="1"/>
    <col min="19" max="20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148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4"/>
      <c r="Q5" s="3"/>
      <c r="R5" s="3"/>
    </row>
    <row r="6" spans="1:18" s="9" customFormat="1" ht="12.2" customHeight="1" x14ac:dyDescent="0.25">
      <c r="A6" s="85" t="s">
        <v>3</v>
      </c>
      <c r="B6" s="86"/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7" t="s">
        <v>9</v>
      </c>
      <c r="I6" s="87" t="s">
        <v>10</v>
      </c>
      <c r="J6" s="87" t="s">
        <v>11</v>
      </c>
      <c r="K6" s="87" t="s">
        <v>12</v>
      </c>
      <c r="L6" s="87" t="s">
        <v>13</v>
      </c>
      <c r="M6" s="8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12.2" customHeight="1" x14ac:dyDescent="0.25">
      <c r="A7" s="295" t="s">
        <v>205</v>
      </c>
      <c r="B7" s="294" t="s">
        <v>21</v>
      </c>
      <c r="C7" s="296" t="s">
        <v>212</v>
      </c>
      <c r="D7" s="296" t="s">
        <v>212</v>
      </c>
      <c r="E7" s="147" t="s">
        <v>212</v>
      </c>
      <c r="F7" s="147" t="s">
        <v>212</v>
      </c>
      <c r="G7" s="147" t="s">
        <v>212</v>
      </c>
      <c r="H7" s="147" t="s">
        <v>212</v>
      </c>
      <c r="I7" s="296" t="s">
        <v>212</v>
      </c>
      <c r="J7" s="296" t="s">
        <v>212</v>
      </c>
      <c r="K7" s="296" t="s">
        <v>212</v>
      </c>
      <c r="L7" s="147" t="s">
        <v>212</v>
      </c>
      <c r="M7" s="296">
        <v>1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1</v>
      </c>
    </row>
    <row r="8" spans="1:18" s="9" customFormat="1" ht="12.2" customHeight="1" x14ac:dyDescent="0.25">
      <c r="A8" s="295" t="s">
        <v>205</v>
      </c>
      <c r="B8" s="294" t="s">
        <v>22</v>
      </c>
      <c r="C8" s="296" t="s">
        <v>212</v>
      </c>
      <c r="D8" s="296" t="s">
        <v>212</v>
      </c>
      <c r="E8" s="147" t="s">
        <v>212</v>
      </c>
      <c r="F8" s="147" t="s">
        <v>212</v>
      </c>
      <c r="G8" s="147" t="s">
        <v>212</v>
      </c>
      <c r="H8" s="147" t="s">
        <v>212</v>
      </c>
      <c r="I8" s="296" t="s">
        <v>212</v>
      </c>
      <c r="J8" s="296" t="s">
        <v>212</v>
      </c>
      <c r="K8" s="296" t="s">
        <v>212</v>
      </c>
      <c r="L8" s="147" t="s">
        <v>212</v>
      </c>
      <c r="M8" s="296">
        <v>1</v>
      </c>
      <c r="N8" s="147" t="s">
        <v>212</v>
      </c>
      <c r="O8" s="147" t="s">
        <v>212</v>
      </c>
      <c r="P8" s="147" t="s">
        <v>212</v>
      </c>
      <c r="Q8" s="147" t="s">
        <v>212</v>
      </c>
      <c r="R8" s="242">
        <f t="shared" ref="R8:R64" si="0">SUM(C8:Q8)</f>
        <v>1</v>
      </c>
    </row>
    <row r="9" spans="1:18" s="9" customFormat="1" ht="12.2" customHeight="1" x14ac:dyDescent="0.25">
      <c r="A9" s="295" t="s">
        <v>91</v>
      </c>
      <c r="B9" s="294" t="s">
        <v>21</v>
      </c>
      <c r="C9" s="296" t="s">
        <v>212</v>
      </c>
      <c r="D9" s="296" t="s">
        <v>212</v>
      </c>
      <c r="E9" s="147" t="s">
        <v>212</v>
      </c>
      <c r="F9" s="147" t="s">
        <v>212</v>
      </c>
      <c r="G9" s="147" t="s">
        <v>212</v>
      </c>
      <c r="H9" s="147" t="s">
        <v>212</v>
      </c>
      <c r="I9" s="296" t="s">
        <v>212</v>
      </c>
      <c r="J9" s="296" t="s">
        <v>212</v>
      </c>
      <c r="K9" s="296" t="s">
        <v>212</v>
      </c>
      <c r="L9" s="147" t="s">
        <v>212</v>
      </c>
      <c r="M9" s="296">
        <v>70</v>
      </c>
      <c r="N9" s="147" t="s">
        <v>212</v>
      </c>
      <c r="O9" s="147" t="s">
        <v>212</v>
      </c>
      <c r="P9" s="147" t="s">
        <v>212</v>
      </c>
      <c r="Q9" s="147" t="s">
        <v>212</v>
      </c>
      <c r="R9" s="242">
        <f t="shared" si="0"/>
        <v>70</v>
      </c>
    </row>
    <row r="10" spans="1:18" s="9" customFormat="1" ht="12.2" customHeight="1" x14ac:dyDescent="0.25">
      <c r="A10" s="295" t="s">
        <v>91</v>
      </c>
      <c r="B10" s="294" t="s">
        <v>22</v>
      </c>
      <c r="C10" s="296" t="s">
        <v>212</v>
      </c>
      <c r="D10" s="296" t="s">
        <v>212</v>
      </c>
      <c r="E10" s="147" t="s">
        <v>212</v>
      </c>
      <c r="F10" s="147" t="s">
        <v>212</v>
      </c>
      <c r="G10" s="147" t="s">
        <v>212</v>
      </c>
      <c r="H10" s="147" t="s">
        <v>212</v>
      </c>
      <c r="I10" s="296" t="s">
        <v>212</v>
      </c>
      <c r="J10" s="296" t="s">
        <v>212</v>
      </c>
      <c r="K10" s="296" t="s">
        <v>212</v>
      </c>
      <c r="L10" s="147" t="s">
        <v>212</v>
      </c>
      <c r="M10" s="296">
        <v>20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20</v>
      </c>
    </row>
    <row r="11" spans="1:18" s="9" customFormat="1" ht="12.2" customHeight="1" x14ac:dyDescent="0.25">
      <c r="A11" s="295" t="s">
        <v>53</v>
      </c>
      <c r="B11" s="294" t="s">
        <v>21</v>
      </c>
      <c r="C11" s="296" t="s">
        <v>212</v>
      </c>
      <c r="D11" s="296" t="s">
        <v>212</v>
      </c>
      <c r="E11" s="147" t="s">
        <v>212</v>
      </c>
      <c r="F11" s="147" t="s">
        <v>212</v>
      </c>
      <c r="G11" s="147" t="s">
        <v>212</v>
      </c>
      <c r="H11" s="147" t="s">
        <v>212</v>
      </c>
      <c r="I11" s="296" t="s">
        <v>212</v>
      </c>
      <c r="J11" s="296" t="s">
        <v>212</v>
      </c>
      <c r="K11" s="296" t="s">
        <v>212</v>
      </c>
      <c r="L11" s="147" t="s">
        <v>212</v>
      </c>
      <c r="M11" s="296">
        <v>963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963</v>
      </c>
    </row>
    <row r="12" spans="1:18" s="9" customFormat="1" ht="12.2" customHeight="1" x14ac:dyDescent="0.25">
      <c r="A12" s="295" t="s">
        <v>53</v>
      </c>
      <c r="B12" s="294" t="s">
        <v>22</v>
      </c>
      <c r="C12" s="296" t="s">
        <v>212</v>
      </c>
      <c r="D12" s="296" t="s">
        <v>212</v>
      </c>
      <c r="E12" s="147" t="s">
        <v>212</v>
      </c>
      <c r="F12" s="147" t="s">
        <v>212</v>
      </c>
      <c r="G12" s="147" t="s">
        <v>212</v>
      </c>
      <c r="H12" s="147" t="s">
        <v>212</v>
      </c>
      <c r="I12" s="296" t="s">
        <v>212</v>
      </c>
      <c r="J12" s="296" t="s">
        <v>212</v>
      </c>
      <c r="K12" s="296" t="s">
        <v>212</v>
      </c>
      <c r="L12" s="147" t="s">
        <v>212</v>
      </c>
      <c r="M12" s="296">
        <v>175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175</v>
      </c>
    </row>
    <row r="13" spans="1:18" s="9" customFormat="1" ht="12.2" customHeight="1" x14ac:dyDescent="0.25">
      <c r="A13" s="295" t="s">
        <v>92</v>
      </c>
      <c r="B13" s="294" t="s">
        <v>21</v>
      </c>
      <c r="C13" s="296" t="s">
        <v>212</v>
      </c>
      <c r="D13" s="296" t="s">
        <v>212</v>
      </c>
      <c r="E13" s="147" t="s">
        <v>212</v>
      </c>
      <c r="F13" s="147" t="s">
        <v>212</v>
      </c>
      <c r="G13" s="147" t="s">
        <v>212</v>
      </c>
      <c r="H13" s="147" t="s">
        <v>212</v>
      </c>
      <c r="I13" s="296" t="s">
        <v>212</v>
      </c>
      <c r="J13" s="296" t="s">
        <v>212</v>
      </c>
      <c r="K13" s="296" t="s">
        <v>212</v>
      </c>
      <c r="L13" s="147" t="s">
        <v>212</v>
      </c>
      <c r="M13" s="296">
        <v>628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628</v>
      </c>
    </row>
    <row r="14" spans="1:18" s="9" customFormat="1" ht="12.2" customHeight="1" x14ac:dyDescent="0.25">
      <c r="A14" s="295" t="s">
        <v>92</v>
      </c>
      <c r="B14" s="294" t="s">
        <v>22</v>
      </c>
      <c r="C14" s="296" t="s">
        <v>212</v>
      </c>
      <c r="D14" s="296" t="s">
        <v>212</v>
      </c>
      <c r="E14" s="147" t="s">
        <v>212</v>
      </c>
      <c r="F14" s="147" t="s">
        <v>212</v>
      </c>
      <c r="G14" s="147" t="s">
        <v>212</v>
      </c>
      <c r="H14" s="147" t="s">
        <v>212</v>
      </c>
      <c r="I14" s="296" t="s">
        <v>212</v>
      </c>
      <c r="J14" s="296" t="s">
        <v>212</v>
      </c>
      <c r="K14" s="296" t="s">
        <v>212</v>
      </c>
      <c r="L14" s="147" t="s">
        <v>212</v>
      </c>
      <c r="M14" s="296">
        <v>105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242">
        <f t="shared" si="0"/>
        <v>105</v>
      </c>
    </row>
    <row r="15" spans="1:18" s="9" customFormat="1" ht="12.2" customHeight="1" x14ac:dyDescent="0.25">
      <c r="A15" s="295" t="s">
        <v>77</v>
      </c>
      <c r="B15" s="294" t="s">
        <v>21</v>
      </c>
      <c r="C15" s="296" t="s">
        <v>212</v>
      </c>
      <c r="D15" s="296" t="s">
        <v>212</v>
      </c>
      <c r="E15" s="147" t="s">
        <v>212</v>
      </c>
      <c r="F15" s="147" t="s">
        <v>212</v>
      </c>
      <c r="G15" s="147" t="s">
        <v>212</v>
      </c>
      <c r="H15" s="147" t="s">
        <v>212</v>
      </c>
      <c r="I15" s="296" t="s">
        <v>212</v>
      </c>
      <c r="J15" s="296" t="s">
        <v>212</v>
      </c>
      <c r="K15" s="296" t="s">
        <v>212</v>
      </c>
      <c r="L15" s="147" t="s">
        <v>212</v>
      </c>
      <c r="M15" s="296">
        <v>6256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242">
        <f t="shared" si="0"/>
        <v>6256</v>
      </c>
    </row>
    <row r="16" spans="1:18" s="9" customFormat="1" ht="12.2" customHeight="1" x14ac:dyDescent="0.25">
      <c r="A16" s="295" t="s">
        <v>77</v>
      </c>
      <c r="B16" s="294" t="s">
        <v>22</v>
      </c>
      <c r="C16" s="296" t="s">
        <v>212</v>
      </c>
      <c r="D16" s="296" t="s">
        <v>212</v>
      </c>
      <c r="E16" s="147" t="s">
        <v>212</v>
      </c>
      <c r="F16" s="147" t="s">
        <v>212</v>
      </c>
      <c r="G16" s="147" t="s">
        <v>212</v>
      </c>
      <c r="H16" s="147" t="s">
        <v>212</v>
      </c>
      <c r="I16" s="296" t="s">
        <v>212</v>
      </c>
      <c r="J16" s="296" t="s">
        <v>212</v>
      </c>
      <c r="K16" s="296" t="s">
        <v>212</v>
      </c>
      <c r="L16" s="147" t="s">
        <v>212</v>
      </c>
      <c r="M16" s="296">
        <v>1785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242">
        <f t="shared" si="0"/>
        <v>1785</v>
      </c>
    </row>
    <row r="17" spans="1:18" s="9" customFormat="1" ht="12.2" customHeight="1" x14ac:dyDescent="0.25">
      <c r="A17" s="295" t="s">
        <v>54</v>
      </c>
      <c r="B17" s="294" t="s">
        <v>21</v>
      </c>
      <c r="C17" s="296" t="s">
        <v>212</v>
      </c>
      <c r="D17" s="296">
        <v>64</v>
      </c>
      <c r="E17" s="147" t="s">
        <v>212</v>
      </c>
      <c r="F17" s="147" t="s">
        <v>212</v>
      </c>
      <c r="G17" s="147" t="s">
        <v>212</v>
      </c>
      <c r="H17" s="147" t="s">
        <v>212</v>
      </c>
      <c r="I17" s="296" t="s">
        <v>212</v>
      </c>
      <c r="J17" s="296" t="s">
        <v>212</v>
      </c>
      <c r="K17" s="296" t="s">
        <v>212</v>
      </c>
      <c r="L17" s="147" t="s">
        <v>212</v>
      </c>
      <c r="M17" s="296">
        <v>842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242">
        <f t="shared" si="0"/>
        <v>906</v>
      </c>
    </row>
    <row r="18" spans="1:18" s="9" customFormat="1" ht="12.2" customHeight="1" x14ac:dyDescent="0.25">
      <c r="A18" s="295" t="s">
        <v>54</v>
      </c>
      <c r="B18" s="294" t="s">
        <v>22</v>
      </c>
      <c r="C18" s="296" t="s">
        <v>212</v>
      </c>
      <c r="D18" s="296">
        <v>60</v>
      </c>
      <c r="E18" s="147" t="s">
        <v>212</v>
      </c>
      <c r="F18" s="147" t="s">
        <v>212</v>
      </c>
      <c r="G18" s="147" t="s">
        <v>212</v>
      </c>
      <c r="H18" s="147" t="s">
        <v>212</v>
      </c>
      <c r="I18" s="296" t="s">
        <v>212</v>
      </c>
      <c r="J18" s="296" t="s">
        <v>212</v>
      </c>
      <c r="K18" s="296" t="s">
        <v>212</v>
      </c>
      <c r="L18" s="147" t="s">
        <v>212</v>
      </c>
      <c r="M18" s="296">
        <v>185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242">
        <f t="shared" si="0"/>
        <v>245</v>
      </c>
    </row>
    <row r="19" spans="1:18" s="9" customFormat="1" ht="12.2" customHeight="1" x14ac:dyDescent="0.25">
      <c r="A19" s="295" t="s">
        <v>55</v>
      </c>
      <c r="B19" s="294" t="s">
        <v>21</v>
      </c>
      <c r="C19" s="296" t="s">
        <v>212</v>
      </c>
      <c r="D19" s="296" t="s">
        <v>212</v>
      </c>
      <c r="E19" s="147" t="s">
        <v>212</v>
      </c>
      <c r="F19" s="147" t="s">
        <v>212</v>
      </c>
      <c r="G19" s="147" t="s">
        <v>212</v>
      </c>
      <c r="H19" s="147" t="s">
        <v>212</v>
      </c>
      <c r="I19" s="296" t="s">
        <v>212</v>
      </c>
      <c r="J19" s="296" t="s">
        <v>212</v>
      </c>
      <c r="K19" s="296" t="s">
        <v>212</v>
      </c>
      <c r="L19" s="147" t="s">
        <v>212</v>
      </c>
      <c r="M19" s="296">
        <v>102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242">
        <f t="shared" si="0"/>
        <v>102</v>
      </c>
    </row>
    <row r="20" spans="1:18" s="9" customFormat="1" ht="12.2" customHeight="1" x14ac:dyDescent="0.25">
      <c r="A20" s="295" t="s">
        <v>55</v>
      </c>
      <c r="B20" s="294" t="s">
        <v>22</v>
      </c>
      <c r="C20" s="296" t="s">
        <v>212</v>
      </c>
      <c r="D20" s="296" t="s">
        <v>212</v>
      </c>
      <c r="E20" s="147" t="s">
        <v>212</v>
      </c>
      <c r="F20" s="147" t="s">
        <v>212</v>
      </c>
      <c r="G20" s="147" t="s">
        <v>212</v>
      </c>
      <c r="H20" s="147" t="s">
        <v>212</v>
      </c>
      <c r="I20" s="296" t="s">
        <v>212</v>
      </c>
      <c r="J20" s="296" t="s">
        <v>212</v>
      </c>
      <c r="K20" s="296" t="s">
        <v>212</v>
      </c>
      <c r="L20" s="147" t="s">
        <v>212</v>
      </c>
      <c r="M20" s="296">
        <v>20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242">
        <f t="shared" si="0"/>
        <v>20</v>
      </c>
    </row>
    <row r="21" spans="1:18" s="9" customFormat="1" ht="12.2" customHeight="1" x14ac:dyDescent="0.25">
      <c r="A21" s="295" t="s">
        <v>128</v>
      </c>
      <c r="B21" s="294" t="s">
        <v>21</v>
      </c>
      <c r="C21" s="296" t="s">
        <v>212</v>
      </c>
      <c r="D21" s="296" t="s">
        <v>212</v>
      </c>
      <c r="E21" s="147" t="s">
        <v>212</v>
      </c>
      <c r="F21" s="147" t="s">
        <v>212</v>
      </c>
      <c r="G21" s="147" t="s">
        <v>212</v>
      </c>
      <c r="H21" s="147" t="s">
        <v>212</v>
      </c>
      <c r="I21" s="296" t="s">
        <v>212</v>
      </c>
      <c r="J21" s="296" t="s">
        <v>212</v>
      </c>
      <c r="K21" s="296" t="s">
        <v>212</v>
      </c>
      <c r="L21" s="147" t="s">
        <v>212</v>
      </c>
      <c r="M21" s="296">
        <v>187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242">
        <f t="shared" si="0"/>
        <v>187</v>
      </c>
    </row>
    <row r="22" spans="1:18" s="9" customFormat="1" ht="12.2" customHeight="1" x14ac:dyDescent="0.25">
      <c r="A22" s="295" t="s">
        <v>128</v>
      </c>
      <c r="B22" s="294" t="s">
        <v>22</v>
      </c>
      <c r="C22" s="296" t="s">
        <v>212</v>
      </c>
      <c r="D22" s="296" t="s">
        <v>212</v>
      </c>
      <c r="E22" s="147" t="s">
        <v>212</v>
      </c>
      <c r="F22" s="147" t="s">
        <v>212</v>
      </c>
      <c r="G22" s="147" t="s">
        <v>212</v>
      </c>
      <c r="H22" s="147" t="s">
        <v>212</v>
      </c>
      <c r="I22" s="296" t="s">
        <v>212</v>
      </c>
      <c r="J22" s="296" t="s">
        <v>212</v>
      </c>
      <c r="K22" s="296" t="s">
        <v>212</v>
      </c>
      <c r="L22" s="147" t="s">
        <v>212</v>
      </c>
      <c r="M22" s="296">
        <v>78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242">
        <f t="shared" si="0"/>
        <v>78</v>
      </c>
    </row>
    <row r="23" spans="1:18" s="9" customFormat="1" ht="12.2" customHeight="1" x14ac:dyDescent="0.25">
      <c r="A23" s="295" t="s">
        <v>116</v>
      </c>
      <c r="B23" s="294" t="s">
        <v>21</v>
      </c>
      <c r="C23" s="296" t="s">
        <v>212</v>
      </c>
      <c r="D23" s="296" t="s">
        <v>212</v>
      </c>
      <c r="E23" s="147" t="s">
        <v>212</v>
      </c>
      <c r="F23" s="147" t="s">
        <v>212</v>
      </c>
      <c r="G23" s="147" t="s">
        <v>212</v>
      </c>
      <c r="H23" s="147" t="s">
        <v>212</v>
      </c>
      <c r="I23" s="296" t="s">
        <v>212</v>
      </c>
      <c r="J23" s="296" t="s">
        <v>212</v>
      </c>
      <c r="K23" s="296" t="s">
        <v>212</v>
      </c>
      <c r="L23" s="147" t="s">
        <v>212</v>
      </c>
      <c r="M23" s="296">
        <v>744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242">
        <f t="shared" si="0"/>
        <v>744</v>
      </c>
    </row>
    <row r="24" spans="1:18" s="9" customFormat="1" ht="12.2" customHeight="1" x14ac:dyDescent="0.25">
      <c r="A24" s="295" t="s">
        <v>116</v>
      </c>
      <c r="B24" s="294" t="s">
        <v>22</v>
      </c>
      <c r="C24" s="296" t="s">
        <v>212</v>
      </c>
      <c r="D24" s="296" t="s">
        <v>212</v>
      </c>
      <c r="E24" s="147" t="s">
        <v>212</v>
      </c>
      <c r="F24" s="147" t="s">
        <v>212</v>
      </c>
      <c r="G24" s="147" t="s">
        <v>212</v>
      </c>
      <c r="H24" s="147" t="s">
        <v>212</v>
      </c>
      <c r="I24" s="296" t="s">
        <v>212</v>
      </c>
      <c r="J24" s="296" t="s">
        <v>212</v>
      </c>
      <c r="K24" s="296" t="s">
        <v>212</v>
      </c>
      <c r="L24" s="147" t="s">
        <v>212</v>
      </c>
      <c r="M24" s="296">
        <v>123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242">
        <f t="shared" si="0"/>
        <v>123</v>
      </c>
    </row>
    <row r="25" spans="1:18" s="9" customFormat="1" ht="12.2" customHeight="1" x14ac:dyDescent="0.25">
      <c r="A25" s="295" t="s">
        <v>117</v>
      </c>
      <c r="B25" s="294" t="s">
        <v>21</v>
      </c>
      <c r="C25" s="296" t="s">
        <v>212</v>
      </c>
      <c r="D25" s="296" t="s">
        <v>212</v>
      </c>
      <c r="E25" s="147" t="s">
        <v>212</v>
      </c>
      <c r="F25" s="147" t="s">
        <v>212</v>
      </c>
      <c r="G25" s="147" t="s">
        <v>212</v>
      </c>
      <c r="H25" s="147" t="s">
        <v>212</v>
      </c>
      <c r="I25" s="296" t="s">
        <v>212</v>
      </c>
      <c r="J25" s="296" t="s">
        <v>212</v>
      </c>
      <c r="K25" s="296" t="s">
        <v>212</v>
      </c>
      <c r="L25" s="147" t="s">
        <v>212</v>
      </c>
      <c r="M25" s="296">
        <v>10909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242">
        <f t="shared" si="0"/>
        <v>10909</v>
      </c>
    </row>
    <row r="26" spans="1:18" s="9" customFormat="1" ht="12.2" customHeight="1" x14ac:dyDescent="0.25">
      <c r="A26" s="295" t="s">
        <v>117</v>
      </c>
      <c r="B26" s="294" t="s">
        <v>22</v>
      </c>
      <c r="C26" s="296" t="s">
        <v>212</v>
      </c>
      <c r="D26" s="296" t="s">
        <v>212</v>
      </c>
      <c r="E26" s="147" t="s">
        <v>212</v>
      </c>
      <c r="F26" s="147" t="s">
        <v>212</v>
      </c>
      <c r="G26" s="147" t="s">
        <v>212</v>
      </c>
      <c r="H26" s="147" t="s">
        <v>212</v>
      </c>
      <c r="I26" s="296" t="s">
        <v>212</v>
      </c>
      <c r="J26" s="296" t="s">
        <v>212</v>
      </c>
      <c r="K26" s="296" t="s">
        <v>212</v>
      </c>
      <c r="L26" s="147" t="s">
        <v>212</v>
      </c>
      <c r="M26" s="296">
        <v>2236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242">
        <f t="shared" si="0"/>
        <v>2236</v>
      </c>
    </row>
    <row r="27" spans="1:18" s="9" customFormat="1" ht="12.2" customHeight="1" x14ac:dyDescent="0.25">
      <c r="A27" s="295" t="s">
        <v>129</v>
      </c>
      <c r="B27" s="294" t="s">
        <v>21</v>
      </c>
      <c r="C27" s="296" t="s">
        <v>212</v>
      </c>
      <c r="D27" s="296" t="s">
        <v>212</v>
      </c>
      <c r="E27" s="147" t="s">
        <v>212</v>
      </c>
      <c r="F27" s="147" t="s">
        <v>212</v>
      </c>
      <c r="G27" s="147" t="s">
        <v>212</v>
      </c>
      <c r="H27" s="147" t="s">
        <v>212</v>
      </c>
      <c r="I27" s="296" t="s">
        <v>212</v>
      </c>
      <c r="J27" s="296" t="s">
        <v>212</v>
      </c>
      <c r="K27" s="296" t="s">
        <v>212</v>
      </c>
      <c r="L27" s="147" t="s">
        <v>212</v>
      </c>
      <c r="M27" s="296">
        <v>5426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242">
        <f t="shared" si="0"/>
        <v>5426</v>
      </c>
    </row>
    <row r="28" spans="1:18" s="9" customFormat="1" ht="12.2" customHeight="1" x14ac:dyDescent="0.25">
      <c r="A28" s="295" t="s">
        <v>129</v>
      </c>
      <c r="B28" s="294" t="s">
        <v>22</v>
      </c>
      <c r="C28" s="296" t="s">
        <v>212</v>
      </c>
      <c r="D28" s="296" t="s">
        <v>212</v>
      </c>
      <c r="E28" s="147" t="s">
        <v>212</v>
      </c>
      <c r="F28" s="147" t="s">
        <v>212</v>
      </c>
      <c r="G28" s="147" t="s">
        <v>212</v>
      </c>
      <c r="H28" s="147" t="s">
        <v>212</v>
      </c>
      <c r="I28" s="296" t="s">
        <v>212</v>
      </c>
      <c r="J28" s="296" t="s">
        <v>212</v>
      </c>
      <c r="K28" s="296" t="s">
        <v>212</v>
      </c>
      <c r="L28" s="147" t="s">
        <v>212</v>
      </c>
      <c r="M28" s="296">
        <v>1205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242">
        <f t="shared" si="0"/>
        <v>1205</v>
      </c>
    </row>
    <row r="29" spans="1:18" s="9" customFormat="1" ht="12.2" customHeight="1" x14ac:dyDescent="0.25">
      <c r="A29" s="295" t="s">
        <v>66</v>
      </c>
      <c r="B29" s="294" t="s">
        <v>21</v>
      </c>
      <c r="C29" s="296" t="s">
        <v>212</v>
      </c>
      <c r="D29" s="296" t="s">
        <v>212</v>
      </c>
      <c r="E29" s="147" t="s">
        <v>212</v>
      </c>
      <c r="F29" s="147" t="s">
        <v>212</v>
      </c>
      <c r="G29" s="147" t="s">
        <v>212</v>
      </c>
      <c r="H29" s="147" t="s">
        <v>212</v>
      </c>
      <c r="I29" s="296" t="s">
        <v>212</v>
      </c>
      <c r="J29" s="296" t="s">
        <v>212</v>
      </c>
      <c r="K29" s="296" t="s">
        <v>212</v>
      </c>
      <c r="L29" s="147" t="s">
        <v>212</v>
      </c>
      <c r="M29" s="296">
        <v>6145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242">
        <f t="shared" si="0"/>
        <v>6145</v>
      </c>
    </row>
    <row r="30" spans="1:18" s="9" customFormat="1" ht="12.2" customHeight="1" x14ac:dyDescent="0.25">
      <c r="A30" s="447" t="s">
        <v>66</v>
      </c>
      <c r="B30" s="449" t="s">
        <v>22</v>
      </c>
      <c r="C30" s="448" t="s">
        <v>212</v>
      </c>
      <c r="D30" s="448" t="s">
        <v>212</v>
      </c>
      <c r="E30" s="400" t="s">
        <v>212</v>
      </c>
      <c r="F30" s="400" t="s">
        <v>212</v>
      </c>
      <c r="G30" s="400" t="s">
        <v>212</v>
      </c>
      <c r="H30" s="400" t="s">
        <v>212</v>
      </c>
      <c r="I30" s="448" t="s">
        <v>212</v>
      </c>
      <c r="J30" s="448" t="s">
        <v>212</v>
      </c>
      <c r="K30" s="448" t="s">
        <v>212</v>
      </c>
      <c r="L30" s="400" t="s">
        <v>212</v>
      </c>
      <c r="M30" s="448">
        <v>805</v>
      </c>
      <c r="N30" s="400" t="s">
        <v>212</v>
      </c>
      <c r="O30" s="400" t="s">
        <v>212</v>
      </c>
      <c r="P30" s="400" t="s">
        <v>212</v>
      </c>
      <c r="Q30" s="400" t="s">
        <v>212</v>
      </c>
      <c r="R30" s="488">
        <f t="shared" si="0"/>
        <v>805</v>
      </c>
    </row>
    <row r="31" spans="1:18" s="9" customFormat="1" ht="12.2" customHeight="1" x14ac:dyDescent="0.25">
      <c r="A31" s="295"/>
      <c r="B31" s="294"/>
      <c r="C31" s="296"/>
      <c r="D31" s="296"/>
      <c r="E31" s="147"/>
      <c r="F31" s="147"/>
      <c r="G31" s="147"/>
      <c r="H31" s="147"/>
      <c r="I31" s="296"/>
      <c r="J31" s="296"/>
      <c r="K31" s="296"/>
      <c r="L31" s="147"/>
      <c r="M31" s="296"/>
      <c r="N31" s="147"/>
      <c r="O31" s="147"/>
      <c r="P31" s="147"/>
      <c r="Q31" s="147"/>
      <c r="R31" s="242"/>
    </row>
    <row r="32" spans="1:18" s="9" customFormat="1" ht="12.2" customHeight="1" x14ac:dyDescent="0.25">
      <c r="A32" s="295" t="s">
        <v>56</v>
      </c>
      <c r="B32" s="294" t="s">
        <v>21</v>
      </c>
      <c r="C32" s="296" t="s">
        <v>212</v>
      </c>
      <c r="D32" s="296">
        <v>6</v>
      </c>
      <c r="E32" s="147" t="s">
        <v>212</v>
      </c>
      <c r="F32" s="147" t="s">
        <v>212</v>
      </c>
      <c r="G32" s="147" t="s">
        <v>212</v>
      </c>
      <c r="H32" s="147" t="s">
        <v>212</v>
      </c>
      <c r="I32" s="296" t="s">
        <v>212</v>
      </c>
      <c r="J32" s="296" t="s">
        <v>212</v>
      </c>
      <c r="K32" s="296" t="s">
        <v>212</v>
      </c>
      <c r="L32" s="147" t="s">
        <v>212</v>
      </c>
      <c r="M32" s="296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242">
        <f t="shared" si="0"/>
        <v>6</v>
      </c>
    </row>
    <row r="33" spans="1:18" s="9" customFormat="1" ht="12.2" customHeight="1" x14ac:dyDescent="0.25">
      <c r="A33" s="295" t="s">
        <v>56</v>
      </c>
      <c r="B33" s="294" t="s">
        <v>22</v>
      </c>
      <c r="C33" s="296" t="s">
        <v>212</v>
      </c>
      <c r="D33" s="296">
        <v>6</v>
      </c>
      <c r="E33" s="147" t="s">
        <v>212</v>
      </c>
      <c r="F33" s="147" t="s">
        <v>212</v>
      </c>
      <c r="G33" s="147" t="s">
        <v>212</v>
      </c>
      <c r="H33" s="147" t="s">
        <v>212</v>
      </c>
      <c r="I33" s="296" t="s">
        <v>212</v>
      </c>
      <c r="J33" s="296" t="s">
        <v>212</v>
      </c>
      <c r="K33" s="296" t="s">
        <v>212</v>
      </c>
      <c r="L33" s="147" t="s">
        <v>212</v>
      </c>
      <c r="M33" s="296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242">
        <f t="shared" si="0"/>
        <v>6</v>
      </c>
    </row>
    <row r="34" spans="1:18" s="9" customFormat="1" ht="12.2" customHeight="1" x14ac:dyDescent="0.25">
      <c r="A34" s="295" t="s">
        <v>23</v>
      </c>
      <c r="B34" s="294" t="s">
        <v>21</v>
      </c>
      <c r="C34" s="296" t="s">
        <v>212</v>
      </c>
      <c r="D34" s="296" t="s">
        <v>212</v>
      </c>
      <c r="E34" s="147" t="s">
        <v>212</v>
      </c>
      <c r="F34" s="147" t="s">
        <v>212</v>
      </c>
      <c r="G34" s="147" t="s">
        <v>212</v>
      </c>
      <c r="H34" s="147" t="s">
        <v>212</v>
      </c>
      <c r="I34" s="296" t="s">
        <v>212</v>
      </c>
      <c r="J34" s="296">
        <v>9351</v>
      </c>
      <c r="K34" s="296" t="s">
        <v>212</v>
      </c>
      <c r="L34" s="147" t="s">
        <v>212</v>
      </c>
      <c r="M34" s="296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242">
        <f t="shared" si="0"/>
        <v>9351</v>
      </c>
    </row>
    <row r="35" spans="1:18" s="9" customFormat="1" ht="12.2" customHeight="1" x14ac:dyDescent="0.25">
      <c r="A35" s="295" t="s">
        <v>23</v>
      </c>
      <c r="B35" s="294" t="s">
        <v>22</v>
      </c>
      <c r="C35" s="296" t="s">
        <v>212</v>
      </c>
      <c r="D35" s="296" t="s">
        <v>212</v>
      </c>
      <c r="E35" s="147" t="s">
        <v>212</v>
      </c>
      <c r="F35" s="147" t="s">
        <v>212</v>
      </c>
      <c r="G35" s="147" t="s">
        <v>212</v>
      </c>
      <c r="H35" s="147" t="s">
        <v>212</v>
      </c>
      <c r="I35" s="296" t="s">
        <v>212</v>
      </c>
      <c r="J35" s="296">
        <v>1882</v>
      </c>
      <c r="K35" s="296">
        <v>637</v>
      </c>
      <c r="L35" s="147" t="s">
        <v>212</v>
      </c>
      <c r="M35" s="296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242">
        <f t="shared" si="0"/>
        <v>2519</v>
      </c>
    </row>
    <row r="36" spans="1:18" s="9" customFormat="1" ht="12.2" customHeight="1" x14ac:dyDescent="0.25">
      <c r="A36" s="295" t="s">
        <v>57</v>
      </c>
      <c r="B36" s="294" t="s">
        <v>21</v>
      </c>
      <c r="C36" s="296" t="s">
        <v>212</v>
      </c>
      <c r="D36" s="296" t="s">
        <v>212</v>
      </c>
      <c r="E36" s="147" t="s">
        <v>212</v>
      </c>
      <c r="F36" s="147" t="s">
        <v>212</v>
      </c>
      <c r="G36" s="147" t="s">
        <v>212</v>
      </c>
      <c r="H36" s="147" t="s">
        <v>212</v>
      </c>
      <c r="I36" s="296" t="s">
        <v>212</v>
      </c>
      <c r="J36" s="296">
        <v>4430</v>
      </c>
      <c r="K36" s="296" t="s">
        <v>212</v>
      </c>
      <c r="L36" s="147" t="s">
        <v>212</v>
      </c>
      <c r="M36" s="296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242">
        <f t="shared" si="0"/>
        <v>4430</v>
      </c>
    </row>
    <row r="37" spans="1:18" s="9" customFormat="1" ht="12.2" customHeight="1" x14ac:dyDescent="0.25">
      <c r="A37" s="295" t="s">
        <v>57</v>
      </c>
      <c r="B37" s="294" t="s">
        <v>22</v>
      </c>
      <c r="C37" s="296" t="s">
        <v>212</v>
      </c>
      <c r="D37" s="296" t="s">
        <v>212</v>
      </c>
      <c r="E37" s="147" t="s">
        <v>212</v>
      </c>
      <c r="F37" s="147" t="s">
        <v>212</v>
      </c>
      <c r="G37" s="147" t="s">
        <v>212</v>
      </c>
      <c r="H37" s="147" t="s">
        <v>212</v>
      </c>
      <c r="I37" s="296" t="s">
        <v>212</v>
      </c>
      <c r="J37" s="296">
        <v>871</v>
      </c>
      <c r="K37" s="296">
        <v>407</v>
      </c>
      <c r="L37" s="147" t="s">
        <v>212</v>
      </c>
      <c r="M37" s="296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242">
        <f t="shared" si="0"/>
        <v>1278</v>
      </c>
    </row>
    <row r="38" spans="1:18" s="9" customFormat="1" ht="12.2" customHeight="1" x14ac:dyDescent="0.25">
      <c r="A38" s="295" t="s">
        <v>58</v>
      </c>
      <c r="B38" s="294" t="s">
        <v>21</v>
      </c>
      <c r="C38" s="296">
        <v>1</v>
      </c>
      <c r="D38" s="296" t="s">
        <v>212</v>
      </c>
      <c r="E38" s="147" t="s">
        <v>212</v>
      </c>
      <c r="F38" s="147" t="s">
        <v>212</v>
      </c>
      <c r="G38" s="147" t="s">
        <v>212</v>
      </c>
      <c r="H38" s="147" t="s">
        <v>212</v>
      </c>
      <c r="I38" s="296" t="s">
        <v>212</v>
      </c>
      <c r="J38" s="296" t="s">
        <v>212</v>
      </c>
      <c r="K38" s="296" t="s">
        <v>212</v>
      </c>
      <c r="L38" s="147" t="s">
        <v>212</v>
      </c>
      <c r="M38" s="296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242">
        <f t="shared" si="0"/>
        <v>1</v>
      </c>
    </row>
    <row r="39" spans="1:18" s="9" customFormat="1" ht="12.2" customHeight="1" x14ac:dyDescent="0.25">
      <c r="A39" s="295" t="s">
        <v>58</v>
      </c>
      <c r="B39" s="294" t="s">
        <v>22</v>
      </c>
      <c r="C39" s="296">
        <v>1</v>
      </c>
      <c r="D39" s="296" t="s">
        <v>212</v>
      </c>
      <c r="E39" s="147" t="s">
        <v>212</v>
      </c>
      <c r="F39" s="147" t="s">
        <v>212</v>
      </c>
      <c r="G39" s="147" t="s">
        <v>212</v>
      </c>
      <c r="H39" s="147" t="s">
        <v>212</v>
      </c>
      <c r="I39" s="296" t="s">
        <v>212</v>
      </c>
      <c r="J39" s="296" t="s">
        <v>212</v>
      </c>
      <c r="K39" s="296" t="s">
        <v>212</v>
      </c>
      <c r="L39" s="147" t="s">
        <v>212</v>
      </c>
      <c r="M39" s="296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242">
        <f t="shared" si="0"/>
        <v>1</v>
      </c>
    </row>
    <row r="40" spans="1:18" s="9" customFormat="1" ht="12.2" customHeight="1" x14ac:dyDescent="0.25">
      <c r="A40" s="295" t="s">
        <v>190</v>
      </c>
      <c r="B40" s="294" t="s">
        <v>21</v>
      </c>
      <c r="C40" s="296" t="s">
        <v>212</v>
      </c>
      <c r="D40" s="296" t="s">
        <v>212</v>
      </c>
      <c r="E40" s="147" t="s">
        <v>212</v>
      </c>
      <c r="F40" s="147" t="s">
        <v>212</v>
      </c>
      <c r="G40" s="147" t="s">
        <v>212</v>
      </c>
      <c r="H40" s="147" t="s">
        <v>212</v>
      </c>
      <c r="I40" s="296" t="s">
        <v>212</v>
      </c>
      <c r="J40" s="296" t="s">
        <v>212</v>
      </c>
      <c r="K40" s="296" t="s">
        <v>212</v>
      </c>
      <c r="L40" s="147" t="s">
        <v>212</v>
      </c>
      <c r="M40" s="296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242">
        <f t="shared" si="0"/>
        <v>0</v>
      </c>
    </row>
    <row r="41" spans="1:18" s="9" customFormat="1" ht="12.2" customHeight="1" x14ac:dyDescent="0.25">
      <c r="A41" s="295" t="s">
        <v>190</v>
      </c>
      <c r="B41" s="294" t="s">
        <v>22</v>
      </c>
      <c r="C41" s="296">
        <v>1</v>
      </c>
      <c r="D41" s="296" t="s">
        <v>212</v>
      </c>
      <c r="E41" s="147" t="s">
        <v>212</v>
      </c>
      <c r="F41" s="147" t="s">
        <v>212</v>
      </c>
      <c r="G41" s="147" t="s">
        <v>212</v>
      </c>
      <c r="H41" s="147" t="s">
        <v>212</v>
      </c>
      <c r="I41" s="296" t="s">
        <v>212</v>
      </c>
      <c r="J41" s="296" t="s">
        <v>212</v>
      </c>
      <c r="K41" s="296" t="s">
        <v>212</v>
      </c>
      <c r="L41" s="147" t="s">
        <v>212</v>
      </c>
      <c r="M41" s="296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242">
        <f t="shared" si="0"/>
        <v>1</v>
      </c>
    </row>
    <row r="42" spans="1:18" s="9" customFormat="1" ht="12.2" customHeight="1" x14ac:dyDescent="0.25">
      <c r="A42" s="295" t="s">
        <v>24</v>
      </c>
      <c r="B42" s="294" t="s">
        <v>21</v>
      </c>
      <c r="C42" s="296" t="s">
        <v>212</v>
      </c>
      <c r="D42" s="296">
        <v>991</v>
      </c>
      <c r="E42" s="147" t="s">
        <v>212</v>
      </c>
      <c r="F42" s="147" t="s">
        <v>212</v>
      </c>
      <c r="G42" s="147" t="s">
        <v>212</v>
      </c>
      <c r="H42" s="147" t="s">
        <v>212</v>
      </c>
      <c r="I42" s="296" t="s">
        <v>212</v>
      </c>
      <c r="J42" s="296">
        <v>1565</v>
      </c>
      <c r="K42" s="296" t="s">
        <v>212</v>
      </c>
      <c r="L42" s="147" t="s">
        <v>212</v>
      </c>
      <c r="M42" s="296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242">
        <f t="shared" si="0"/>
        <v>2556</v>
      </c>
    </row>
    <row r="43" spans="1:18" s="9" customFormat="1" ht="12.2" customHeight="1" x14ac:dyDescent="0.25">
      <c r="A43" s="295" t="s">
        <v>24</v>
      </c>
      <c r="B43" s="294" t="s">
        <v>22</v>
      </c>
      <c r="C43" s="296" t="s">
        <v>212</v>
      </c>
      <c r="D43" s="296">
        <v>970</v>
      </c>
      <c r="E43" s="147" t="s">
        <v>212</v>
      </c>
      <c r="F43" s="147" t="s">
        <v>212</v>
      </c>
      <c r="G43" s="147" t="s">
        <v>212</v>
      </c>
      <c r="H43" s="147" t="s">
        <v>212</v>
      </c>
      <c r="I43" s="296" t="s">
        <v>212</v>
      </c>
      <c r="J43" s="296">
        <v>388</v>
      </c>
      <c r="K43" s="296">
        <v>72</v>
      </c>
      <c r="L43" s="147" t="s">
        <v>212</v>
      </c>
      <c r="M43" s="296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242">
        <f t="shared" si="0"/>
        <v>1430</v>
      </c>
    </row>
    <row r="44" spans="1:18" s="9" customFormat="1" ht="12.2" customHeight="1" x14ac:dyDescent="0.25">
      <c r="A44" s="295" t="s">
        <v>130</v>
      </c>
      <c r="B44" s="294" t="s">
        <v>21</v>
      </c>
      <c r="C44" s="296">
        <v>6</v>
      </c>
      <c r="D44" s="296">
        <v>7</v>
      </c>
      <c r="E44" s="147" t="s">
        <v>212</v>
      </c>
      <c r="F44" s="147" t="s">
        <v>212</v>
      </c>
      <c r="G44" s="147" t="s">
        <v>212</v>
      </c>
      <c r="H44" s="147" t="s">
        <v>212</v>
      </c>
      <c r="I44" s="296" t="s">
        <v>212</v>
      </c>
      <c r="J44" s="296" t="s">
        <v>212</v>
      </c>
      <c r="K44" s="296" t="s">
        <v>212</v>
      </c>
      <c r="L44" s="147" t="s">
        <v>212</v>
      </c>
      <c r="M44" s="296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242">
        <f t="shared" si="0"/>
        <v>13</v>
      </c>
    </row>
    <row r="45" spans="1:18" s="9" customFormat="1" ht="12.2" customHeight="1" x14ac:dyDescent="0.25">
      <c r="A45" s="295" t="s">
        <v>130</v>
      </c>
      <c r="B45" s="294" t="s">
        <v>22</v>
      </c>
      <c r="C45" s="296">
        <v>6</v>
      </c>
      <c r="D45" s="296">
        <v>6</v>
      </c>
      <c r="E45" s="147" t="s">
        <v>212</v>
      </c>
      <c r="F45" s="147" t="s">
        <v>212</v>
      </c>
      <c r="G45" s="147" t="s">
        <v>212</v>
      </c>
      <c r="H45" s="147" t="s">
        <v>212</v>
      </c>
      <c r="I45" s="296" t="s">
        <v>212</v>
      </c>
      <c r="J45" s="296" t="s">
        <v>212</v>
      </c>
      <c r="K45" s="296" t="s">
        <v>212</v>
      </c>
      <c r="L45" s="147" t="s">
        <v>212</v>
      </c>
      <c r="M45" s="296" t="s">
        <v>212</v>
      </c>
      <c r="N45" s="147" t="s">
        <v>212</v>
      </c>
      <c r="O45" s="147" t="s">
        <v>212</v>
      </c>
      <c r="P45" s="147" t="s">
        <v>212</v>
      </c>
      <c r="Q45" s="147" t="s">
        <v>212</v>
      </c>
      <c r="R45" s="242">
        <f t="shared" si="0"/>
        <v>12</v>
      </c>
    </row>
    <row r="46" spans="1:18" s="9" customFormat="1" ht="12.2" customHeight="1" x14ac:dyDescent="0.25">
      <c r="A46" s="295" t="s">
        <v>95</v>
      </c>
      <c r="B46" s="294" t="s">
        <v>21</v>
      </c>
      <c r="C46" s="296" t="s">
        <v>212</v>
      </c>
      <c r="D46" s="296">
        <v>2</v>
      </c>
      <c r="E46" s="147" t="s">
        <v>212</v>
      </c>
      <c r="F46" s="147" t="s">
        <v>212</v>
      </c>
      <c r="G46" s="147" t="s">
        <v>212</v>
      </c>
      <c r="H46" s="147" t="s">
        <v>212</v>
      </c>
      <c r="I46" s="296" t="s">
        <v>212</v>
      </c>
      <c r="J46" s="296" t="s">
        <v>212</v>
      </c>
      <c r="K46" s="296" t="s">
        <v>212</v>
      </c>
      <c r="L46" s="147" t="s">
        <v>212</v>
      </c>
      <c r="M46" s="296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242">
        <f t="shared" si="0"/>
        <v>2</v>
      </c>
    </row>
    <row r="47" spans="1:18" s="9" customFormat="1" ht="12.2" customHeight="1" x14ac:dyDescent="0.25">
      <c r="A47" s="295" t="s">
        <v>95</v>
      </c>
      <c r="B47" s="294" t="s">
        <v>22</v>
      </c>
      <c r="C47" s="296" t="s">
        <v>212</v>
      </c>
      <c r="D47" s="296">
        <v>2</v>
      </c>
      <c r="E47" s="147" t="s">
        <v>212</v>
      </c>
      <c r="F47" s="147" t="s">
        <v>212</v>
      </c>
      <c r="G47" s="147" t="s">
        <v>212</v>
      </c>
      <c r="H47" s="147" t="s">
        <v>212</v>
      </c>
      <c r="I47" s="296" t="s">
        <v>212</v>
      </c>
      <c r="J47" s="296" t="s">
        <v>212</v>
      </c>
      <c r="K47" s="296" t="s">
        <v>212</v>
      </c>
      <c r="L47" s="147" t="s">
        <v>212</v>
      </c>
      <c r="M47" s="296" t="s">
        <v>212</v>
      </c>
      <c r="N47" s="147" t="s">
        <v>212</v>
      </c>
      <c r="O47" s="147" t="s">
        <v>212</v>
      </c>
      <c r="P47" s="147" t="s">
        <v>212</v>
      </c>
      <c r="Q47" s="147" t="s">
        <v>212</v>
      </c>
      <c r="R47" s="242">
        <f t="shared" si="0"/>
        <v>2</v>
      </c>
    </row>
    <row r="48" spans="1:18" s="9" customFormat="1" ht="12.2" customHeight="1" x14ac:dyDescent="0.25">
      <c r="A48" s="295" t="s">
        <v>96</v>
      </c>
      <c r="B48" s="294" t="s">
        <v>21</v>
      </c>
      <c r="C48" s="296" t="s">
        <v>212</v>
      </c>
      <c r="D48" s="296">
        <v>2</v>
      </c>
      <c r="E48" s="147" t="s">
        <v>212</v>
      </c>
      <c r="F48" s="147" t="s">
        <v>212</v>
      </c>
      <c r="G48" s="147" t="s">
        <v>212</v>
      </c>
      <c r="H48" s="147" t="s">
        <v>212</v>
      </c>
      <c r="I48" s="296" t="s">
        <v>212</v>
      </c>
      <c r="J48" s="296" t="s">
        <v>212</v>
      </c>
      <c r="K48" s="296" t="s">
        <v>212</v>
      </c>
      <c r="L48" s="147" t="s">
        <v>212</v>
      </c>
      <c r="M48" s="296" t="s">
        <v>212</v>
      </c>
      <c r="N48" s="147" t="s">
        <v>212</v>
      </c>
      <c r="O48" s="147" t="s">
        <v>212</v>
      </c>
      <c r="P48" s="147" t="s">
        <v>212</v>
      </c>
      <c r="Q48" s="147" t="s">
        <v>212</v>
      </c>
      <c r="R48" s="242">
        <f t="shared" si="0"/>
        <v>2</v>
      </c>
    </row>
    <row r="49" spans="1:18" s="9" customFormat="1" ht="12.2" customHeight="1" x14ac:dyDescent="0.25">
      <c r="A49" s="295" t="s">
        <v>96</v>
      </c>
      <c r="B49" s="294" t="s">
        <v>22</v>
      </c>
      <c r="C49" s="296" t="s">
        <v>212</v>
      </c>
      <c r="D49" s="296">
        <v>2</v>
      </c>
      <c r="E49" s="147" t="s">
        <v>212</v>
      </c>
      <c r="F49" s="147" t="s">
        <v>212</v>
      </c>
      <c r="G49" s="147" t="s">
        <v>212</v>
      </c>
      <c r="H49" s="147" t="s">
        <v>212</v>
      </c>
      <c r="I49" s="296" t="s">
        <v>212</v>
      </c>
      <c r="J49" s="296" t="s">
        <v>212</v>
      </c>
      <c r="K49" s="296" t="s">
        <v>212</v>
      </c>
      <c r="L49" s="147" t="s">
        <v>212</v>
      </c>
      <c r="M49" s="296" t="s">
        <v>212</v>
      </c>
      <c r="N49" s="147" t="s">
        <v>212</v>
      </c>
      <c r="O49" s="147" t="s">
        <v>212</v>
      </c>
      <c r="P49" s="147" t="s">
        <v>212</v>
      </c>
      <c r="Q49" s="147" t="s">
        <v>212</v>
      </c>
      <c r="R49" s="242">
        <f t="shared" si="0"/>
        <v>2</v>
      </c>
    </row>
    <row r="50" spans="1:18" s="9" customFormat="1" ht="12.2" customHeight="1" x14ac:dyDescent="0.25">
      <c r="A50" s="295" t="s">
        <v>132</v>
      </c>
      <c r="B50" s="294" t="s">
        <v>21</v>
      </c>
      <c r="C50" s="296">
        <v>10</v>
      </c>
      <c r="D50" s="296">
        <v>1</v>
      </c>
      <c r="E50" s="147" t="s">
        <v>212</v>
      </c>
      <c r="F50" s="147" t="s">
        <v>212</v>
      </c>
      <c r="G50" s="147" t="s">
        <v>212</v>
      </c>
      <c r="H50" s="147" t="s">
        <v>212</v>
      </c>
      <c r="I50" s="296" t="s">
        <v>212</v>
      </c>
      <c r="J50" s="296" t="s">
        <v>212</v>
      </c>
      <c r="K50" s="296" t="s">
        <v>212</v>
      </c>
      <c r="L50" s="147" t="s">
        <v>212</v>
      </c>
      <c r="M50" s="296" t="s">
        <v>212</v>
      </c>
      <c r="N50" s="147" t="s">
        <v>212</v>
      </c>
      <c r="O50" s="147" t="s">
        <v>212</v>
      </c>
      <c r="P50" s="147" t="s">
        <v>212</v>
      </c>
      <c r="Q50" s="147" t="s">
        <v>212</v>
      </c>
      <c r="R50" s="242">
        <f t="shared" si="0"/>
        <v>11</v>
      </c>
    </row>
    <row r="51" spans="1:18" s="9" customFormat="1" ht="12.2" customHeight="1" x14ac:dyDescent="0.25">
      <c r="A51" s="295" t="s">
        <v>132</v>
      </c>
      <c r="B51" s="294" t="s">
        <v>22</v>
      </c>
      <c r="C51" s="296">
        <v>8</v>
      </c>
      <c r="D51" s="296">
        <v>1</v>
      </c>
      <c r="E51" s="147" t="s">
        <v>212</v>
      </c>
      <c r="F51" s="147" t="s">
        <v>212</v>
      </c>
      <c r="G51" s="147" t="s">
        <v>212</v>
      </c>
      <c r="H51" s="147" t="s">
        <v>212</v>
      </c>
      <c r="I51" s="296" t="s">
        <v>212</v>
      </c>
      <c r="J51" s="296" t="s">
        <v>212</v>
      </c>
      <c r="K51" s="296" t="s">
        <v>212</v>
      </c>
      <c r="L51" s="147" t="s">
        <v>212</v>
      </c>
      <c r="M51" s="296" t="s">
        <v>212</v>
      </c>
      <c r="N51" s="147" t="s">
        <v>212</v>
      </c>
      <c r="O51" s="147" t="s">
        <v>212</v>
      </c>
      <c r="P51" s="147" t="s">
        <v>212</v>
      </c>
      <c r="Q51" s="147" t="s">
        <v>212</v>
      </c>
      <c r="R51" s="242">
        <f t="shared" si="0"/>
        <v>9</v>
      </c>
    </row>
    <row r="52" spans="1:18" s="9" customFormat="1" ht="12.2" customHeight="1" x14ac:dyDescent="0.25">
      <c r="A52" s="295" t="s">
        <v>25</v>
      </c>
      <c r="B52" s="294" t="s">
        <v>21</v>
      </c>
      <c r="C52" s="296">
        <v>1596</v>
      </c>
      <c r="D52" s="296">
        <v>76809</v>
      </c>
      <c r="E52" s="147" t="s">
        <v>212</v>
      </c>
      <c r="F52" s="147" t="s">
        <v>212</v>
      </c>
      <c r="G52" s="147" t="s">
        <v>212</v>
      </c>
      <c r="H52" s="147" t="s">
        <v>212</v>
      </c>
      <c r="I52" s="296">
        <v>6</v>
      </c>
      <c r="J52" s="296">
        <v>4453</v>
      </c>
      <c r="K52" s="296" t="s">
        <v>212</v>
      </c>
      <c r="L52" s="147" t="s">
        <v>212</v>
      </c>
      <c r="M52" s="296" t="s">
        <v>212</v>
      </c>
      <c r="N52" s="147" t="s">
        <v>212</v>
      </c>
      <c r="O52" s="147" t="s">
        <v>212</v>
      </c>
      <c r="P52" s="147" t="s">
        <v>212</v>
      </c>
      <c r="Q52" s="147" t="s">
        <v>212</v>
      </c>
      <c r="R52" s="242">
        <f t="shared" si="0"/>
        <v>82864</v>
      </c>
    </row>
    <row r="53" spans="1:18" s="9" customFormat="1" ht="12.2" customHeight="1" x14ac:dyDescent="0.25">
      <c r="A53" s="295" t="s">
        <v>25</v>
      </c>
      <c r="B53" s="294" t="s">
        <v>22</v>
      </c>
      <c r="C53" s="296">
        <v>1591</v>
      </c>
      <c r="D53" s="296">
        <v>75794</v>
      </c>
      <c r="E53" s="147" t="s">
        <v>212</v>
      </c>
      <c r="F53" s="147" t="s">
        <v>212</v>
      </c>
      <c r="G53" s="147" t="s">
        <v>212</v>
      </c>
      <c r="H53" s="147" t="s">
        <v>212</v>
      </c>
      <c r="I53" s="296">
        <v>2</v>
      </c>
      <c r="J53" s="296">
        <v>1082</v>
      </c>
      <c r="K53" s="296">
        <v>209</v>
      </c>
      <c r="L53" s="147" t="s">
        <v>212</v>
      </c>
      <c r="M53" s="296" t="s">
        <v>212</v>
      </c>
      <c r="N53" s="147" t="s">
        <v>212</v>
      </c>
      <c r="O53" s="147" t="s">
        <v>212</v>
      </c>
      <c r="P53" s="147" t="s">
        <v>212</v>
      </c>
      <c r="Q53" s="147" t="s">
        <v>212</v>
      </c>
      <c r="R53" s="242">
        <f t="shared" si="0"/>
        <v>78678</v>
      </c>
    </row>
    <row r="54" spans="1:18" s="9" customFormat="1" ht="12.2" customHeight="1" x14ac:dyDescent="0.25">
      <c r="A54" s="295" t="s">
        <v>207</v>
      </c>
      <c r="B54" s="294" t="s">
        <v>21</v>
      </c>
      <c r="C54" s="296">
        <v>10</v>
      </c>
      <c r="D54" s="296" t="s">
        <v>212</v>
      </c>
      <c r="E54" s="147" t="s">
        <v>212</v>
      </c>
      <c r="F54" s="147" t="s">
        <v>212</v>
      </c>
      <c r="G54" s="147" t="s">
        <v>212</v>
      </c>
      <c r="H54" s="147" t="s">
        <v>212</v>
      </c>
      <c r="I54" s="296" t="s">
        <v>212</v>
      </c>
      <c r="J54" s="296" t="s">
        <v>212</v>
      </c>
      <c r="K54" s="296" t="s">
        <v>212</v>
      </c>
      <c r="L54" s="147" t="s">
        <v>212</v>
      </c>
      <c r="M54" s="296" t="s">
        <v>212</v>
      </c>
      <c r="N54" s="147" t="s">
        <v>212</v>
      </c>
      <c r="O54" s="147" t="s">
        <v>212</v>
      </c>
      <c r="P54" s="147" t="s">
        <v>212</v>
      </c>
      <c r="Q54" s="147" t="s">
        <v>212</v>
      </c>
      <c r="R54" s="242">
        <f t="shared" si="0"/>
        <v>10</v>
      </c>
    </row>
    <row r="55" spans="1:18" s="9" customFormat="1" ht="12.2" customHeight="1" x14ac:dyDescent="0.25">
      <c r="A55" s="295" t="s">
        <v>207</v>
      </c>
      <c r="B55" s="294" t="s">
        <v>22</v>
      </c>
      <c r="C55" s="296">
        <v>11</v>
      </c>
      <c r="D55" s="296" t="s">
        <v>212</v>
      </c>
      <c r="E55" s="147" t="s">
        <v>212</v>
      </c>
      <c r="F55" s="147" t="s">
        <v>212</v>
      </c>
      <c r="G55" s="147" t="s">
        <v>212</v>
      </c>
      <c r="H55" s="147" t="s">
        <v>212</v>
      </c>
      <c r="I55" s="296" t="s">
        <v>212</v>
      </c>
      <c r="J55" s="296" t="s">
        <v>212</v>
      </c>
      <c r="K55" s="296" t="s">
        <v>212</v>
      </c>
      <c r="L55" s="147" t="s">
        <v>212</v>
      </c>
      <c r="M55" s="296" t="s">
        <v>212</v>
      </c>
      <c r="N55" s="147" t="s">
        <v>212</v>
      </c>
      <c r="O55" s="147" t="s">
        <v>212</v>
      </c>
      <c r="P55" s="147" t="s">
        <v>212</v>
      </c>
      <c r="Q55" s="147" t="s">
        <v>212</v>
      </c>
      <c r="R55" s="242">
        <f t="shared" si="0"/>
        <v>11</v>
      </c>
    </row>
    <row r="56" spans="1:18" s="9" customFormat="1" ht="12.2" customHeight="1" x14ac:dyDescent="0.25">
      <c r="A56" s="295" t="s">
        <v>97</v>
      </c>
      <c r="B56" s="294" t="s">
        <v>21</v>
      </c>
      <c r="C56" s="296" t="s">
        <v>212</v>
      </c>
      <c r="D56" s="296" t="s">
        <v>212</v>
      </c>
      <c r="E56" s="147" t="s">
        <v>212</v>
      </c>
      <c r="F56" s="147" t="s">
        <v>212</v>
      </c>
      <c r="G56" s="147" t="s">
        <v>212</v>
      </c>
      <c r="H56" s="147" t="s">
        <v>212</v>
      </c>
      <c r="I56" s="296" t="s">
        <v>212</v>
      </c>
      <c r="J56" s="296">
        <v>113</v>
      </c>
      <c r="K56" s="296" t="s">
        <v>212</v>
      </c>
      <c r="L56" s="147" t="s">
        <v>212</v>
      </c>
      <c r="M56" s="296" t="s">
        <v>212</v>
      </c>
      <c r="N56" s="147" t="s">
        <v>212</v>
      </c>
      <c r="O56" s="147" t="s">
        <v>212</v>
      </c>
      <c r="P56" s="147" t="s">
        <v>212</v>
      </c>
      <c r="Q56" s="147" t="s">
        <v>212</v>
      </c>
      <c r="R56" s="242">
        <f t="shared" si="0"/>
        <v>113</v>
      </c>
    </row>
    <row r="57" spans="1:18" s="9" customFormat="1" ht="12.2" customHeight="1" x14ac:dyDescent="0.25">
      <c r="A57" s="295" t="s">
        <v>97</v>
      </c>
      <c r="B57" s="294" t="s">
        <v>22</v>
      </c>
      <c r="C57" s="296" t="s">
        <v>212</v>
      </c>
      <c r="D57" s="296" t="s">
        <v>212</v>
      </c>
      <c r="E57" s="147" t="s">
        <v>212</v>
      </c>
      <c r="F57" s="147" t="s">
        <v>212</v>
      </c>
      <c r="G57" s="147" t="s">
        <v>212</v>
      </c>
      <c r="H57" s="147" t="s">
        <v>212</v>
      </c>
      <c r="I57" s="296" t="s">
        <v>212</v>
      </c>
      <c r="J57" s="296">
        <v>23</v>
      </c>
      <c r="K57" s="296">
        <v>10</v>
      </c>
      <c r="L57" s="147" t="s">
        <v>212</v>
      </c>
      <c r="M57" s="296" t="s">
        <v>212</v>
      </c>
      <c r="N57" s="147" t="s">
        <v>212</v>
      </c>
      <c r="O57" s="147" t="s">
        <v>212</v>
      </c>
      <c r="P57" s="147" t="s">
        <v>212</v>
      </c>
      <c r="Q57" s="147" t="s">
        <v>212</v>
      </c>
      <c r="R57" s="242">
        <f t="shared" si="0"/>
        <v>33</v>
      </c>
    </row>
    <row r="58" spans="1:18" s="9" customFormat="1" ht="12.2" customHeight="1" x14ac:dyDescent="0.25">
      <c r="A58" s="295" t="s">
        <v>98</v>
      </c>
      <c r="B58" s="294" t="s">
        <v>21</v>
      </c>
      <c r="C58" s="296">
        <v>4018</v>
      </c>
      <c r="D58" s="296">
        <v>5648</v>
      </c>
      <c r="E58" s="147" t="s">
        <v>212</v>
      </c>
      <c r="F58" s="147" t="s">
        <v>212</v>
      </c>
      <c r="G58" s="147" t="s">
        <v>212</v>
      </c>
      <c r="H58" s="147" t="s">
        <v>212</v>
      </c>
      <c r="I58" s="296" t="s">
        <v>212</v>
      </c>
      <c r="J58" s="296" t="s">
        <v>212</v>
      </c>
      <c r="K58" s="296" t="s">
        <v>212</v>
      </c>
      <c r="L58" s="147" t="s">
        <v>212</v>
      </c>
      <c r="M58" s="296" t="s">
        <v>212</v>
      </c>
      <c r="N58" s="147" t="s">
        <v>212</v>
      </c>
      <c r="O58" s="147" t="s">
        <v>212</v>
      </c>
      <c r="P58" s="147" t="s">
        <v>212</v>
      </c>
      <c r="Q58" s="147" t="s">
        <v>212</v>
      </c>
      <c r="R58" s="242">
        <f t="shared" si="0"/>
        <v>9666</v>
      </c>
    </row>
    <row r="59" spans="1:18" s="9" customFormat="1" ht="12.2" customHeight="1" x14ac:dyDescent="0.25">
      <c r="A59" s="295" t="s">
        <v>98</v>
      </c>
      <c r="B59" s="294" t="s">
        <v>22</v>
      </c>
      <c r="C59" s="296">
        <v>4372</v>
      </c>
      <c r="D59" s="296">
        <v>4435</v>
      </c>
      <c r="E59" s="147" t="s">
        <v>212</v>
      </c>
      <c r="F59" s="147" t="s">
        <v>212</v>
      </c>
      <c r="G59" s="147" t="s">
        <v>212</v>
      </c>
      <c r="H59" s="147" t="s">
        <v>212</v>
      </c>
      <c r="I59" s="296" t="s">
        <v>212</v>
      </c>
      <c r="J59" s="296" t="s">
        <v>212</v>
      </c>
      <c r="K59" s="296" t="s">
        <v>212</v>
      </c>
      <c r="L59" s="147" t="s">
        <v>212</v>
      </c>
      <c r="M59" s="296" t="s">
        <v>212</v>
      </c>
      <c r="N59" s="147" t="s">
        <v>212</v>
      </c>
      <c r="O59" s="147" t="s">
        <v>212</v>
      </c>
      <c r="P59" s="147" t="s">
        <v>212</v>
      </c>
      <c r="Q59" s="147" t="s">
        <v>212</v>
      </c>
      <c r="R59" s="242">
        <f t="shared" si="0"/>
        <v>8807</v>
      </c>
    </row>
    <row r="60" spans="1:18" s="9" customFormat="1" ht="12.2" customHeight="1" x14ac:dyDescent="0.25">
      <c r="A60" s="295" t="s">
        <v>133</v>
      </c>
      <c r="B60" s="294" t="s">
        <v>21</v>
      </c>
      <c r="C60" s="296">
        <v>2028</v>
      </c>
      <c r="D60" s="296">
        <v>1723</v>
      </c>
      <c r="E60" s="147" t="s">
        <v>212</v>
      </c>
      <c r="F60" s="147" t="s">
        <v>212</v>
      </c>
      <c r="G60" s="147" t="s">
        <v>212</v>
      </c>
      <c r="H60" s="147" t="s">
        <v>212</v>
      </c>
      <c r="I60" s="296" t="s">
        <v>212</v>
      </c>
      <c r="J60" s="296" t="s">
        <v>212</v>
      </c>
      <c r="K60" s="296" t="s">
        <v>212</v>
      </c>
      <c r="L60" s="147" t="s">
        <v>212</v>
      </c>
      <c r="M60" s="296" t="s">
        <v>212</v>
      </c>
      <c r="N60" s="147" t="s">
        <v>212</v>
      </c>
      <c r="O60" s="147" t="s">
        <v>212</v>
      </c>
      <c r="P60" s="147" t="s">
        <v>212</v>
      </c>
      <c r="Q60" s="147" t="s">
        <v>212</v>
      </c>
      <c r="R60" s="242">
        <f t="shared" si="0"/>
        <v>3751</v>
      </c>
    </row>
    <row r="61" spans="1:18" s="9" customFormat="1" ht="12.2" customHeight="1" x14ac:dyDescent="0.25">
      <c r="A61" s="295" t="s">
        <v>133</v>
      </c>
      <c r="B61" s="294" t="s">
        <v>22</v>
      </c>
      <c r="C61" s="296">
        <v>1911</v>
      </c>
      <c r="D61" s="296">
        <v>1558</v>
      </c>
      <c r="E61" s="147" t="s">
        <v>212</v>
      </c>
      <c r="F61" s="147" t="s">
        <v>212</v>
      </c>
      <c r="G61" s="147" t="s">
        <v>212</v>
      </c>
      <c r="H61" s="147" t="s">
        <v>212</v>
      </c>
      <c r="I61" s="296" t="s">
        <v>212</v>
      </c>
      <c r="J61" s="296" t="s">
        <v>212</v>
      </c>
      <c r="K61" s="296" t="s">
        <v>212</v>
      </c>
      <c r="L61" s="147" t="s">
        <v>212</v>
      </c>
      <c r="M61" s="296" t="s">
        <v>212</v>
      </c>
      <c r="N61" s="147" t="s">
        <v>212</v>
      </c>
      <c r="O61" s="147" t="s">
        <v>212</v>
      </c>
      <c r="P61" s="147" t="s">
        <v>212</v>
      </c>
      <c r="Q61" s="147" t="s">
        <v>212</v>
      </c>
      <c r="R61" s="242">
        <f t="shared" si="0"/>
        <v>3469</v>
      </c>
    </row>
    <row r="62" spans="1:18" s="9" customFormat="1" ht="12.2" customHeight="1" x14ac:dyDescent="0.25">
      <c r="A62" s="295" t="s">
        <v>99</v>
      </c>
      <c r="B62" s="294" t="s">
        <v>21</v>
      </c>
      <c r="C62" s="296">
        <v>1</v>
      </c>
      <c r="D62" s="296">
        <v>22</v>
      </c>
      <c r="E62" s="147" t="s">
        <v>212</v>
      </c>
      <c r="F62" s="147" t="s">
        <v>212</v>
      </c>
      <c r="G62" s="147" t="s">
        <v>212</v>
      </c>
      <c r="H62" s="147" t="s">
        <v>212</v>
      </c>
      <c r="I62" s="296" t="s">
        <v>212</v>
      </c>
      <c r="J62" s="296" t="s">
        <v>212</v>
      </c>
      <c r="K62" s="296" t="s">
        <v>212</v>
      </c>
      <c r="L62" s="147" t="s">
        <v>212</v>
      </c>
      <c r="M62" s="296" t="s">
        <v>212</v>
      </c>
      <c r="N62" s="147" t="s">
        <v>212</v>
      </c>
      <c r="O62" s="147" t="s">
        <v>212</v>
      </c>
      <c r="P62" s="147" t="s">
        <v>212</v>
      </c>
      <c r="Q62" s="147" t="s">
        <v>212</v>
      </c>
      <c r="R62" s="242">
        <f t="shared" si="0"/>
        <v>23</v>
      </c>
    </row>
    <row r="63" spans="1:18" s="9" customFormat="1" ht="12.2" customHeight="1" x14ac:dyDescent="0.25">
      <c r="A63" s="295" t="s">
        <v>99</v>
      </c>
      <c r="B63" s="294" t="s">
        <v>22</v>
      </c>
      <c r="C63" s="296">
        <v>1</v>
      </c>
      <c r="D63" s="296">
        <v>22</v>
      </c>
      <c r="E63" s="147" t="s">
        <v>212</v>
      </c>
      <c r="F63" s="147" t="s">
        <v>212</v>
      </c>
      <c r="G63" s="147" t="s">
        <v>212</v>
      </c>
      <c r="H63" s="147" t="s">
        <v>212</v>
      </c>
      <c r="I63" s="296" t="s">
        <v>212</v>
      </c>
      <c r="J63" s="296" t="s">
        <v>212</v>
      </c>
      <c r="K63" s="296" t="s">
        <v>212</v>
      </c>
      <c r="L63" s="147" t="s">
        <v>212</v>
      </c>
      <c r="M63" s="296" t="s">
        <v>212</v>
      </c>
      <c r="N63" s="147" t="s">
        <v>212</v>
      </c>
      <c r="O63" s="147" t="s">
        <v>212</v>
      </c>
      <c r="P63" s="147" t="s">
        <v>212</v>
      </c>
      <c r="Q63" s="147" t="s">
        <v>212</v>
      </c>
      <c r="R63" s="242">
        <f t="shared" si="0"/>
        <v>23</v>
      </c>
    </row>
    <row r="64" spans="1:18" s="9" customFormat="1" ht="12.2" customHeight="1" x14ac:dyDescent="0.25">
      <c r="A64" s="295" t="s">
        <v>26</v>
      </c>
      <c r="B64" s="294" t="s">
        <v>21</v>
      </c>
      <c r="C64" s="296" t="s">
        <v>212</v>
      </c>
      <c r="D64" s="296" t="s">
        <v>212</v>
      </c>
      <c r="E64" s="147" t="s">
        <v>212</v>
      </c>
      <c r="F64" s="147" t="s">
        <v>212</v>
      </c>
      <c r="G64" s="147" t="s">
        <v>212</v>
      </c>
      <c r="H64" s="147" t="s">
        <v>212</v>
      </c>
      <c r="I64" s="296" t="s">
        <v>212</v>
      </c>
      <c r="J64" s="296">
        <v>235</v>
      </c>
      <c r="K64" s="296" t="s">
        <v>212</v>
      </c>
      <c r="L64" s="147" t="s">
        <v>212</v>
      </c>
      <c r="M64" s="296" t="s">
        <v>212</v>
      </c>
      <c r="N64" s="147" t="s">
        <v>212</v>
      </c>
      <c r="O64" s="147" t="s">
        <v>212</v>
      </c>
      <c r="P64" s="147" t="s">
        <v>212</v>
      </c>
      <c r="Q64" s="147" t="s">
        <v>212</v>
      </c>
      <c r="R64" s="242">
        <f t="shared" si="0"/>
        <v>235</v>
      </c>
    </row>
    <row r="65" spans="1:18" s="9" customFormat="1" ht="12.2" customHeight="1" x14ac:dyDescent="0.25">
      <c r="A65" s="295" t="s">
        <v>26</v>
      </c>
      <c r="B65" s="294" t="s">
        <v>22</v>
      </c>
      <c r="C65" s="296" t="s">
        <v>212</v>
      </c>
      <c r="D65" s="296" t="s">
        <v>212</v>
      </c>
      <c r="E65" s="147" t="s">
        <v>212</v>
      </c>
      <c r="F65" s="147" t="s">
        <v>212</v>
      </c>
      <c r="G65" s="147" t="s">
        <v>212</v>
      </c>
      <c r="H65" s="147" t="s">
        <v>212</v>
      </c>
      <c r="I65" s="296" t="s">
        <v>212</v>
      </c>
      <c r="J65" s="296">
        <v>50</v>
      </c>
      <c r="K65" s="296">
        <v>24</v>
      </c>
      <c r="L65" s="147" t="s">
        <v>212</v>
      </c>
      <c r="M65" s="296" t="s">
        <v>212</v>
      </c>
      <c r="N65" s="147" t="s">
        <v>212</v>
      </c>
      <c r="O65" s="147" t="s">
        <v>212</v>
      </c>
      <c r="P65" s="147" t="s">
        <v>212</v>
      </c>
      <c r="Q65" s="147" t="s">
        <v>212</v>
      </c>
      <c r="R65" s="242">
        <f t="shared" ref="R65:R95" si="1">SUM(C65:Q65)</f>
        <v>74</v>
      </c>
    </row>
    <row r="66" spans="1:18" s="9" customFormat="1" ht="12.2" customHeight="1" x14ac:dyDescent="0.25">
      <c r="A66" s="295" t="s">
        <v>100</v>
      </c>
      <c r="B66" s="294" t="s">
        <v>21</v>
      </c>
      <c r="C66" s="296">
        <v>238</v>
      </c>
      <c r="D66" s="296">
        <v>301</v>
      </c>
      <c r="E66" s="147" t="s">
        <v>212</v>
      </c>
      <c r="F66" s="147" t="s">
        <v>212</v>
      </c>
      <c r="G66" s="147" t="s">
        <v>212</v>
      </c>
      <c r="H66" s="147" t="s">
        <v>212</v>
      </c>
      <c r="I66" s="296" t="s">
        <v>212</v>
      </c>
      <c r="J66" s="296" t="s">
        <v>212</v>
      </c>
      <c r="K66" s="296" t="s">
        <v>212</v>
      </c>
      <c r="L66" s="147" t="s">
        <v>212</v>
      </c>
      <c r="M66" s="296" t="s">
        <v>212</v>
      </c>
      <c r="N66" s="147" t="s">
        <v>212</v>
      </c>
      <c r="O66" s="147" t="s">
        <v>212</v>
      </c>
      <c r="P66" s="147" t="s">
        <v>212</v>
      </c>
      <c r="Q66" s="147" t="s">
        <v>212</v>
      </c>
      <c r="R66" s="242">
        <f t="shared" si="1"/>
        <v>539</v>
      </c>
    </row>
    <row r="67" spans="1:18" s="9" customFormat="1" ht="12.2" customHeight="1" x14ac:dyDescent="0.25">
      <c r="A67" s="295" t="s">
        <v>100</v>
      </c>
      <c r="B67" s="294" t="s">
        <v>22</v>
      </c>
      <c r="C67" s="296">
        <v>235</v>
      </c>
      <c r="D67" s="296">
        <v>279</v>
      </c>
      <c r="E67" s="147" t="s">
        <v>212</v>
      </c>
      <c r="F67" s="147" t="s">
        <v>212</v>
      </c>
      <c r="G67" s="147" t="s">
        <v>212</v>
      </c>
      <c r="H67" s="147" t="s">
        <v>212</v>
      </c>
      <c r="I67" s="296" t="s">
        <v>212</v>
      </c>
      <c r="J67" s="296" t="s">
        <v>212</v>
      </c>
      <c r="K67" s="296" t="s">
        <v>212</v>
      </c>
      <c r="L67" s="147" t="s">
        <v>212</v>
      </c>
      <c r="M67" s="296" t="s">
        <v>212</v>
      </c>
      <c r="N67" s="147" t="s">
        <v>212</v>
      </c>
      <c r="O67" s="147" t="s">
        <v>212</v>
      </c>
      <c r="P67" s="147" t="s">
        <v>212</v>
      </c>
      <c r="Q67" s="147" t="s">
        <v>212</v>
      </c>
      <c r="R67" s="242">
        <f t="shared" si="1"/>
        <v>514</v>
      </c>
    </row>
    <row r="68" spans="1:18" s="9" customFormat="1" ht="12.2" customHeight="1" x14ac:dyDescent="0.25">
      <c r="A68" s="295" t="s">
        <v>119</v>
      </c>
      <c r="B68" s="294" t="s">
        <v>21</v>
      </c>
      <c r="C68" s="296" t="s">
        <v>212</v>
      </c>
      <c r="D68" s="296">
        <v>6</v>
      </c>
      <c r="E68" s="147" t="s">
        <v>212</v>
      </c>
      <c r="F68" s="147" t="s">
        <v>212</v>
      </c>
      <c r="G68" s="147" t="s">
        <v>212</v>
      </c>
      <c r="H68" s="147" t="s">
        <v>212</v>
      </c>
      <c r="I68" s="296" t="s">
        <v>212</v>
      </c>
      <c r="J68" s="296">
        <v>46840</v>
      </c>
      <c r="K68" s="296" t="s">
        <v>212</v>
      </c>
      <c r="L68" s="147" t="s">
        <v>212</v>
      </c>
      <c r="M68" s="296" t="s">
        <v>212</v>
      </c>
      <c r="N68" s="147" t="s">
        <v>212</v>
      </c>
      <c r="O68" s="147" t="s">
        <v>212</v>
      </c>
      <c r="P68" s="147" t="s">
        <v>212</v>
      </c>
      <c r="Q68" s="147" t="s">
        <v>212</v>
      </c>
      <c r="R68" s="242">
        <f t="shared" si="1"/>
        <v>46846</v>
      </c>
    </row>
    <row r="69" spans="1:18" s="9" customFormat="1" ht="12.2" customHeight="1" x14ac:dyDescent="0.25">
      <c r="A69" s="295" t="s">
        <v>119</v>
      </c>
      <c r="B69" s="294" t="s">
        <v>22</v>
      </c>
      <c r="C69" s="296" t="s">
        <v>212</v>
      </c>
      <c r="D69" s="296">
        <v>5</v>
      </c>
      <c r="E69" s="147" t="s">
        <v>212</v>
      </c>
      <c r="F69" s="147" t="s">
        <v>212</v>
      </c>
      <c r="G69" s="147" t="s">
        <v>212</v>
      </c>
      <c r="H69" s="147" t="s">
        <v>212</v>
      </c>
      <c r="I69" s="296" t="s">
        <v>212</v>
      </c>
      <c r="J69" s="296">
        <v>9362</v>
      </c>
      <c r="K69" s="296">
        <v>3337</v>
      </c>
      <c r="L69" s="147" t="s">
        <v>212</v>
      </c>
      <c r="M69" s="296" t="s">
        <v>212</v>
      </c>
      <c r="N69" s="147" t="s">
        <v>212</v>
      </c>
      <c r="O69" s="147" t="s">
        <v>212</v>
      </c>
      <c r="P69" s="147" t="s">
        <v>212</v>
      </c>
      <c r="Q69" s="147" t="s">
        <v>212</v>
      </c>
      <c r="R69" s="242">
        <f t="shared" si="1"/>
        <v>12704</v>
      </c>
    </row>
    <row r="70" spans="1:18" s="9" customFormat="1" ht="12.2" customHeight="1" x14ac:dyDescent="0.25">
      <c r="A70" s="295" t="s">
        <v>120</v>
      </c>
      <c r="B70" s="294" t="s">
        <v>21</v>
      </c>
      <c r="C70" s="296">
        <v>5</v>
      </c>
      <c r="D70" s="296">
        <v>16</v>
      </c>
      <c r="E70" s="147" t="s">
        <v>212</v>
      </c>
      <c r="F70" s="147" t="s">
        <v>212</v>
      </c>
      <c r="G70" s="147" t="s">
        <v>212</v>
      </c>
      <c r="H70" s="147" t="s">
        <v>212</v>
      </c>
      <c r="I70" s="296" t="s">
        <v>212</v>
      </c>
      <c r="J70" s="296" t="s">
        <v>212</v>
      </c>
      <c r="K70" s="296" t="s">
        <v>212</v>
      </c>
      <c r="L70" s="147" t="s">
        <v>212</v>
      </c>
      <c r="M70" s="296" t="s">
        <v>212</v>
      </c>
      <c r="N70" s="147" t="s">
        <v>212</v>
      </c>
      <c r="O70" s="147" t="s">
        <v>212</v>
      </c>
      <c r="P70" s="147" t="s">
        <v>212</v>
      </c>
      <c r="Q70" s="147" t="s">
        <v>212</v>
      </c>
      <c r="R70" s="242">
        <f t="shared" si="1"/>
        <v>21</v>
      </c>
    </row>
    <row r="71" spans="1:18" s="9" customFormat="1" ht="12.2" customHeight="1" x14ac:dyDescent="0.25">
      <c r="A71" s="295" t="s">
        <v>120</v>
      </c>
      <c r="B71" s="294" t="s">
        <v>22</v>
      </c>
      <c r="C71" s="296">
        <v>5</v>
      </c>
      <c r="D71" s="296">
        <v>12</v>
      </c>
      <c r="E71" s="147" t="s">
        <v>212</v>
      </c>
      <c r="F71" s="147" t="s">
        <v>212</v>
      </c>
      <c r="G71" s="147" t="s">
        <v>212</v>
      </c>
      <c r="H71" s="147" t="s">
        <v>212</v>
      </c>
      <c r="I71" s="296" t="s">
        <v>212</v>
      </c>
      <c r="J71" s="296" t="s">
        <v>212</v>
      </c>
      <c r="K71" s="296" t="s">
        <v>212</v>
      </c>
      <c r="L71" s="147" t="s">
        <v>212</v>
      </c>
      <c r="M71" s="296" t="s">
        <v>212</v>
      </c>
      <c r="N71" s="147" t="s">
        <v>212</v>
      </c>
      <c r="O71" s="147" t="s">
        <v>212</v>
      </c>
      <c r="P71" s="147" t="s">
        <v>212</v>
      </c>
      <c r="Q71" s="147" t="s">
        <v>212</v>
      </c>
      <c r="R71" s="242">
        <f t="shared" si="1"/>
        <v>17</v>
      </c>
    </row>
    <row r="72" spans="1:18" s="9" customFormat="1" ht="12.2" customHeight="1" x14ac:dyDescent="0.25">
      <c r="A72" s="295" t="s">
        <v>134</v>
      </c>
      <c r="B72" s="294" t="s">
        <v>21</v>
      </c>
      <c r="C72" s="296" t="s">
        <v>212</v>
      </c>
      <c r="D72" s="296">
        <v>51</v>
      </c>
      <c r="E72" s="147" t="s">
        <v>212</v>
      </c>
      <c r="F72" s="147" t="s">
        <v>212</v>
      </c>
      <c r="G72" s="147" t="s">
        <v>212</v>
      </c>
      <c r="H72" s="147" t="s">
        <v>212</v>
      </c>
      <c r="I72" s="296" t="s">
        <v>212</v>
      </c>
      <c r="J72" s="296" t="s">
        <v>212</v>
      </c>
      <c r="K72" s="296" t="s">
        <v>212</v>
      </c>
      <c r="L72" s="147" t="s">
        <v>212</v>
      </c>
      <c r="M72" s="296" t="s">
        <v>212</v>
      </c>
      <c r="N72" s="147" t="s">
        <v>212</v>
      </c>
      <c r="O72" s="147" t="s">
        <v>212</v>
      </c>
      <c r="P72" s="147" t="s">
        <v>212</v>
      </c>
      <c r="Q72" s="147" t="s">
        <v>212</v>
      </c>
      <c r="R72" s="242">
        <f t="shared" si="1"/>
        <v>51</v>
      </c>
    </row>
    <row r="73" spans="1:18" s="9" customFormat="1" ht="12.2" customHeight="1" x14ac:dyDescent="0.25">
      <c r="A73" s="295" t="s">
        <v>134</v>
      </c>
      <c r="B73" s="294" t="s">
        <v>22</v>
      </c>
      <c r="C73" s="296" t="s">
        <v>212</v>
      </c>
      <c r="D73" s="296">
        <v>10</v>
      </c>
      <c r="E73" s="147" t="s">
        <v>212</v>
      </c>
      <c r="F73" s="147" t="s">
        <v>212</v>
      </c>
      <c r="G73" s="147" t="s">
        <v>212</v>
      </c>
      <c r="H73" s="147" t="s">
        <v>212</v>
      </c>
      <c r="I73" s="296" t="s">
        <v>212</v>
      </c>
      <c r="J73" s="296" t="s">
        <v>212</v>
      </c>
      <c r="K73" s="296" t="s">
        <v>212</v>
      </c>
      <c r="L73" s="147" t="s">
        <v>212</v>
      </c>
      <c r="M73" s="296" t="s">
        <v>212</v>
      </c>
      <c r="N73" s="147" t="s">
        <v>212</v>
      </c>
      <c r="O73" s="147" t="s">
        <v>212</v>
      </c>
      <c r="P73" s="147" t="s">
        <v>212</v>
      </c>
      <c r="Q73" s="147" t="s">
        <v>212</v>
      </c>
      <c r="R73" s="242">
        <f t="shared" si="1"/>
        <v>10</v>
      </c>
    </row>
    <row r="74" spans="1:18" s="9" customFormat="1" ht="12.2" customHeight="1" x14ac:dyDescent="0.25">
      <c r="A74" s="295" t="s">
        <v>138</v>
      </c>
      <c r="B74" s="294" t="s">
        <v>21</v>
      </c>
      <c r="C74" s="296" t="s">
        <v>212</v>
      </c>
      <c r="D74" s="296">
        <v>10</v>
      </c>
      <c r="E74" s="147" t="s">
        <v>212</v>
      </c>
      <c r="F74" s="147" t="s">
        <v>212</v>
      </c>
      <c r="G74" s="147" t="s">
        <v>212</v>
      </c>
      <c r="H74" s="147" t="s">
        <v>212</v>
      </c>
      <c r="I74" s="296" t="s">
        <v>212</v>
      </c>
      <c r="J74" s="296" t="s">
        <v>212</v>
      </c>
      <c r="K74" s="296" t="s">
        <v>212</v>
      </c>
      <c r="L74" s="147" t="s">
        <v>212</v>
      </c>
      <c r="M74" s="296" t="s">
        <v>212</v>
      </c>
      <c r="N74" s="147" t="s">
        <v>212</v>
      </c>
      <c r="O74" s="147" t="s">
        <v>212</v>
      </c>
      <c r="P74" s="147" t="s">
        <v>212</v>
      </c>
      <c r="Q74" s="147" t="s">
        <v>212</v>
      </c>
      <c r="R74" s="242">
        <f t="shared" si="1"/>
        <v>10</v>
      </c>
    </row>
    <row r="75" spans="1:18" s="9" customFormat="1" ht="12.2" customHeight="1" x14ac:dyDescent="0.25">
      <c r="A75" s="295" t="s">
        <v>138</v>
      </c>
      <c r="B75" s="294" t="s">
        <v>22</v>
      </c>
      <c r="C75" s="296" t="s">
        <v>212</v>
      </c>
      <c r="D75" s="296">
        <v>4</v>
      </c>
      <c r="E75" s="147" t="s">
        <v>212</v>
      </c>
      <c r="F75" s="147" t="s">
        <v>212</v>
      </c>
      <c r="G75" s="147" t="s">
        <v>212</v>
      </c>
      <c r="H75" s="147" t="s">
        <v>212</v>
      </c>
      <c r="I75" s="296" t="s">
        <v>212</v>
      </c>
      <c r="J75" s="296" t="s">
        <v>212</v>
      </c>
      <c r="K75" s="296" t="s">
        <v>212</v>
      </c>
      <c r="L75" s="147" t="s">
        <v>212</v>
      </c>
      <c r="M75" s="296" t="s">
        <v>212</v>
      </c>
      <c r="N75" s="147" t="s">
        <v>212</v>
      </c>
      <c r="O75" s="147" t="s">
        <v>212</v>
      </c>
      <c r="P75" s="147" t="s">
        <v>212</v>
      </c>
      <c r="Q75" s="147" t="s">
        <v>212</v>
      </c>
      <c r="R75" s="242">
        <f t="shared" si="1"/>
        <v>4</v>
      </c>
    </row>
    <row r="76" spans="1:18" s="9" customFormat="1" ht="12.2" customHeight="1" x14ac:dyDescent="0.25">
      <c r="A76" s="295" t="s">
        <v>28</v>
      </c>
      <c r="B76" s="294" t="s">
        <v>21</v>
      </c>
      <c r="C76" s="296">
        <v>15435</v>
      </c>
      <c r="D76" s="296">
        <v>24635</v>
      </c>
      <c r="E76" s="147" t="s">
        <v>212</v>
      </c>
      <c r="F76" s="147" t="s">
        <v>212</v>
      </c>
      <c r="G76" s="147" t="s">
        <v>212</v>
      </c>
      <c r="H76" s="147" t="s">
        <v>212</v>
      </c>
      <c r="I76" s="296" t="s">
        <v>212</v>
      </c>
      <c r="J76" s="296" t="s">
        <v>212</v>
      </c>
      <c r="K76" s="296" t="s">
        <v>212</v>
      </c>
      <c r="L76" s="147" t="s">
        <v>212</v>
      </c>
      <c r="M76" s="296" t="s">
        <v>212</v>
      </c>
      <c r="N76" s="147" t="s">
        <v>212</v>
      </c>
      <c r="O76" s="147" t="s">
        <v>212</v>
      </c>
      <c r="P76" s="147" t="s">
        <v>212</v>
      </c>
      <c r="Q76" s="147" t="s">
        <v>212</v>
      </c>
      <c r="R76" s="242">
        <f t="shared" si="1"/>
        <v>40070</v>
      </c>
    </row>
    <row r="77" spans="1:18" s="9" customFormat="1" ht="12.2" customHeight="1" x14ac:dyDescent="0.25">
      <c r="A77" s="295" t="s">
        <v>28</v>
      </c>
      <c r="B77" s="294" t="s">
        <v>22</v>
      </c>
      <c r="C77" s="296">
        <v>15161</v>
      </c>
      <c r="D77" s="296">
        <v>23945</v>
      </c>
      <c r="E77" s="147" t="s">
        <v>212</v>
      </c>
      <c r="F77" s="147" t="s">
        <v>212</v>
      </c>
      <c r="G77" s="147" t="s">
        <v>212</v>
      </c>
      <c r="H77" s="147" t="s">
        <v>212</v>
      </c>
      <c r="I77" s="296" t="s">
        <v>212</v>
      </c>
      <c r="J77" s="296" t="s">
        <v>212</v>
      </c>
      <c r="K77" s="296" t="s">
        <v>212</v>
      </c>
      <c r="L77" s="147" t="s">
        <v>212</v>
      </c>
      <c r="M77" s="296" t="s">
        <v>212</v>
      </c>
      <c r="N77" s="147" t="s">
        <v>212</v>
      </c>
      <c r="O77" s="147" t="s">
        <v>212</v>
      </c>
      <c r="P77" s="147" t="s">
        <v>212</v>
      </c>
      <c r="Q77" s="147" t="s">
        <v>212</v>
      </c>
      <c r="R77" s="242">
        <f t="shared" si="1"/>
        <v>39106</v>
      </c>
    </row>
    <row r="78" spans="1:18" s="9" customFormat="1" ht="12.2" customHeight="1" x14ac:dyDescent="0.25">
      <c r="A78" s="295" t="s">
        <v>61</v>
      </c>
      <c r="B78" s="294" t="s">
        <v>21</v>
      </c>
      <c r="C78" s="296" t="s">
        <v>212</v>
      </c>
      <c r="D78" s="296">
        <v>1</v>
      </c>
      <c r="E78" s="147" t="s">
        <v>212</v>
      </c>
      <c r="F78" s="147" t="s">
        <v>212</v>
      </c>
      <c r="G78" s="147" t="s">
        <v>212</v>
      </c>
      <c r="H78" s="147" t="s">
        <v>212</v>
      </c>
      <c r="I78" s="296" t="s">
        <v>212</v>
      </c>
      <c r="J78" s="296" t="s">
        <v>212</v>
      </c>
      <c r="K78" s="296" t="s">
        <v>212</v>
      </c>
      <c r="L78" s="147" t="s">
        <v>212</v>
      </c>
      <c r="M78" s="296" t="s">
        <v>212</v>
      </c>
      <c r="N78" s="147" t="s">
        <v>212</v>
      </c>
      <c r="O78" s="147" t="s">
        <v>212</v>
      </c>
      <c r="P78" s="147" t="s">
        <v>212</v>
      </c>
      <c r="Q78" s="147" t="s">
        <v>212</v>
      </c>
      <c r="R78" s="242">
        <f t="shared" si="1"/>
        <v>1</v>
      </c>
    </row>
    <row r="79" spans="1:18" s="9" customFormat="1" ht="12.2" customHeight="1" x14ac:dyDescent="0.25">
      <c r="A79" s="295" t="s">
        <v>61</v>
      </c>
      <c r="B79" s="294" t="s">
        <v>22</v>
      </c>
      <c r="C79" s="296" t="s">
        <v>212</v>
      </c>
      <c r="D79" s="296" t="s">
        <v>212</v>
      </c>
      <c r="E79" s="147" t="s">
        <v>212</v>
      </c>
      <c r="F79" s="147" t="s">
        <v>212</v>
      </c>
      <c r="G79" s="147" t="s">
        <v>212</v>
      </c>
      <c r="H79" s="147" t="s">
        <v>212</v>
      </c>
      <c r="I79" s="296" t="s">
        <v>212</v>
      </c>
      <c r="J79" s="296" t="s">
        <v>212</v>
      </c>
      <c r="K79" s="296" t="s">
        <v>212</v>
      </c>
      <c r="L79" s="147" t="s">
        <v>212</v>
      </c>
      <c r="M79" s="296" t="s">
        <v>212</v>
      </c>
      <c r="N79" s="147" t="s">
        <v>212</v>
      </c>
      <c r="O79" s="147" t="s">
        <v>212</v>
      </c>
      <c r="P79" s="147" t="s">
        <v>212</v>
      </c>
      <c r="Q79" s="147" t="s">
        <v>212</v>
      </c>
      <c r="R79" s="242">
        <f t="shared" si="1"/>
        <v>0</v>
      </c>
    </row>
    <row r="80" spans="1:18" s="9" customFormat="1" ht="12.2" customHeight="1" x14ac:dyDescent="0.25">
      <c r="A80" s="295" t="s">
        <v>139</v>
      </c>
      <c r="B80" s="294" t="s">
        <v>21</v>
      </c>
      <c r="C80" s="296">
        <v>24</v>
      </c>
      <c r="D80" s="296">
        <v>262</v>
      </c>
      <c r="E80" s="147" t="s">
        <v>212</v>
      </c>
      <c r="F80" s="147" t="s">
        <v>212</v>
      </c>
      <c r="G80" s="147" t="s">
        <v>212</v>
      </c>
      <c r="H80" s="147" t="s">
        <v>212</v>
      </c>
      <c r="I80" s="296" t="s">
        <v>212</v>
      </c>
      <c r="J80" s="296" t="s">
        <v>212</v>
      </c>
      <c r="K80" s="296" t="s">
        <v>212</v>
      </c>
      <c r="L80" s="147" t="s">
        <v>212</v>
      </c>
      <c r="M80" s="296" t="s">
        <v>212</v>
      </c>
      <c r="N80" s="147" t="s">
        <v>212</v>
      </c>
      <c r="O80" s="147" t="s">
        <v>212</v>
      </c>
      <c r="P80" s="147" t="s">
        <v>212</v>
      </c>
      <c r="Q80" s="147" t="s">
        <v>212</v>
      </c>
      <c r="R80" s="242">
        <f t="shared" si="1"/>
        <v>286</v>
      </c>
    </row>
    <row r="81" spans="1:18" s="9" customFormat="1" ht="12.2" customHeight="1" x14ac:dyDescent="0.25">
      <c r="A81" s="295" t="s">
        <v>139</v>
      </c>
      <c r="B81" s="294" t="s">
        <v>22</v>
      </c>
      <c r="C81" s="296">
        <v>5</v>
      </c>
      <c r="D81" s="296">
        <v>94</v>
      </c>
      <c r="E81" s="147" t="s">
        <v>212</v>
      </c>
      <c r="F81" s="147" t="s">
        <v>212</v>
      </c>
      <c r="G81" s="147" t="s">
        <v>212</v>
      </c>
      <c r="H81" s="147" t="s">
        <v>212</v>
      </c>
      <c r="I81" s="296" t="s">
        <v>212</v>
      </c>
      <c r="J81" s="296" t="s">
        <v>212</v>
      </c>
      <c r="K81" s="296" t="s">
        <v>212</v>
      </c>
      <c r="L81" s="147" t="s">
        <v>212</v>
      </c>
      <c r="M81" s="296" t="s">
        <v>212</v>
      </c>
      <c r="N81" s="147" t="s">
        <v>212</v>
      </c>
      <c r="O81" s="147" t="s">
        <v>212</v>
      </c>
      <c r="P81" s="147" t="s">
        <v>212</v>
      </c>
      <c r="Q81" s="147" t="s">
        <v>212</v>
      </c>
      <c r="R81" s="242">
        <f t="shared" si="1"/>
        <v>99</v>
      </c>
    </row>
    <row r="82" spans="1:18" s="9" customFormat="1" ht="12.2" customHeight="1" x14ac:dyDescent="0.25">
      <c r="A82" s="295" t="s">
        <v>141</v>
      </c>
      <c r="B82" s="294" t="s">
        <v>21</v>
      </c>
      <c r="C82" s="296" t="s">
        <v>212</v>
      </c>
      <c r="D82" s="296">
        <v>458</v>
      </c>
      <c r="E82" s="147" t="s">
        <v>212</v>
      </c>
      <c r="F82" s="147" t="s">
        <v>212</v>
      </c>
      <c r="G82" s="147" t="s">
        <v>212</v>
      </c>
      <c r="H82" s="147" t="s">
        <v>212</v>
      </c>
      <c r="I82" s="296" t="s">
        <v>212</v>
      </c>
      <c r="J82" s="296" t="s">
        <v>212</v>
      </c>
      <c r="K82" s="296" t="s">
        <v>212</v>
      </c>
      <c r="L82" s="147" t="s">
        <v>212</v>
      </c>
      <c r="M82" s="296" t="s">
        <v>212</v>
      </c>
      <c r="N82" s="147" t="s">
        <v>212</v>
      </c>
      <c r="O82" s="147" t="s">
        <v>212</v>
      </c>
      <c r="P82" s="147" t="s">
        <v>212</v>
      </c>
      <c r="Q82" s="147" t="s">
        <v>212</v>
      </c>
      <c r="R82" s="242">
        <f t="shared" si="1"/>
        <v>458</v>
      </c>
    </row>
    <row r="83" spans="1:18" s="9" customFormat="1" ht="12.2" customHeight="1" x14ac:dyDescent="0.25">
      <c r="A83" s="447" t="s">
        <v>141</v>
      </c>
      <c r="B83" s="449" t="s">
        <v>22</v>
      </c>
      <c r="C83" s="448" t="s">
        <v>212</v>
      </c>
      <c r="D83" s="448">
        <v>52</v>
      </c>
      <c r="E83" s="400" t="s">
        <v>212</v>
      </c>
      <c r="F83" s="400" t="s">
        <v>212</v>
      </c>
      <c r="G83" s="400" t="s">
        <v>212</v>
      </c>
      <c r="H83" s="400" t="s">
        <v>212</v>
      </c>
      <c r="I83" s="448" t="s">
        <v>212</v>
      </c>
      <c r="J83" s="448" t="s">
        <v>212</v>
      </c>
      <c r="K83" s="448" t="s">
        <v>212</v>
      </c>
      <c r="L83" s="400" t="s">
        <v>212</v>
      </c>
      <c r="M83" s="448" t="s">
        <v>212</v>
      </c>
      <c r="N83" s="400" t="s">
        <v>212</v>
      </c>
      <c r="O83" s="400" t="s">
        <v>212</v>
      </c>
      <c r="P83" s="400" t="s">
        <v>212</v>
      </c>
      <c r="Q83" s="400" t="s">
        <v>212</v>
      </c>
      <c r="R83" s="488">
        <f t="shared" si="1"/>
        <v>52</v>
      </c>
    </row>
    <row r="84" spans="1:18" s="9" customFormat="1" ht="12.2" customHeight="1" x14ac:dyDescent="0.25">
      <c r="A84" s="295"/>
      <c r="B84" s="294"/>
      <c r="C84" s="296"/>
      <c r="D84" s="296"/>
      <c r="E84" s="147"/>
      <c r="F84" s="147"/>
      <c r="G84" s="147"/>
      <c r="H84" s="147"/>
      <c r="I84" s="296"/>
      <c r="J84" s="296"/>
      <c r="K84" s="296"/>
      <c r="L84" s="147"/>
      <c r="M84" s="296"/>
      <c r="N84" s="147"/>
      <c r="O84" s="147"/>
      <c r="P84" s="147"/>
      <c r="Q84" s="147"/>
      <c r="R84" s="242"/>
    </row>
    <row r="85" spans="1:18" s="9" customFormat="1" ht="12.2" customHeight="1" x14ac:dyDescent="0.25">
      <c r="A85" s="295" t="s">
        <v>122</v>
      </c>
      <c r="B85" s="294" t="s">
        <v>21</v>
      </c>
      <c r="C85" s="296" t="s">
        <v>212</v>
      </c>
      <c r="D85" s="296">
        <v>3</v>
      </c>
      <c r="E85" s="147" t="s">
        <v>212</v>
      </c>
      <c r="F85" s="147" t="s">
        <v>212</v>
      </c>
      <c r="G85" s="147" t="s">
        <v>212</v>
      </c>
      <c r="H85" s="147" t="s">
        <v>212</v>
      </c>
      <c r="I85" s="296" t="s">
        <v>212</v>
      </c>
      <c r="J85" s="296" t="s">
        <v>212</v>
      </c>
      <c r="K85" s="296" t="s">
        <v>212</v>
      </c>
      <c r="L85" s="147" t="s">
        <v>212</v>
      </c>
      <c r="M85" s="296" t="s">
        <v>212</v>
      </c>
      <c r="N85" s="147" t="s">
        <v>212</v>
      </c>
      <c r="O85" s="147" t="s">
        <v>212</v>
      </c>
      <c r="P85" s="147" t="s">
        <v>212</v>
      </c>
      <c r="Q85" s="147" t="s">
        <v>212</v>
      </c>
      <c r="R85" s="242">
        <f t="shared" si="1"/>
        <v>3</v>
      </c>
    </row>
    <row r="86" spans="1:18" s="9" customFormat="1" ht="12.2" customHeight="1" x14ac:dyDescent="0.25">
      <c r="A86" s="295" t="s">
        <v>122</v>
      </c>
      <c r="B86" s="294" t="s">
        <v>22</v>
      </c>
      <c r="C86" s="296" t="s">
        <v>212</v>
      </c>
      <c r="D86" s="296">
        <v>2</v>
      </c>
      <c r="E86" s="147" t="s">
        <v>212</v>
      </c>
      <c r="F86" s="147" t="s">
        <v>212</v>
      </c>
      <c r="G86" s="147" t="s">
        <v>212</v>
      </c>
      <c r="H86" s="147" t="s">
        <v>212</v>
      </c>
      <c r="I86" s="296" t="s">
        <v>212</v>
      </c>
      <c r="J86" s="296" t="s">
        <v>212</v>
      </c>
      <c r="K86" s="296" t="s">
        <v>212</v>
      </c>
      <c r="L86" s="147" t="s">
        <v>212</v>
      </c>
      <c r="M86" s="296" t="s">
        <v>212</v>
      </c>
      <c r="N86" s="147" t="s">
        <v>212</v>
      </c>
      <c r="O86" s="147" t="s">
        <v>212</v>
      </c>
      <c r="P86" s="147" t="s">
        <v>212</v>
      </c>
      <c r="Q86" s="147" t="s">
        <v>212</v>
      </c>
      <c r="R86" s="242">
        <f t="shared" si="1"/>
        <v>2</v>
      </c>
    </row>
    <row r="87" spans="1:18" s="9" customFormat="1" ht="12.2" customHeight="1" x14ac:dyDescent="0.25">
      <c r="A87" s="295" t="s">
        <v>85</v>
      </c>
      <c r="B87" s="294" t="s">
        <v>21</v>
      </c>
      <c r="C87" s="296" t="s">
        <v>212</v>
      </c>
      <c r="D87" s="296">
        <v>22</v>
      </c>
      <c r="E87" s="147" t="s">
        <v>212</v>
      </c>
      <c r="F87" s="147" t="s">
        <v>212</v>
      </c>
      <c r="G87" s="147" t="s">
        <v>212</v>
      </c>
      <c r="H87" s="147" t="s">
        <v>212</v>
      </c>
      <c r="I87" s="296" t="s">
        <v>212</v>
      </c>
      <c r="J87" s="296" t="s">
        <v>212</v>
      </c>
      <c r="K87" s="296" t="s">
        <v>212</v>
      </c>
      <c r="L87" s="147" t="s">
        <v>212</v>
      </c>
      <c r="M87" s="296" t="s">
        <v>212</v>
      </c>
      <c r="N87" s="147" t="s">
        <v>212</v>
      </c>
      <c r="O87" s="147" t="s">
        <v>212</v>
      </c>
      <c r="P87" s="147" t="s">
        <v>212</v>
      </c>
      <c r="Q87" s="147" t="s">
        <v>212</v>
      </c>
      <c r="R87" s="242">
        <f t="shared" si="1"/>
        <v>22</v>
      </c>
    </row>
    <row r="88" spans="1:18" s="9" customFormat="1" ht="12.2" customHeight="1" x14ac:dyDescent="0.25">
      <c r="A88" s="295" t="s">
        <v>85</v>
      </c>
      <c r="B88" s="294" t="s">
        <v>22</v>
      </c>
      <c r="C88" s="296" t="s">
        <v>212</v>
      </c>
      <c r="D88" s="296">
        <v>1</v>
      </c>
      <c r="E88" s="147" t="s">
        <v>212</v>
      </c>
      <c r="F88" s="147" t="s">
        <v>212</v>
      </c>
      <c r="G88" s="147" t="s">
        <v>212</v>
      </c>
      <c r="H88" s="147" t="s">
        <v>212</v>
      </c>
      <c r="I88" s="296" t="s">
        <v>212</v>
      </c>
      <c r="J88" s="296" t="s">
        <v>212</v>
      </c>
      <c r="K88" s="296" t="s">
        <v>212</v>
      </c>
      <c r="L88" s="147" t="s">
        <v>212</v>
      </c>
      <c r="M88" s="296" t="s">
        <v>212</v>
      </c>
      <c r="N88" s="147" t="s">
        <v>212</v>
      </c>
      <c r="O88" s="147" t="s">
        <v>212</v>
      </c>
      <c r="P88" s="147" t="s">
        <v>212</v>
      </c>
      <c r="Q88" s="147" t="s">
        <v>212</v>
      </c>
      <c r="R88" s="242">
        <f t="shared" si="1"/>
        <v>1</v>
      </c>
    </row>
    <row r="89" spans="1:18" s="9" customFormat="1" ht="12.2" customHeight="1" x14ac:dyDescent="0.25">
      <c r="A89" s="295" t="s">
        <v>194</v>
      </c>
      <c r="B89" s="294" t="s">
        <v>21</v>
      </c>
      <c r="C89" s="296" t="s">
        <v>212</v>
      </c>
      <c r="D89" s="296">
        <v>7</v>
      </c>
      <c r="E89" s="147" t="s">
        <v>212</v>
      </c>
      <c r="F89" s="147" t="s">
        <v>212</v>
      </c>
      <c r="G89" s="147" t="s">
        <v>212</v>
      </c>
      <c r="H89" s="147" t="s">
        <v>212</v>
      </c>
      <c r="I89" s="296" t="s">
        <v>212</v>
      </c>
      <c r="J89" s="296" t="s">
        <v>212</v>
      </c>
      <c r="K89" s="296" t="s">
        <v>212</v>
      </c>
      <c r="L89" s="147" t="s">
        <v>212</v>
      </c>
      <c r="M89" s="296" t="s">
        <v>212</v>
      </c>
      <c r="N89" s="147" t="s">
        <v>212</v>
      </c>
      <c r="O89" s="147" t="s">
        <v>212</v>
      </c>
      <c r="P89" s="147" t="s">
        <v>212</v>
      </c>
      <c r="Q89" s="147" t="s">
        <v>212</v>
      </c>
      <c r="R89" s="242">
        <f t="shared" si="1"/>
        <v>7</v>
      </c>
    </row>
    <row r="90" spans="1:18" s="9" customFormat="1" ht="12.2" customHeight="1" x14ac:dyDescent="0.25">
      <c r="A90" s="447" t="s">
        <v>194</v>
      </c>
      <c r="B90" s="449" t="s">
        <v>22</v>
      </c>
      <c r="C90" s="448" t="s">
        <v>212</v>
      </c>
      <c r="D90" s="448" t="s">
        <v>212</v>
      </c>
      <c r="E90" s="400" t="s">
        <v>212</v>
      </c>
      <c r="F90" s="400" t="s">
        <v>212</v>
      </c>
      <c r="G90" s="400" t="s">
        <v>212</v>
      </c>
      <c r="H90" s="400" t="s">
        <v>212</v>
      </c>
      <c r="I90" s="448" t="s">
        <v>212</v>
      </c>
      <c r="J90" s="448" t="s">
        <v>212</v>
      </c>
      <c r="K90" s="448" t="s">
        <v>212</v>
      </c>
      <c r="L90" s="400" t="s">
        <v>212</v>
      </c>
      <c r="M90" s="448" t="s">
        <v>212</v>
      </c>
      <c r="N90" s="400" t="s">
        <v>212</v>
      </c>
      <c r="O90" s="400" t="s">
        <v>212</v>
      </c>
      <c r="P90" s="400" t="s">
        <v>212</v>
      </c>
      <c r="Q90" s="400" t="s">
        <v>212</v>
      </c>
      <c r="R90" s="488">
        <f t="shared" si="1"/>
        <v>0</v>
      </c>
    </row>
    <row r="91" spans="1:18" s="9" customFormat="1" ht="12.2" customHeight="1" x14ac:dyDescent="0.25">
      <c r="A91" s="295"/>
      <c r="B91" s="294"/>
      <c r="C91" s="296"/>
      <c r="D91" s="296"/>
      <c r="E91" s="147"/>
      <c r="F91" s="147"/>
      <c r="G91" s="147"/>
      <c r="H91" s="147"/>
      <c r="I91" s="296"/>
      <c r="J91" s="296"/>
      <c r="K91" s="296"/>
      <c r="L91" s="147"/>
      <c r="M91" s="296"/>
      <c r="N91" s="147"/>
      <c r="O91" s="147"/>
      <c r="P91" s="147"/>
      <c r="Q91" s="147"/>
      <c r="R91" s="242"/>
    </row>
    <row r="92" spans="1:18" s="9" customFormat="1" ht="12.2" customHeight="1" x14ac:dyDescent="0.25">
      <c r="A92" s="295" t="s">
        <v>64</v>
      </c>
      <c r="B92" s="294" t="s">
        <v>21</v>
      </c>
      <c r="C92" s="296" t="s">
        <v>212</v>
      </c>
      <c r="D92" s="296">
        <v>1</v>
      </c>
      <c r="E92" s="147" t="s">
        <v>212</v>
      </c>
      <c r="F92" s="147" t="s">
        <v>212</v>
      </c>
      <c r="G92" s="147" t="s">
        <v>212</v>
      </c>
      <c r="H92" s="147" t="s">
        <v>212</v>
      </c>
      <c r="I92" s="296" t="s">
        <v>212</v>
      </c>
      <c r="J92" s="296" t="s">
        <v>212</v>
      </c>
      <c r="K92" s="296" t="s">
        <v>212</v>
      </c>
      <c r="L92" s="147" t="s">
        <v>212</v>
      </c>
      <c r="M92" s="296" t="s">
        <v>212</v>
      </c>
      <c r="N92" s="147" t="s">
        <v>212</v>
      </c>
      <c r="O92" s="147" t="s">
        <v>212</v>
      </c>
      <c r="P92" s="147" t="s">
        <v>212</v>
      </c>
      <c r="Q92" s="147" t="s">
        <v>212</v>
      </c>
      <c r="R92" s="242">
        <f t="shared" si="1"/>
        <v>1</v>
      </c>
    </row>
    <row r="93" spans="1:18" s="9" customFormat="1" ht="12.2" customHeight="1" x14ac:dyDescent="0.25">
      <c r="A93" s="295" t="s">
        <v>64</v>
      </c>
      <c r="B93" s="294" t="s">
        <v>22</v>
      </c>
      <c r="C93" s="296" t="s">
        <v>212</v>
      </c>
      <c r="D93" s="296" t="s">
        <v>212</v>
      </c>
      <c r="E93" s="147" t="s">
        <v>212</v>
      </c>
      <c r="F93" s="147" t="s">
        <v>212</v>
      </c>
      <c r="G93" s="147" t="s">
        <v>212</v>
      </c>
      <c r="H93" s="147" t="s">
        <v>212</v>
      </c>
      <c r="I93" s="296" t="s">
        <v>212</v>
      </c>
      <c r="J93" s="296" t="s">
        <v>212</v>
      </c>
      <c r="K93" s="296" t="s">
        <v>212</v>
      </c>
      <c r="L93" s="147" t="s">
        <v>212</v>
      </c>
      <c r="M93" s="296" t="s">
        <v>212</v>
      </c>
      <c r="N93" s="147" t="s">
        <v>212</v>
      </c>
      <c r="O93" s="147" t="s">
        <v>212</v>
      </c>
      <c r="P93" s="147" t="s">
        <v>212</v>
      </c>
      <c r="Q93" s="147" t="s">
        <v>212</v>
      </c>
      <c r="R93" s="242">
        <f t="shared" si="1"/>
        <v>0</v>
      </c>
    </row>
    <row r="94" spans="1:18" s="9" customFormat="1" ht="12.2" customHeight="1" x14ac:dyDescent="0.25">
      <c r="A94" s="295" t="s">
        <v>143</v>
      </c>
      <c r="B94" s="294" t="s">
        <v>21</v>
      </c>
      <c r="C94" s="296" t="s">
        <v>212</v>
      </c>
      <c r="D94" s="296">
        <v>123</v>
      </c>
      <c r="E94" s="147" t="s">
        <v>212</v>
      </c>
      <c r="F94" s="147" t="s">
        <v>212</v>
      </c>
      <c r="G94" s="147" t="s">
        <v>212</v>
      </c>
      <c r="H94" s="147" t="s">
        <v>212</v>
      </c>
      <c r="I94" s="296" t="s">
        <v>212</v>
      </c>
      <c r="J94" s="296" t="s">
        <v>212</v>
      </c>
      <c r="K94" s="296" t="s">
        <v>212</v>
      </c>
      <c r="L94" s="147" t="s">
        <v>212</v>
      </c>
      <c r="M94" s="296" t="s">
        <v>212</v>
      </c>
      <c r="N94" s="147" t="s">
        <v>212</v>
      </c>
      <c r="O94" s="147" t="s">
        <v>212</v>
      </c>
      <c r="P94" s="147" t="s">
        <v>212</v>
      </c>
      <c r="Q94" s="147" t="s">
        <v>212</v>
      </c>
      <c r="R94" s="242">
        <f t="shared" si="1"/>
        <v>123</v>
      </c>
    </row>
    <row r="95" spans="1:18" s="9" customFormat="1" ht="12.2" customHeight="1" x14ac:dyDescent="0.25">
      <c r="A95" s="447" t="s">
        <v>143</v>
      </c>
      <c r="B95" s="449" t="s">
        <v>22</v>
      </c>
      <c r="C95" s="448" t="s">
        <v>212</v>
      </c>
      <c r="D95" s="448">
        <v>50</v>
      </c>
      <c r="E95" s="400" t="s">
        <v>212</v>
      </c>
      <c r="F95" s="400" t="s">
        <v>212</v>
      </c>
      <c r="G95" s="400" t="s">
        <v>212</v>
      </c>
      <c r="H95" s="400" t="s">
        <v>212</v>
      </c>
      <c r="I95" s="448" t="s">
        <v>212</v>
      </c>
      <c r="J95" s="448" t="s">
        <v>212</v>
      </c>
      <c r="K95" s="448" t="s">
        <v>212</v>
      </c>
      <c r="L95" s="400" t="s">
        <v>212</v>
      </c>
      <c r="M95" s="448" t="s">
        <v>212</v>
      </c>
      <c r="N95" s="400" t="s">
        <v>212</v>
      </c>
      <c r="O95" s="400" t="s">
        <v>212</v>
      </c>
      <c r="P95" s="400" t="s">
        <v>212</v>
      </c>
      <c r="Q95" s="400" t="s">
        <v>212</v>
      </c>
      <c r="R95" s="488">
        <f t="shared" si="1"/>
        <v>50</v>
      </c>
    </row>
    <row r="96" spans="1:18" s="9" customFormat="1" ht="12.2" customHeight="1" x14ac:dyDescent="0.25">
      <c r="A96" s="268"/>
      <c r="B96" s="173"/>
      <c r="C96" s="174"/>
      <c r="D96" s="174"/>
      <c r="I96" s="174"/>
      <c r="J96" s="174"/>
      <c r="K96" s="174"/>
      <c r="M96" s="174"/>
      <c r="N96" s="147"/>
      <c r="O96" s="147"/>
      <c r="P96" s="147"/>
      <c r="Q96" s="147"/>
      <c r="R96" s="408"/>
    </row>
    <row r="97" spans="1:19" s="79" customFormat="1" ht="11.25" customHeight="1" x14ac:dyDescent="0.25">
      <c r="A97" s="32" t="s">
        <v>30</v>
      </c>
      <c r="B97" s="133" t="s">
        <v>21</v>
      </c>
      <c r="C97" s="295">
        <v>0</v>
      </c>
      <c r="D97" s="296">
        <v>64</v>
      </c>
      <c r="E97" s="148">
        <v>0</v>
      </c>
      <c r="F97" s="148">
        <v>0</v>
      </c>
      <c r="G97" s="148">
        <v>0</v>
      </c>
      <c r="H97" s="148">
        <v>0</v>
      </c>
      <c r="I97" s="295">
        <v>0</v>
      </c>
      <c r="J97" s="295">
        <v>0</v>
      </c>
      <c r="K97" s="295">
        <v>0</v>
      </c>
      <c r="L97" s="148">
        <v>0</v>
      </c>
      <c r="M97" s="296">
        <v>32273</v>
      </c>
      <c r="N97" s="188">
        <v>0</v>
      </c>
      <c r="O97" s="188">
        <v>0</v>
      </c>
      <c r="P97" s="188">
        <v>0</v>
      </c>
      <c r="Q97" s="188">
        <v>0</v>
      </c>
      <c r="R97" s="242">
        <f>SUM(C97:Q97)</f>
        <v>32337</v>
      </c>
      <c r="S97" s="71"/>
    </row>
    <row r="98" spans="1:19" s="79" customFormat="1" ht="11.25" customHeight="1" x14ac:dyDescent="0.25">
      <c r="A98" s="32"/>
      <c r="B98" s="133" t="s">
        <v>22</v>
      </c>
      <c r="C98" s="295">
        <v>0</v>
      </c>
      <c r="D98" s="296">
        <v>60</v>
      </c>
      <c r="E98" s="148">
        <v>0</v>
      </c>
      <c r="F98" s="148">
        <v>0</v>
      </c>
      <c r="G98" s="148">
        <v>0</v>
      </c>
      <c r="H98" s="148">
        <v>0</v>
      </c>
      <c r="I98" s="295">
        <v>0</v>
      </c>
      <c r="J98" s="295">
        <v>0</v>
      </c>
      <c r="K98" s="295">
        <v>0</v>
      </c>
      <c r="L98" s="148">
        <v>0</v>
      </c>
      <c r="M98" s="296">
        <v>6738</v>
      </c>
      <c r="N98" s="188">
        <v>0</v>
      </c>
      <c r="O98" s="188">
        <v>0</v>
      </c>
      <c r="P98" s="188">
        <v>0</v>
      </c>
      <c r="Q98" s="188">
        <v>0</v>
      </c>
      <c r="R98" s="242">
        <f t="shared" ref="R98:R108" si="2">SUM(C98:Q98)</f>
        <v>6798</v>
      </c>
      <c r="S98" s="71"/>
    </row>
    <row r="99" spans="1:19" s="79" customFormat="1" ht="11.25" customHeight="1" x14ac:dyDescent="0.25">
      <c r="A99" s="32" t="s">
        <v>31</v>
      </c>
      <c r="B99" s="133" t="s">
        <v>21</v>
      </c>
      <c r="C99" s="296">
        <v>7913</v>
      </c>
      <c r="D99" s="296">
        <v>85534</v>
      </c>
      <c r="E99" s="148">
        <v>0</v>
      </c>
      <c r="F99" s="148">
        <v>0</v>
      </c>
      <c r="G99" s="148">
        <v>0</v>
      </c>
      <c r="H99" s="148">
        <v>0</v>
      </c>
      <c r="I99" s="296">
        <v>6</v>
      </c>
      <c r="J99" s="296">
        <v>66987</v>
      </c>
      <c r="K99" s="296">
        <v>0</v>
      </c>
      <c r="L99" s="148">
        <v>0</v>
      </c>
      <c r="M99" s="295">
        <v>0</v>
      </c>
      <c r="N99" s="188">
        <v>0</v>
      </c>
      <c r="O99" s="188">
        <v>0</v>
      </c>
      <c r="P99" s="188">
        <v>0</v>
      </c>
      <c r="Q99" s="188">
        <v>0</v>
      </c>
      <c r="R99" s="242">
        <f t="shared" si="2"/>
        <v>160440</v>
      </c>
    </row>
    <row r="100" spans="1:19" s="79" customFormat="1" ht="11.25" customHeight="1" x14ac:dyDescent="0.25">
      <c r="A100" s="32"/>
      <c r="B100" s="133" t="s">
        <v>22</v>
      </c>
      <c r="C100" s="296">
        <v>8142</v>
      </c>
      <c r="D100" s="296">
        <v>83092</v>
      </c>
      <c r="E100" s="148">
        <v>0</v>
      </c>
      <c r="F100" s="148">
        <v>0</v>
      </c>
      <c r="G100" s="148">
        <v>0</v>
      </c>
      <c r="H100" s="148">
        <v>0</v>
      </c>
      <c r="I100" s="296">
        <v>2</v>
      </c>
      <c r="J100" s="296">
        <v>13658</v>
      </c>
      <c r="K100" s="296">
        <v>4696</v>
      </c>
      <c r="L100" s="148">
        <v>0</v>
      </c>
      <c r="M100" s="295">
        <v>0</v>
      </c>
      <c r="N100" s="188">
        <v>0</v>
      </c>
      <c r="O100" s="188">
        <v>0</v>
      </c>
      <c r="P100" s="188">
        <v>0</v>
      </c>
      <c r="Q100" s="188">
        <v>0</v>
      </c>
      <c r="R100" s="242">
        <f t="shared" si="2"/>
        <v>109590</v>
      </c>
    </row>
    <row r="101" spans="1:19" s="79" customFormat="1" ht="11.25" customHeight="1" x14ac:dyDescent="0.25">
      <c r="A101" s="32" t="s">
        <v>32</v>
      </c>
      <c r="B101" s="133" t="s">
        <v>21</v>
      </c>
      <c r="C101" s="296">
        <v>15459</v>
      </c>
      <c r="D101" s="296">
        <v>25417</v>
      </c>
      <c r="E101" s="148">
        <v>0</v>
      </c>
      <c r="F101" s="148">
        <v>0</v>
      </c>
      <c r="G101" s="148">
        <v>0</v>
      </c>
      <c r="H101" s="148">
        <v>0</v>
      </c>
      <c r="I101" s="295">
        <v>0</v>
      </c>
      <c r="J101" s="296">
        <v>0</v>
      </c>
      <c r="K101" s="296">
        <v>0</v>
      </c>
      <c r="L101" s="148">
        <v>0</v>
      </c>
      <c r="M101" s="295">
        <v>0</v>
      </c>
      <c r="N101" s="188">
        <v>0</v>
      </c>
      <c r="O101" s="188">
        <v>0</v>
      </c>
      <c r="P101" s="188">
        <v>0</v>
      </c>
      <c r="Q101" s="188">
        <v>0</v>
      </c>
      <c r="R101" s="242">
        <f t="shared" si="2"/>
        <v>40876</v>
      </c>
    </row>
    <row r="102" spans="1:19" s="79" customFormat="1" ht="11.25" customHeight="1" x14ac:dyDescent="0.25">
      <c r="A102" s="32"/>
      <c r="B102" s="133" t="s">
        <v>22</v>
      </c>
      <c r="C102" s="296">
        <v>15166</v>
      </c>
      <c r="D102" s="296">
        <v>24105</v>
      </c>
      <c r="E102" s="148">
        <v>0</v>
      </c>
      <c r="F102" s="148">
        <v>0</v>
      </c>
      <c r="G102" s="148">
        <v>0</v>
      </c>
      <c r="H102" s="148">
        <v>0</v>
      </c>
      <c r="I102" s="295">
        <v>0</v>
      </c>
      <c r="J102" s="296">
        <v>0</v>
      </c>
      <c r="K102" s="296">
        <v>0</v>
      </c>
      <c r="L102" s="148">
        <v>0</v>
      </c>
      <c r="M102" s="295">
        <v>0</v>
      </c>
      <c r="N102" s="188">
        <v>0</v>
      </c>
      <c r="O102" s="188">
        <v>0</v>
      </c>
      <c r="P102" s="188">
        <v>0</v>
      </c>
      <c r="Q102" s="188">
        <v>0</v>
      </c>
      <c r="R102" s="242">
        <f t="shared" si="2"/>
        <v>39271</v>
      </c>
    </row>
    <row r="103" spans="1:19" s="79" customFormat="1" ht="11.25" customHeight="1" x14ac:dyDescent="0.25">
      <c r="A103" s="32" t="s">
        <v>33</v>
      </c>
      <c r="B103" s="133" t="s">
        <v>21</v>
      </c>
      <c r="C103" s="295">
        <v>0</v>
      </c>
      <c r="D103" s="296">
        <v>32</v>
      </c>
      <c r="E103" s="148">
        <v>0</v>
      </c>
      <c r="F103" s="148">
        <v>0</v>
      </c>
      <c r="G103" s="148">
        <v>0</v>
      </c>
      <c r="H103" s="148">
        <v>0</v>
      </c>
      <c r="I103" s="295">
        <v>0</v>
      </c>
      <c r="J103" s="295">
        <v>0</v>
      </c>
      <c r="K103" s="295">
        <v>0</v>
      </c>
      <c r="L103" s="148">
        <v>0</v>
      </c>
      <c r="M103" s="295">
        <v>0</v>
      </c>
      <c r="N103" s="188">
        <v>0</v>
      </c>
      <c r="O103" s="188">
        <v>0</v>
      </c>
      <c r="P103" s="188">
        <v>0</v>
      </c>
      <c r="Q103" s="188">
        <v>0</v>
      </c>
      <c r="R103" s="242">
        <f t="shared" si="2"/>
        <v>32</v>
      </c>
    </row>
    <row r="104" spans="1:19" s="79" customFormat="1" ht="11.25" customHeight="1" x14ac:dyDescent="0.25">
      <c r="A104" s="32"/>
      <c r="B104" s="133" t="s">
        <v>22</v>
      </c>
      <c r="C104" s="295">
        <v>0</v>
      </c>
      <c r="D104" s="296">
        <v>3</v>
      </c>
      <c r="E104" s="148">
        <v>0</v>
      </c>
      <c r="F104" s="148">
        <v>0</v>
      </c>
      <c r="G104" s="148">
        <v>0</v>
      </c>
      <c r="H104" s="148">
        <v>0</v>
      </c>
      <c r="I104" s="295">
        <v>0</v>
      </c>
      <c r="J104" s="295">
        <v>0</v>
      </c>
      <c r="K104" s="295">
        <v>0</v>
      </c>
      <c r="L104" s="148">
        <v>0</v>
      </c>
      <c r="M104" s="295">
        <v>0</v>
      </c>
      <c r="N104" s="188">
        <v>0</v>
      </c>
      <c r="O104" s="188">
        <v>0</v>
      </c>
      <c r="P104" s="188">
        <v>0</v>
      </c>
      <c r="Q104" s="188">
        <v>0</v>
      </c>
      <c r="R104" s="242">
        <f t="shared" si="2"/>
        <v>3</v>
      </c>
    </row>
    <row r="105" spans="1:19" s="79" customFormat="1" ht="11.25" customHeight="1" x14ac:dyDescent="0.25">
      <c r="A105" s="32" t="s">
        <v>34</v>
      </c>
      <c r="B105" s="133" t="s">
        <v>21</v>
      </c>
      <c r="C105" s="295">
        <v>0</v>
      </c>
      <c r="D105" s="296">
        <v>124</v>
      </c>
      <c r="E105" s="148">
        <v>0</v>
      </c>
      <c r="F105" s="148">
        <v>0</v>
      </c>
      <c r="G105" s="148">
        <v>0</v>
      </c>
      <c r="H105" s="148">
        <v>0</v>
      </c>
      <c r="I105" s="295">
        <v>0</v>
      </c>
      <c r="J105" s="295">
        <v>0</v>
      </c>
      <c r="K105" s="295">
        <v>0</v>
      </c>
      <c r="L105" s="148">
        <v>0</v>
      </c>
      <c r="M105" s="295">
        <v>0</v>
      </c>
      <c r="N105" s="188">
        <v>0</v>
      </c>
      <c r="O105" s="188">
        <v>0</v>
      </c>
      <c r="P105" s="188">
        <v>0</v>
      </c>
      <c r="Q105" s="188">
        <v>0</v>
      </c>
      <c r="R105" s="242">
        <f t="shared" si="2"/>
        <v>124</v>
      </c>
    </row>
    <row r="106" spans="1:19" s="79" customFormat="1" ht="11.25" customHeight="1" x14ac:dyDescent="0.25">
      <c r="A106" s="32"/>
      <c r="B106" s="133" t="s">
        <v>22</v>
      </c>
      <c r="C106" s="295">
        <v>0</v>
      </c>
      <c r="D106" s="296">
        <v>50</v>
      </c>
      <c r="E106" s="148">
        <v>0</v>
      </c>
      <c r="F106" s="148">
        <v>0</v>
      </c>
      <c r="G106" s="148">
        <v>0</v>
      </c>
      <c r="H106" s="148">
        <v>0</v>
      </c>
      <c r="I106" s="295">
        <v>0</v>
      </c>
      <c r="J106" s="295">
        <v>0</v>
      </c>
      <c r="K106" s="295">
        <v>0</v>
      </c>
      <c r="L106" s="148">
        <v>0</v>
      </c>
      <c r="M106" s="295">
        <v>0</v>
      </c>
      <c r="N106" s="188">
        <v>0</v>
      </c>
      <c r="O106" s="188">
        <v>0</v>
      </c>
      <c r="P106" s="188">
        <v>0</v>
      </c>
      <c r="Q106" s="188">
        <v>0</v>
      </c>
      <c r="R106" s="242">
        <f t="shared" si="2"/>
        <v>50</v>
      </c>
    </row>
    <row r="107" spans="1:19" s="79" customFormat="1" ht="9.9499999999999993" customHeight="1" x14ac:dyDescent="0.25">
      <c r="A107" s="15" t="s">
        <v>35</v>
      </c>
      <c r="B107" s="134" t="s">
        <v>21</v>
      </c>
      <c r="C107" s="233">
        <f>C97+C99+C101+C103+C105</f>
        <v>23372</v>
      </c>
      <c r="D107" s="233">
        <f t="shared" ref="D107:Q107" si="3">D97+D99+D101+D103+D105</f>
        <v>111171</v>
      </c>
      <c r="E107" s="233">
        <f t="shared" si="3"/>
        <v>0</v>
      </c>
      <c r="F107" s="233">
        <f t="shared" si="3"/>
        <v>0</v>
      </c>
      <c r="G107" s="233">
        <f t="shared" si="3"/>
        <v>0</v>
      </c>
      <c r="H107" s="233">
        <f t="shared" si="3"/>
        <v>0</v>
      </c>
      <c r="I107" s="233">
        <f t="shared" si="3"/>
        <v>6</v>
      </c>
      <c r="J107" s="233">
        <f t="shared" si="3"/>
        <v>66987</v>
      </c>
      <c r="K107" s="233">
        <f t="shared" si="3"/>
        <v>0</v>
      </c>
      <c r="L107" s="233">
        <f t="shared" si="3"/>
        <v>0</v>
      </c>
      <c r="M107" s="233">
        <f t="shared" si="3"/>
        <v>32273</v>
      </c>
      <c r="N107" s="233">
        <f t="shared" si="3"/>
        <v>0</v>
      </c>
      <c r="O107" s="233">
        <f t="shared" si="3"/>
        <v>0</v>
      </c>
      <c r="P107" s="233">
        <f t="shared" si="3"/>
        <v>0</v>
      </c>
      <c r="Q107" s="233">
        <f t="shared" si="3"/>
        <v>0</v>
      </c>
      <c r="R107" s="446">
        <f t="shared" si="2"/>
        <v>233809</v>
      </c>
    </row>
    <row r="108" spans="1:19" s="71" customFormat="1" ht="9.9499999999999993" customHeight="1" x14ac:dyDescent="0.25">
      <c r="A108" s="18"/>
      <c r="B108" s="135" t="s">
        <v>22</v>
      </c>
      <c r="C108" s="235">
        <f>C98+C100+C102+C104+C106</f>
        <v>23308</v>
      </c>
      <c r="D108" s="235">
        <f t="shared" ref="D108:Q108" si="4">D98+D100+D102+D104+D106</f>
        <v>107310</v>
      </c>
      <c r="E108" s="235">
        <f t="shared" si="4"/>
        <v>0</v>
      </c>
      <c r="F108" s="235">
        <f t="shared" si="4"/>
        <v>0</v>
      </c>
      <c r="G108" s="235">
        <f t="shared" si="4"/>
        <v>0</v>
      </c>
      <c r="H108" s="235">
        <f t="shared" si="4"/>
        <v>0</v>
      </c>
      <c r="I108" s="235">
        <f t="shared" si="4"/>
        <v>2</v>
      </c>
      <c r="J108" s="235">
        <f t="shared" si="4"/>
        <v>13658</v>
      </c>
      <c r="K108" s="235">
        <f t="shared" si="4"/>
        <v>4696</v>
      </c>
      <c r="L108" s="235">
        <f t="shared" si="4"/>
        <v>0</v>
      </c>
      <c r="M108" s="235">
        <f t="shared" si="4"/>
        <v>6738</v>
      </c>
      <c r="N108" s="235">
        <f t="shared" si="4"/>
        <v>0</v>
      </c>
      <c r="O108" s="235">
        <f t="shared" si="4"/>
        <v>0</v>
      </c>
      <c r="P108" s="235">
        <f t="shared" si="4"/>
        <v>0</v>
      </c>
      <c r="Q108" s="235">
        <f t="shared" si="4"/>
        <v>0</v>
      </c>
      <c r="R108" s="378">
        <f t="shared" si="2"/>
        <v>155712</v>
      </c>
    </row>
    <row r="109" spans="1:19" s="71" customFormat="1" ht="12.75" customHeight="1" x14ac:dyDescent="0.25">
      <c r="A109" s="1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9" s="71" customFormat="1" ht="12.75" customHeight="1" x14ac:dyDescent="0.25">
      <c r="A110" s="1"/>
      <c r="B110" s="21" t="s">
        <v>36</v>
      </c>
      <c r="C110" s="21"/>
      <c r="D110" s="21"/>
      <c r="E110" s="1"/>
      <c r="F110" s="21" t="s">
        <v>37</v>
      </c>
      <c r="G110" s="21"/>
      <c r="H110" s="21"/>
      <c r="I110" s="1"/>
      <c r="J110" s="21" t="s">
        <v>38</v>
      </c>
      <c r="K110" s="1"/>
      <c r="L110" s="3"/>
      <c r="M110" s="21" t="s">
        <v>39</v>
      </c>
      <c r="N110" s="1"/>
      <c r="O110" s="1"/>
      <c r="P110" s="24" t="s">
        <v>40</v>
      </c>
      <c r="Q110" s="3"/>
      <c r="R110" s="3"/>
    </row>
    <row r="111" spans="1:19" s="71" customFormat="1" ht="12.75" customHeight="1" x14ac:dyDescent="0.25">
      <c r="A111" s="1"/>
      <c r="B111" s="21" t="s">
        <v>41</v>
      </c>
      <c r="C111" s="21"/>
      <c r="D111" s="21"/>
      <c r="E111" s="1"/>
      <c r="F111" s="21" t="s">
        <v>42</v>
      </c>
      <c r="G111" s="21"/>
      <c r="H111" s="21"/>
      <c r="I111" s="1"/>
      <c r="J111" s="21" t="s">
        <v>43</v>
      </c>
      <c r="K111" s="1"/>
      <c r="L111" s="3"/>
      <c r="M111" s="21" t="s">
        <v>44</v>
      </c>
      <c r="N111" s="1"/>
      <c r="O111" s="1"/>
      <c r="P111" s="21" t="s">
        <v>45</v>
      </c>
      <c r="Q111" s="3"/>
      <c r="R111" s="3"/>
    </row>
    <row r="112" spans="1:19" s="71" customFormat="1" ht="12.75" customHeight="1" x14ac:dyDescent="0.25">
      <c r="A112" s="1"/>
      <c r="B112" s="21" t="s">
        <v>46</v>
      </c>
      <c r="C112" s="21"/>
      <c r="D112" s="21"/>
      <c r="E112" s="1"/>
      <c r="F112" s="21" t="s">
        <v>47</v>
      </c>
      <c r="G112" s="21"/>
      <c r="H112" s="21"/>
      <c r="I112" s="1"/>
      <c r="J112" s="24" t="s">
        <v>48</v>
      </c>
      <c r="K112" s="1"/>
      <c r="L112" s="3"/>
      <c r="M112" s="24" t="s">
        <v>49</v>
      </c>
      <c r="N112" s="1"/>
      <c r="O112" s="1"/>
      <c r="P112" s="24" t="s">
        <v>50</v>
      </c>
      <c r="Q112" s="3"/>
      <c r="R112" s="3"/>
    </row>
    <row r="113" ht="12.75" customHeight="1" x14ac:dyDescent="0.25"/>
    <row r="114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workbookViewId="0">
      <selection sqref="A1:R1"/>
    </sheetView>
  </sheetViews>
  <sheetFormatPr baseColWidth="10" defaultRowHeight="15" x14ac:dyDescent="0.25"/>
  <cols>
    <col min="1" max="1" width="19.42578125" bestFit="1" customWidth="1"/>
    <col min="2" max="2" width="3.7109375" customWidth="1"/>
    <col min="3" max="18" width="6.7109375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149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47" t="s">
        <v>3</v>
      </c>
      <c r="B6" s="48"/>
      <c r="C6" s="92" t="s">
        <v>4</v>
      </c>
      <c r="D6" s="92" t="s">
        <v>5</v>
      </c>
      <c r="E6" s="92" t="s">
        <v>6</v>
      </c>
      <c r="F6" s="92" t="s">
        <v>7</v>
      </c>
      <c r="G6" s="92" t="s">
        <v>8</v>
      </c>
      <c r="H6" s="92" t="s">
        <v>9</v>
      </c>
      <c r="I6" s="92" t="s">
        <v>10</v>
      </c>
      <c r="J6" s="92" t="s">
        <v>11</v>
      </c>
      <c r="K6" s="92" t="s">
        <v>12</v>
      </c>
      <c r="L6" s="92" t="s">
        <v>13</v>
      </c>
      <c r="M6" s="92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98" t="s">
        <v>77</v>
      </c>
      <c r="B7" s="297" t="s">
        <v>21</v>
      </c>
      <c r="C7" s="299" t="s">
        <v>212</v>
      </c>
      <c r="D7" s="299" t="s">
        <v>212</v>
      </c>
      <c r="E7" s="147" t="s">
        <v>212</v>
      </c>
      <c r="F7" s="175" t="s">
        <v>212</v>
      </c>
      <c r="G7" s="175" t="s">
        <v>212</v>
      </c>
      <c r="H7" s="175" t="s">
        <v>212</v>
      </c>
      <c r="I7" s="175" t="s">
        <v>212</v>
      </c>
      <c r="J7" s="175" t="s">
        <v>212</v>
      </c>
      <c r="K7" s="175" t="s">
        <v>212</v>
      </c>
      <c r="L7" s="175" t="s">
        <v>212</v>
      </c>
      <c r="M7" s="299">
        <v>388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388</v>
      </c>
    </row>
    <row r="8" spans="1:18" s="9" customFormat="1" ht="9.9499999999999993" customHeight="1" x14ac:dyDescent="0.25">
      <c r="A8" s="450" t="s">
        <v>77</v>
      </c>
      <c r="B8" s="452" t="s">
        <v>22</v>
      </c>
      <c r="C8" s="451" t="s">
        <v>212</v>
      </c>
      <c r="D8" s="451" t="s">
        <v>212</v>
      </c>
      <c r="E8" s="400" t="s">
        <v>212</v>
      </c>
      <c r="F8" s="412" t="s">
        <v>212</v>
      </c>
      <c r="G8" s="412" t="s">
        <v>212</v>
      </c>
      <c r="H8" s="412" t="s">
        <v>212</v>
      </c>
      <c r="I8" s="412" t="s">
        <v>212</v>
      </c>
      <c r="J8" s="412" t="s">
        <v>212</v>
      </c>
      <c r="K8" s="412" t="s">
        <v>212</v>
      </c>
      <c r="L8" s="412" t="s">
        <v>212</v>
      </c>
      <c r="M8" s="451">
        <v>159</v>
      </c>
      <c r="N8" s="400" t="s">
        <v>212</v>
      </c>
      <c r="O8" s="400" t="s">
        <v>212</v>
      </c>
      <c r="P8" s="400" t="s">
        <v>212</v>
      </c>
      <c r="Q8" s="400" t="s">
        <v>212</v>
      </c>
      <c r="R8" s="488">
        <f t="shared" ref="R8:R22" si="0">SUM(C8:Q8)</f>
        <v>159</v>
      </c>
    </row>
    <row r="9" spans="1:18" s="9" customFormat="1" ht="9.9499999999999993" customHeight="1" x14ac:dyDescent="0.25">
      <c r="A9" s="298"/>
      <c r="B9" s="297"/>
      <c r="C9" s="299"/>
      <c r="D9" s="299"/>
      <c r="E9" s="147"/>
      <c r="F9" s="175"/>
      <c r="G9" s="175"/>
      <c r="H9" s="175"/>
      <c r="I9" s="175"/>
      <c r="J9" s="175"/>
      <c r="K9" s="175"/>
      <c r="L9" s="175"/>
      <c r="M9" s="299"/>
      <c r="N9" s="147"/>
      <c r="O9" s="147"/>
      <c r="P9" s="147"/>
      <c r="Q9" s="147"/>
      <c r="R9" s="242"/>
    </row>
    <row r="10" spans="1:18" s="9" customFormat="1" ht="9.9499999999999993" customHeight="1" x14ac:dyDescent="0.25">
      <c r="A10" s="298" t="s">
        <v>107</v>
      </c>
      <c r="B10" s="297" t="s">
        <v>21</v>
      </c>
      <c r="C10" s="299">
        <v>3</v>
      </c>
      <c r="D10" s="299" t="s">
        <v>212</v>
      </c>
      <c r="E10" s="147" t="s">
        <v>212</v>
      </c>
      <c r="F10" s="175" t="s">
        <v>212</v>
      </c>
      <c r="G10" s="175" t="s">
        <v>212</v>
      </c>
      <c r="H10" s="175" t="s">
        <v>212</v>
      </c>
      <c r="I10" s="175" t="s">
        <v>212</v>
      </c>
      <c r="J10" s="175" t="s">
        <v>212</v>
      </c>
      <c r="K10" s="175" t="s">
        <v>212</v>
      </c>
      <c r="L10" s="175" t="s">
        <v>212</v>
      </c>
      <c r="M10" s="299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3</v>
      </c>
    </row>
    <row r="11" spans="1:18" s="9" customFormat="1" ht="9.9499999999999993" customHeight="1" x14ac:dyDescent="0.25">
      <c r="A11" s="298" t="s">
        <v>107</v>
      </c>
      <c r="B11" s="297" t="s">
        <v>22</v>
      </c>
      <c r="C11" s="299">
        <v>3</v>
      </c>
      <c r="D11" s="299" t="s">
        <v>212</v>
      </c>
      <c r="E11" s="147" t="s">
        <v>212</v>
      </c>
      <c r="F11" s="175" t="s">
        <v>212</v>
      </c>
      <c r="G11" s="175" t="s">
        <v>212</v>
      </c>
      <c r="H11" s="175" t="s">
        <v>212</v>
      </c>
      <c r="I11" s="175" t="s">
        <v>212</v>
      </c>
      <c r="J11" s="175" t="s">
        <v>212</v>
      </c>
      <c r="K11" s="175" t="s">
        <v>212</v>
      </c>
      <c r="L11" s="175" t="s">
        <v>212</v>
      </c>
      <c r="M11" s="299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3</v>
      </c>
    </row>
    <row r="12" spans="1:18" s="9" customFormat="1" ht="9.9499999999999993" customHeight="1" x14ac:dyDescent="0.25">
      <c r="A12" s="298" t="s">
        <v>122</v>
      </c>
      <c r="B12" s="297" t="s">
        <v>21</v>
      </c>
      <c r="C12" s="299" t="s">
        <v>212</v>
      </c>
      <c r="D12" s="299">
        <v>8</v>
      </c>
      <c r="E12" s="147" t="s">
        <v>212</v>
      </c>
      <c r="F12" s="175" t="s">
        <v>212</v>
      </c>
      <c r="G12" s="175" t="s">
        <v>212</v>
      </c>
      <c r="H12" s="175" t="s">
        <v>212</v>
      </c>
      <c r="I12" s="175" t="s">
        <v>212</v>
      </c>
      <c r="J12" s="175" t="s">
        <v>212</v>
      </c>
      <c r="K12" s="175" t="s">
        <v>212</v>
      </c>
      <c r="L12" s="175" t="s">
        <v>212</v>
      </c>
      <c r="M12" s="299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8</v>
      </c>
    </row>
    <row r="13" spans="1:18" s="9" customFormat="1" ht="9.9499999999999993" customHeight="1" x14ac:dyDescent="0.25">
      <c r="A13" s="298" t="s">
        <v>122</v>
      </c>
      <c r="B13" s="297" t="s">
        <v>22</v>
      </c>
      <c r="C13" s="299" t="s">
        <v>212</v>
      </c>
      <c r="D13" s="299" t="s">
        <v>212</v>
      </c>
      <c r="E13" s="147" t="s">
        <v>212</v>
      </c>
      <c r="F13" s="175" t="s">
        <v>212</v>
      </c>
      <c r="G13" s="175" t="s">
        <v>212</v>
      </c>
      <c r="H13" s="175" t="s">
        <v>212</v>
      </c>
      <c r="I13" s="175" t="s">
        <v>212</v>
      </c>
      <c r="J13" s="175" t="s">
        <v>212</v>
      </c>
      <c r="K13" s="175" t="s">
        <v>212</v>
      </c>
      <c r="L13" s="175" t="s">
        <v>212</v>
      </c>
      <c r="M13" s="299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0</v>
      </c>
    </row>
    <row r="14" spans="1:18" s="9" customFormat="1" ht="9.9499999999999993" customHeight="1" x14ac:dyDescent="0.25">
      <c r="A14" s="298" t="s">
        <v>63</v>
      </c>
      <c r="B14" s="297" t="s">
        <v>21</v>
      </c>
      <c r="C14" s="299" t="s">
        <v>212</v>
      </c>
      <c r="D14" s="299">
        <v>16</v>
      </c>
      <c r="E14" s="147" t="s">
        <v>212</v>
      </c>
      <c r="F14" s="175" t="s">
        <v>212</v>
      </c>
      <c r="G14" s="175" t="s">
        <v>212</v>
      </c>
      <c r="H14" s="175" t="s">
        <v>212</v>
      </c>
      <c r="I14" s="175" t="s">
        <v>212</v>
      </c>
      <c r="J14" s="175" t="s">
        <v>212</v>
      </c>
      <c r="K14" s="175" t="s">
        <v>212</v>
      </c>
      <c r="L14" s="175" t="s">
        <v>212</v>
      </c>
      <c r="M14" s="299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242">
        <f t="shared" si="0"/>
        <v>16</v>
      </c>
    </row>
    <row r="15" spans="1:18" s="9" customFormat="1" ht="9.9499999999999993" customHeight="1" x14ac:dyDescent="0.25">
      <c r="A15" s="298" t="s">
        <v>63</v>
      </c>
      <c r="B15" s="297" t="s">
        <v>22</v>
      </c>
      <c r="C15" s="299" t="s">
        <v>212</v>
      </c>
      <c r="D15" s="299" t="s">
        <v>212</v>
      </c>
      <c r="E15" s="147" t="s">
        <v>212</v>
      </c>
      <c r="F15" s="175" t="s">
        <v>212</v>
      </c>
      <c r="G15" s="175" t="s">
        <v>212</v>
      </c>
      <c r="H15" s="175" t="s">
        <v>212</v>
      </c>
      <c r="I15" s="175" t="s">
        <v>212</v>
      </c>
      <c r="J15" s="175" t="s">
        <v>212</v>
      </c>
      <c r="K15" s="175" t="s">
        <v>212</v>
      </c>
      <c r="L15" s="175" t="s">
        <v>212</v>
      </c>
      <c r="M15" s="299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242">
        <f t="shared" si="0"/>
        <v>0</v>
      </c>
    </row>
    <row r="16" spans="1:18" s="9" customFormat="1" ht="9.9499999999999993" customHeight="1" x14ac:dyDescent="0.25">
      <c r="A16" s="298" t="s">
        <v>110</v>
      </c>
      <c r="B16" s="297" t="s">
        <v>21</v>
      </c>
      <c r="C16" s="299">
        <v>840</v>
      </c>
      <c r="D16" s="299">
        <v>143</v>
      </c>
      <c r="E16" s="147" t="s">
        <v>212</v>
      </c>
      <c r="F16" s="175" t="s">
        <v>212</v>
      </c>
      <c r="G16" s="175" t="s">
        <v>212</v>
      </c>
      <c r="H16" s="175" t="s">
        <v>212</v>
      </c>
      <c r="I16" s="175" t="s">
        <v>212</v>
      </c>
      <c r="J16" s="175" t="s">
        <v>212</v>
      </c>
      <c r="K16" s="175" t="s">
        <v>212</v>
      </c>
      <c r="L16" s="175" t="s">
        <v>212</v>
      </c>
      <c r="M16" s="299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242">
        <f t="shared" si="0"/>
        <v>983</v>
      </c>
    </row>
    <row r="17" spans="1:21" s="9" customFormat="1" ht="9.9499999999999993" customHeight="1" x14ac:dyDescent="0.25">
      <c r="A17" s="298" t="s">
        <v>110</v>
      </c>
      <c r="B17" s="297" t="s">
        <v>22</v>
      </c>
      <c r="C17" s="299">
        <v>830</v>
      </c>
      <c r="D17" s="299">
        <v>136</v>
      </c>
      <c r="E17" s="147" t="s">
        <v>212</v>
      </c>
      <c r="F17" s="175" t="s">
        <v>212</v>
      </c>
      <c r="G17" s="175" t="s">
        <v>212</v>
      </c>
      <c r="H17" s="175" t="s">
        <v>212</v>
      </c>
      <c r="I17" s="175" t="s">
        <v>212</v>
      </c>
      <c r="J17" s="175" t="s">
        <v>212</v>
      </c>
      <c r="K17" s="175" t="s">
        <v>212</v>
      </c>
      <c r="L17" s="175" t="s">
        <v>212</v>
      </c>
      <c r="M17" s="299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242">
        <f t="shared" si="0"/>
        <v>966</v>
      </c>
    </row>
    <row r="18" spans="1:21" s="9" customFormat="1" ht="9.9499999999999993" customHeight="1" x14ac:dyDescent="0.25">
      <c r="A18" s="298" t="s">
        <v>111</v>
      </c>
      <c r="B18" s="297" t="s">
        <v>21</v>
      </c>
      <c r="C18" s="299">
        <v>3375</v>
      </c>
      <c r="D18" s="299">
        <v>515</v>
      </c>
      <c r="E18" s="147" t="s">
        <v>212</v>
      </c>
      <c r="F18" s="175" t="s">
        <v>212</v>
      </c>
      <c r="G18" s="175" t="s">
        <v>212</v>
      </c>
      <c r="H18" s="175" t="s">
        <v>212</v>
      </c>
      <c r="I18" s="175" t="s">
        <v>212</v>
      </c>
      <c r="J18" s="175" t="s">
        <v>212</v>
      </c>
      <c r="K18" s="175" t="s">
        <v>212</v>
      </c>
      <c r="L18" s="175" t="s">
        <v>212</v>
      </c>
      <c r="M18" s="299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242">
        <f t="shared" si="0"/>
        <v>3890</v>
      </c>
    </row>
    <row r="19" spans="1:21" s="9" customFormat="1" ht="9.9499999999999993" customHeight="1" x14ac:dyDescent="0.25">
      <c r="A19" s="450" t="s">
        <v>111</v>
      </c>
      <c r="B19" s="452" t="s">
        <v>22</v>
      </c>
      <c r="C19" s="451">
        <v>3420</v>
      </c>
      <c r="D19" s="451">
        <v>512</v>
      </c>
      <c r="E19" s="400" t="s">
        <v>212</v>
      </c>
      <c r="F19" s="412" t="s">
        <v>212</v>
      </c>
      <c r="G19" s="412" t="s">
        <v>212</v>
      </c>
      <c r="H19" s="412" t="s">
        <v>212</v>
      </c>
      <c r="I19" s="412" t="s">
        <v>212</v>
      </c>
      <c r="J19" s="412" t="s">
        <v>212</v>
      </c>
      <c r="K19" s="412" t="s">
        <v>212</v>
      </c>
      <c r="L19" s="412" t="s">
        <v>212</v>
      </c>
      <c r="M19" s="451" t="s">
        <v>212</v>
      </c>
      <c r="N19" s="400" t="s">
        <v>212</v>
      </c>
      <c r="O19" s="400" t="s">
        <v>212</v>
      </c>
      <c r="P19" s="400" t="s">
        <v>212</v>
      </c>
      <c r="Q19" s="400" t="s">
        <v>212</v>
      </c>
      <c r="R19" s="488">
        <f t="shared" si="0"/>
        <v>3932</v>
      </c>
    </row>
    <row r="20" spans="1:21" s="9" customFormat="1" ht="9.9499999999999993" customHeight="1" x14ac:dyDescent="0.25">
      <c r="A20" s="298"/>
      <c r="B20" s="297"/>
      <c r="C20" s="299"/>
      <c r="D20" s="299"/>
      <c r="E20" s="147"/>
      <c r="F20" s="175"/>
      <c r="G20" s="175"/>
      <c r="H20" s="175"/>
      <c r="I20" s="175"/>
      <c r="J20" s="175"/>
      <c r="K20" s="175"/>
      <c r="L20" s="175"/>
      <c r="M20" s="299"/>
      <c r="N20" s="147"/>
      <c r="O20" s="147"/>
      <c r="P20" s="147"/>
      <c r="Q20" s="147"/>
      <c r="R20" s="242"/>
    </row>
    <row r="21" spans="1:21" s="9" customFormat="1" ht="9.9499999999999993" customHeight="1" x14ac:dyDescent="0.25">
      <c r="A21" s="298" t="s">
        <v>143</v>
      </c>
      <c r="B21" s="297" t="s">
        <v>21</v>
      </c>
      <c r="C21" s="299" t="s">
        <v>212</v>
      </c>
      <c r="D21" s="299">
        <v>8</v>
      </c>
      <c r="E21" s="147" t="s">
        <v>212</v>
      </c>
      <c r="F21" s="175" t="s">
        <v>212</v>
      </c>
      <c r="G21" s="175" t="s">
        <v>212</v>
      </c>
      <c r="H21" s="175" t="s">
        <v>212</v>
      </c>
      <c r="I21" s="175" t="s">
        <v>212</v>
      </c>
      <c r="J21" s="175" t="s">
        <v>212</v>
      </c>
      <c r="K21" s="175" t="s">
        <v>212</v>
      </c>
      <c r="L21" s="175" t="s">
        <v>212</v>
      </c>
      <c r="M21" s="299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242">
        <f t="shared" si="0"/>
        <v>8</v>
      </c>
    </row>
    <row r="22" spans="1:21" s="9" customFormat="1" ht="9.9499999999999993" customHeight="1" x14ac:dyDescent="0.25">
      <c r="A22" s="450" t="s">
        <v>143</v>
      </c>
      <c r="B22" s="452" t="s">
        <v>22</v>
      </c>
      <c r="C22" s="451" t="s">
        <v>212</v>
      </c>
      <c r="D22" s="451">
        <v>3</v>
      </c>
      <c r="E22" s="400" t="s">
        <v>212</v>
      </c>
      <c r="F22" s="412" t="s">
        <v>212</v>
      </c>
      <c r="G22" s="412" t="s">
        <v>212</v>
      </c>
      <c r="H22" s="412" t="s">
        <v>212</v>
      </c>
      <c r="I22" s="412" t="s">
        <v>212</v>
      </c>
      <c r="J22" s="412" t="s">
        <v>212</v>
      </c>
      <c r="K22" s="412" t="s">
        <v>212</v>
      </c>
      <c r="L22" s="412" t="s">
        <v>212</v>
      </c>
      <c r="M22" s="451" t="s">
        <v>212</v>
      </c>
      <c r="N22" s="400" t="s">
        <v>212</v>
      </c>
      <c r="O22" s="400" t="s">
        <v>212</v>
      </c>
      <c r="P22" s="400" t="s">
        <v>212</v>
      </c>
      <c r="Q22" s="400" t="s">
        <v>212</v>
      </c>
      <c r="R22" s="488">
        <f t="shared" si="0"/>
        <v>3</v>
      </c>
    </row>
    <row r="23" spans="1:21" s="9" customFormat="1" ht="9.9499999999999993" customHeight="1" x14ac:dyDescent="0.25">
      <c r="A23" s="165"/>
      <c r="B23" s="166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47"/>
      <c r="O23" s="147"/>
      <c r="P23" s="147"/>
      <c r="Q23" s="147"/>
      <c r="R23" s="188"/>
    </row>
    <row r="24" spans="1:21" s="79" customFormat="1" ht="9.9499999999999993" customHeight="1" x14ac:dyDescent="0.25">
      <c r="A24" s="32" t="s">
        <v>30</v>
      </c>
      <c r="B24" s="238" t="s">
        <v>21</v>
      </c>
      <c r="C24" s="299">
        <v>0</v>
      </c>
      <c r="D24" s="299">
        <v>0</v>
      </c>
      <c r="E24" s="188">
        <v>0</v>
      </c>
      <c r="F24" s="413">
        <v>0</v>
      </c>
      <c r="G24" s="413">
        <v>0</v>
      </c>
      <c r="H24" s="413">
        <v>0</v>
      </c>
      <c r="I24" s="413">
        <v>0</v>
      </c>
      <c r="J24" s="413">
        <v>0</v>
      </c>
      <c r="K24" s="413">
        <v>0</v>
      </c>
      <c r="L24" s="413">
        <v>0</v>
      </c>
      <c r="M24" s="299">
        <v>388</v>
      </c>
      <c r="N24" s="188">
        <v>0</v>
      </c>
      <c r="O24" s="188">
        <v>0</v>
      </c>
      <c r="P24" s="188">
        <v>0</v>
      </c>
      <c r="Q24" s="188">
        <v>0</v>
      </c>
      <c r="R24" s="242">
        <f>SUM(C24:Q24)</f>
        <v>388</v>
      </c>
      <c r="S24" s="71"/>
      <c r="U24" s="71"/>
    </row>
    <row r="25" spans="1:21" s="79" customFormat="1" ht="9.9499999999999993" customHeight="1" x14ac:dyDescent="0.25">
      <c r="A25" s="32"/>
      <c r="B25" s="238" t="s">
        <v>22</v>
      </c>
      <c r="C25" s="299">
        <v>0</v>
      </c>
      <c r="D25" s="299">
        <v>0</v>
      </c>
      <c r="E25" s="188">
        <v>0</v>
      </c>
      <c r="F25" s="413">
        <v>0</v>
      </c>
      <c r="G25" s="413">
        <v>0</v>
      </c>
      <c r="H25" s="413">
        <v>0</v>
      </c>
      <c r="I25" s="413">
        <v>0</v>
      </c>
      <c r="J25" s="413">
        <v>0</v>
      </c>
      <c r="K25" s="413">
        <v>0</v>
      </c>
      <c r="L25" s="413">
        <v>0</v>
      </c>
      <c r="M25" s="299">
        <v>159</v>
      </c>
      <c r="N25" s="188">
        <v>0</v>
      </c>
      <c r="O25" s="188">
        <v>0</v>
      </c>
      <c r="P25" s="188">
        <v>0</v>
      </c>
      <c r="Q25" s="188">
        <v>0</v>
      </c>
      <c r="R25" s="242">
        <f t="shared" ref="R25:R33" si="1">SUM(C25:Q25)</f>
        <v>159</v>
      </c>
      <c r="S25" s="71"/>
      <c r="U25" s="71"/>
    </row>
    <row r="26" spans="1:21" s="79" customFormat="1" ht="9.9499999999999993" customHeight="1" x14ac:dyDescent="0.25">
      <c r="A26" s="32" t="s">
        <v>31</v>
      </c>
      <c r="B26" s="238" t="s">
        <v>21</v>
      </c>
      <c r="C26" s="299">
        <v>0</v>
      </c>
      <c r="D26" s="299">
        <v>0</v>
      </c>
      <c r="E26" s="188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299">
        <v>0</v>
      </c>
      <c r="N26" s="188">
        <v>0</v>
      </c>
      <c r="O26" s="188">
        <v>0</v>
      </c>
      <c r="P26" s="188">
        <v>0</v>
      </c>
      <c r="Q26" s="188">
        <v>0</v>
      </c>
      <c r="R26" s="242">
        <f t="shared" si="1"/>
        <v>0</v>
      </c>
      <c r="U26" s="142"/>
    </row>
    <row r="27" spans="1:21" s="79" customFormat="1" ht="9.9499999999999993" customHeight="1" x14ac:dyDescent="0.25">
      <c r="A27" s="32"/>
      <c r="B27" s="238" t="s">
        <v>22</v>
      </c>
      <c r="C27" s="299">
        <v>0</v>
      </c>
      <c r="D27" s="299">
        <v>0</v>
      </c>
      <c r="E27" s="188">
        <v>0</v>
      </c>
      <c r="F27" s="413">
        <v>0</v>
      </c>
      <c r="G27" s="413">
        <v>0</v>
      </c>
      <c r="H27" s="413">
        <v>0</v>
      </c>
      <c r="I27" s="413">
        <v>0</v>
      </c>
      <c r="J27" s="413">
        <v>0</v>
      </c>
      <c r="K27" s="413">
        <v>0</v>
      </c>
      <c r="L27" s="413">
        <v>0</v>
      </c>
      <c r="M27" s="299">
        <v>0</v>
      </c>
      <c r="N27" s="188">
        <v>0</v>
      </c>
      <c r="O27" s="188">
        <v>0</v>
      </c>
      <c r="P27" s="188">
        <v>0</v>
      </c>
      <c r="Q27" s="188">
        <v>0</v>
      </c>
      <c r="R27" s="242">
        <f t="shared" si="1"/>
        <v>0</v>
      </c>
    </row>
    <row r="28" spans="1:21" s="79" customFormat="1" ht="9.9499999999999993" customHeight="1" x14ac:dyDescent="0.25">
      <c r="A28" s="32" t="s">
        <v>32</v>
      </c>
      <c r="B28" s="238" t="s">
        <v>21</v>
      </c>
      <c r="C28" s="299">
        <v>0</v>
      </c>
      <c r="D28" s="299">
        <v>0</v>
      </c>
      <c r="E28" s="188">
        <v>0</v>
      </c>
      <c r="F28" s="413">
        <v>0</v>
      </c>
      <c r="G28" s="413">
        <v>0</v>
      </c>
      <c r="H28" s="413">
        <v>0</v>
      </c>
      <c r="I28" s="413">
        <v>0</v>
      </c>
      <c r="J28" s="413">
        <v>0</v>
      </c>
      <c r="K28" s="413">
        <v>0</v>
      </c>
      <c r="L28" s="413">
        <v>0</v>
      </c>
      <c r="M28" s="299">
        <v>0</v>
      </c>
      <c r="N28" s="188">
        <v>0</v>
      </c>
      <c r="O28" s="188">
        <v>0</v>
      </c>
      <c r="P28" s="188">
        <v>0</v>
      </c>
      <c r="Q28" s="188">
        <v>0</v>
      </c>
      <c r="R28" s="242">
        <f t="shared" si="1"/>
        <v>0</v>
      </c>
    </row>
    <row r="29" spans="1:21" s="79" customFormat="1" ht="9.9499999999999993" customHeight="1" x14ac:dyDescent="0.25">
      <c r="A29" s="32"/>
      <c r="B29" s="238" t="s">
        <v>22</v>
      </c>
      <c r="C29" s="299">
        <v>0</v>
      </c>
      <c r="D29" s="299">
        <v>0</v>
      </c>
      <c r="E29" s="188">
        <v>0</v>
      </c>
      <c r="F29" s="413">
        <v>0</v>
      </c>
      <c r="G29" s="413">
        <v>0</v>
      </c>
      <c r="H29" s="413">
        <v>0</v>
      </c>
      <c r="I29" s="413">
        <v>0</v>
      </c>
      <c r="J29" s="413">
        <v>0</v>
      </c>
      <c r="K29" s="413">
        <v>0</v>
      </c>
      <c r="L29" s="413">
        <v>0</v>
      </c>
      <c r="M29" s="299">
        <v>0</v>
      </c>
      <c r="N29" s="188">
        <v>0</v>
      </c>
      <c r="O29" s="188">
        <v>0</v>
      </c>
      <c r="P29" s="188">
        <v>0</v>
      </c>
      <c r="Q29" s="188">
        <v>0</v>
      </c>
      <c r="R29" s="242">
        <f t="shared" si="1"/>
        <v>0</v>
      </c>
    </row>
    <row r="30" spans="1:21" s="79" customFormat="1" ht="9.9499999999999993" customHeight="1" x14ac:dyDescent="0.25">
      <c r="A30" s="32" t="s">
        <v>33</v>
      </c>
      <c r="B30" s="238" t="s">
        <v>21</v>
      </c>
      <c r="C30" s="299">
        <v>4218</v>
      </c>
      <c r="D30" s="299">
        <v>682</v>
      </c>
      <c r="E30" s="188">
        <v>0</v>
      </c>
      <c r="F30" s="413">
        <v>0</v>
      </c>
      <c r="G30" s="413">
        <v>0</v>
      </c>
      <c r="H30" s="413">
        <v>0</v>
      </c>
      <c r="I30" s="413">
        <v>0</v>
      </c>
      <c r="J30" s="413">
        <v>0</v>
      </c>
      <c r="K30" s="413">
        <v>0</v>
      </c>
      <c r="L30" s="413">
        <v>0</v>
      </c>
      <c r="M30" s="299">
        <v>0</v>
      </c>
      <c r="N30" s="188">
        <v>0</v>
      </c>
      <c r="O30" s="188">
        <v>0</v>
      </c>
      <c r="P30" s="188">
        <v>0</v>
      </c>
      <c r="Q30" s="188">
        <v>0</v>
      </c>
      <c r="R30" s="242">
        <f t="shared" si="1"/>
        <v>4900</v>
      </c>
    </row>
    <row r="31" spans="1:21" s="79" customFormat="1" ht="9.9499999999999993" customHeight="1" x14ac:dyDescent="0.25">
      <c r="A31" s="32"/>
      <c r="B31" s="238" t="s">
        <v>22</v>
      </c>
      <c r="C31" s="299">
        <v>4253</v>
      </c>
      <c r="D31" s="299">
        <v>648</v>
      </c>
      <c r="E31" s="188">
        <v>0</v>
      </c>
      <c r="F31" s="413">
        <v>0</v>
      </c>
      <c r="G31" s="413">
        <v>0</v>
      </c>
      <c r="H31" s="413">
        <v>0</v>
      </c>
      <c r="I31" s="413">
        <v>0</v>
      </c>
      <c r="J31" s="413">
        <v>0</v>
      </c>
      <c r="K31" s="413">
        <v>0</v>
      </c>
      <c r="L31" s="413">
        <v>0</v>
      </c>
      <c r="M31" s="299">
        <v>0</v>
      </c>
      <c r="N31" s="188">
        <v>0</v>
      </c>
      <c r="O31" s="188">
        <v>0</v>
      </c>
      <c r="P31" s="188">
        <v>0</v>
      </c>
      <c r="Q31" s="188">
        <v>0</v>
      </c>
      <c r="R31" s="242">
        <f t="shared" si="1"/>
        <v>4901</v>
      </c>
    </row>
    <row r="32" spans="1:21" s="79" customFormat="1" ht="9.9499999999999993" customHeight="1" x14ac:dyDescent="0.25">
      <c r="A32" s="32" t="s">
        <v>34</v>
      </c>
      <c r="B32" s="238" t="s">
        <v>21</v>
      </c>
      <c r="C32" s="299">
        <v>0</v>
      </c>
      <c r="D32" s="299">
        <v>8</v>
      </c>
      <c r="E32" s="188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0</v>
      </c>
      <c r="K32" s="413">
        <v>0</v>
      </c>
      <c r="L32" s="413">
        <v>0</v>
      </c>
      <c r="M32" s="299">
        <v>0</v>
      </c>
      <c r="N32" s="188">
        <v>0</v>
      </c>
      <c r="O32" s="188">
        <v>0</v>
      </c>
      <c r="P32" s="188">
        <v>0</v>
      </c>
      <c r="Q32" s="188">
        <v>0</v>
      </c>
      <c r="R32" s="242">
        <f t="shared" si="1"/>
        <v>8</v>
      </c>
    </row>
    <row r="33" spans="1:18" s="79" customFormat="1" ht="9.9499999999999993" customHeight="1" x14ac:dyDescent="0.25">
      <c r="A33" s="32"/>
      <c r="B33" s="238" t="s">
        <v>22</v>
      </c>
      <c r="C33" s="299">
        <v>0</v>
      </c>
      <c r="D33" s="299">
        <v>3</v>
      </c>
      <c r="E33" s="188">
        <v>0</v>
      </c>
      <c r="F33" s="413">
        <v>0</v>
      </c>
      <c r="G33" s="413">
        <v>0</v>
      </c>
      <c r="H33" s="413">
        <v>0</v>
      </c>
      <c r="I33" s="413">
        <v>0</v>
      </c>
      <c r="J33" s="413">
        <v>0</v>
      </c>
      <c r="K33" s="413">
        <v>0</v>
      </c>
      <c r="L33" s="413">
        <v>0</v>
      </c>
      <c r="M33" s="299">
        <v>0</v>
      </c>
      <c r="N33" s="188">
        <v>0</v>
      </c>
      <c r="O33" s="188">
        <v>0</v>
      </c>
      <c r="P33" s="188">
        <v>0</v>
      </c>
      <c r="Q33" s="188">
        <v>0</v>
      </c>
      <c r="R33" s="242">
        <f t="shared" si="1"/>
        <v>3</v>
      </c>
    </row>
    <row r="34" spans="1:18" s="79" customFormat="1" ht="9.9499999999999993" customHeight="1" x14ac:dyDescent="0.25">
      <c r="A34" s="15" t="s">
        <v>35</v>
      </c>
      <c r="B34" s="239" t="s">
        <v>21</v>
      </c>
      <c r="C34" s="233">
        <f>C24+C26+C28+C30+C32</f>
        <v>4218</v>
      </c>
      <c r="D34" s="233">
        <f t="shared" ref="D34:R34" si="2">D24+D26+D28+D30+D32</f>
        <v>690</v>
      </c>
      <c r="E34" s="233">
        <f t="shared" si="2"/>
        <v>0</v>
      </c>
      <c r="F34" s="233">
        <f t="shared" si="2"/>
        <v>0</v>
      </c>
      <c r="G34" s="233">
        <f t="shared" si="2"/>
        <v>0</v>
      </c>
      <c r="H34" s="233">
        <f t="shared" si="2"/>
        <v>0</v>
      </c>
      <c r="I34" s="233">
        <f t="shared" si="2"/>
        <v>0</v>
      </c>
      <c r="J34" s="233">
        <f t="shared" si="2"/>
        <v>0</v>
      </c>
      <c r="K34" s="233">
        <f t="shared" si="2"/>
        <v>0</v>
      </c>
      <c r="L34" s="233">
        <f t="shared" si="2"/>
        <v>0</v>
      </c>
      <c r="M34" s="233">
        <f t="shared" si="2"/>
        <v>388</v>
      </c>
      <c r="N34" s="233">
        <f t="shared" si="2"/>
        <v>0</v>
      </c>
      <c r="O34" s="233">
        <f t="shared" si="2"/>
        <v>0</v>
      </c>
      <c r="P34" s="233">
        <f t="shared" si="2"/>
        <v>0</v>
      </c>
      <c r="Q34" s="233">
        <f t="shared" si="2"/>
        <v>0</v>
      </c>
      <c r="R34" s="233">
        <f t="shared" si="2"/>
        <v>5296</v>
      </c>
    </row>
    <row r="35" spans="1:18" s="71" customFormat="1" ht="9.9499999999999993" customHeight="1" x14ac:dyDescent="0.25">
      <c r="A35" s="18"/>
      <c r="B35" s="240" t="s">
        <v>22</v>
      </c>
      <c r="C35" s="235">
        <f>C25+C27+C29+C31+C33</f>
        <v>4253</v>
      </c>
      <c r="D35" s="235">
        <f t="shared" ref="D35:R35" si="3">D25+D27+D29+D31+D33</f>
        <v>651</v>
      </c>
      <c r="E35" s="235">
        <f t="shared" si="3"/>
        <v>0</v>
      </c>
      <c r="F35" s="235">
        <f t="shared" si="3"/>
        <v>0</v>
      </c>
      <c r="G35" s="235">
        <f t="shared" si="3"/>
        <v>0</v>
      </c>
      <c r="H35" s="235">
        <f t="shared" si="3"/>
        <v>0</v>
      </c>
      <c r="I35" s="235">
        <f t="shared" si="3"/>
        <v>0</v>
      </c>
      <c r="J35" s="235">
        <f t="shared" si="3"/>
        <v>0</v>
      </c>
      <c r="K35" s="235">
        <f t="shared" si="3"/>
        <v>0</v>
      </c>
      <c r="L35" s="235">
        <f t="shared" si="3"/>
        <v>0</v>
      </c>
      <c r="M35" s="235">
        <f t="shared" si="3"/>
        <v>159</v>
      </c>
      <c r="N35" s="235">
        <f t="shared" si="3"/>
        <v>0</v>
      </c>
      <c r="O35" s="235">
        <f t="shared" si="3"/>
        <v>0</v>
      </c>
      <c r="P35" s="235">
        <f t="shared" si="3"/>
        <v>0</v>
      </c>
      <c r="Q35" s="235">
        <f t="shared" si="3"/>
        <v>0</v>
      </c>
      <c r="R35" s="235">
        <f t="shared" si="3"/>
        <v>5063</v>
      </c>
    </row>
    <row r="36" spans="1:18" s="71" customFormat="1" ht="9" x14ac:dyDescent="0.25">
      <c r="A36" s="1"/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71" customFormat="1" ht="11.25" x14ac:dyDescent="0.25">
      <c r="A37" s="1"/>
      <c r="C37" s="21" t="s">
        <v>36</v>
      </c>
      <c r="D37" s="21"/>
      <c r="E37" s="1"/>
      <c r="F37" s="21" t="s">
        <v>37</v>
      </c>
      <c r="G37" s="21"/>
      <c r="H37" s="21"/>
      <c r="I37" s="1"/>
      <c r="J37" s="21" t="s">
        <v>38</v>
      </c>
      <c r="K37" s="1"/>
      <c r="L37" s="3"/>
      <c r="M37" s="21" t="s">
        <v>39</v>
      </c>
      <c r="N37" s="1"/>
      <c r="O37" s="1"/>
      <c r="P37" s="24" t="s">
        <v>40</v>
      </c>
      <c r="Q37" s="3"/>
      <c r="R37" s="3"/>
    </row>
    <row r="38" spans="1:18" s="71" customFormat="1" ht="11.25" x14ac:dyDescent="0.25">
      <c r="A38" s="1"/>
      <c r="C38" s="21" t="s">
        <v>41</v>
      </c>
      <c r="D38" s="21"/>
      <c r="E38" s="1"/>
      <c r="F38" s="21" t="s">
        <v>42</v>
      </c>
      <c r="G38" s="21"/>
      <c r="H38" s="21"/>
      <c r="I38" s="1"/>
      <c r="J38" s="21" t="s">
        <v>43</v>
      </c>
      <c r="K38" s="1"/>
      <c r="L38" s="3"/>
      <c r="M38" s="21" t="s">
        <v>44</v>
      </c>
      <c r="N38" s="1"/>
      <c r="O38" s="1"/>
      <c r="P38" s="21" t="s">
        <v>45</v>
      </c>
      <c r="Q38" s="3"/>
      <c r="R38" s="3"/>
    </row>
    <row r="39" spans="1:18" s="71" customFormat="1" ht="11.25" x14ac:dyDescent="0.25">
      <c r="A39" s="1"/>
      <c r="C39" s="21" t="s">
        <v>46</v>
      </c>
      <c r="D39" s="21"/>
      <c r="E39" s="1"/>
      <c r="F39" s="21" t="s">
        <v>47</v>
      </c>
      <c r="G39" s="21"/>
      <c r="H39" s="21"/>
      <c r="I39" s="1"/>
      <c r="J39" s="24" t="s">
        <v>48</v>
      </c>
      <c r="K39" s="1"/>
      <c r="L39" s="3"/>
      <c r="M39" s="24" t="s">
        <v>49</v>
      </c>
      <c r="N39" s="1"/>
      <c r="O39" s="1"/>
      <c r="P39" s="24" t="s">
        <v>50</v>
      </c>
      <c r="Q39" s="3"/>
      <c r="R39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0.28515625" bestFit="1" customWidth="1"/>
    <col min="2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150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4" t="s">
        <v>3</v>
      </c>
      <c r="B6" s="35"/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01" t="s">
        <v>151</v>
      </c>
      <c r="B7" s="300" t="s">
        <v>21</v>
      </c>
      <c r="C7" s="302" t="s">
        <v>212</v>
      </c>
      <c r="D7" s="302">
        <v>23</v>
      </c>
      <c r="E7" s="147" t="s">
        <v>212</v>
      </c>
      <c r="F7" s="154" t="s">
        <v>212</v>
      </c>
      <c r="G7" s="154" t="s">
        <v>212</v>
      </c>
      <c r="H7" s="302" t="s">
        <v>212</v>
      </c>
      <c r="I7" s="147" t="s">
        <v>212</v>
      </c>
      <c r="J7" s="147" t="s">
        <v>212</v>
      </c>
      <c r="K7" s="147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23</v>
      </c>
    </row>
    <row r="8" spans="1:18" s="9" customFormat="1" ht="9.9499999999999993" customHeight="1" x14ac:dyDescent="0.25">
      <c r="A8" s="301" t="s">
        <v>151</v>
      </c>
      <c r="B8" s="300" t="s">
        <v>22</v>
      </c>
      <c r="C8" s="302" t="s">
        <v>212</v>
      </c>
      <c r="D8" s="302">
        <v>16</v>
      </c>
      <c r="E8" s="147" t="s">
        <v>212</v>
      </c>
      <c r="F8" s="154" t="s">
        <v>212</v>
      </c>
      <c r="G8" s="154" t="s">
        <v>212</v>
      </c>
      <c r="H8" s="302" t="s">
        <v>212</v>
      </c>
      <c r="I8" s="147" t="s">
        <v>212</v>
      </c>
      <c r="J8" s="147" t="s">
        <v>212</v>
      </c>
      <c r="K8" s="147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26" si="0">SUM(C8:Q8)</f>
        <v>16</v>
      </c>
    </row>
    <row r="9" spans="1:18" s="9" customFormat="1" ht="9.9499999999999993" customHeight="1" x14ac:dyDescent="0.25">
      <c r="A9" s="301" t="s">
        <v>161</v>
      </c>
      <c r="B9" s="300" t="s">
        <v>21</v>
      </c>
      <c r="C9" s="302" t="s">
        <v>212</v>
      </c>
      <c r="D9" s="302" t="s">
        <v>212</v>
      </c>
      <c r="E9" s="147" t="s">
        <v>212</v>
      </c>
      <c r="F9" s="154" t="s">
        <v>212</v>
      </c>
      <c r="G9" s="154" t="s">
        <v>212</v>
      </c>
      <c r="H9" s="302">
        <v>1</v>
      </c>
      <c r="I9" s="147" t="s">
        <v>212</v>
      </c>
      <c r="J9" s="147" t="s">
        <v>212</v>
      </c>
      <c r="K9" s="147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1</v>
      </c>
    </row>
    <row r="10" spans="1:18" s="9" customFormat="1" ht="9.9499999999999993" customHeight="1" x14ac:dyDescent="0.25">
      <c r="A10" s="301" t="s">
        <v>161</v>
      </c>
      <c r="B10" s="300" t="s">
        <v>22</v>
      </c>
      <c r="C10" s="302" t="s">
        <v>212</v>
      </c>
      <c r="D10" s="302" t="s">
        <v>212</v>
      </c>
      <c r="E10" s="147" t="s">
        <v>212</v>
      </c>
      <c r="F10" s="154" t="s">
        <v>212</v>
      </c>
      <c r="G10" s="154" t="s">
        <v>212</v>
      </c>
      <c r="H10" s="302" t="s">
        <v>212</v>
      </c>
      <c r="I10" s="147" t="s">
        <v>212</v>
      </c>
      <c r="J10" s="147" t="s">
        <v>212</v>
      </c>
      <c r="K10" s="147" t="s">
        <v>212</v>
      </c>
      <c r="L10" s="147" t="s">
        <v>212</v>
      </c>
      <c r="M10" s="147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0</v>
      </c>
    </row>
    <row r="11" spans="1:18" s="9" customFormat="1" ht="9.9499999999999993" customHeight="1" x14ac:dyDescent="0.25">
      <c r="A11" s="301" t="s">
        <v>101</v>
      </c>
      <c r="B11" s="300" t="s">
        <v>21</v>
      </c>
      <c r="C11" s="302">
        <v>6</v>
      </c>
      <c r="D11" s="302">
        <v>10</v>
      </c>
      <c r="E11" s="147" t="s">
        <v>212</v>
      </c>
      <c r="F11" s="154" t="s">
        <v>212</v>
      </c>
      <c r="G11" s="154" t="s">
        <v>212</v>
      </c>
      <c r="H11" s="302">
        <v>6</v>
      </c>
      <c r="I11" s="147" t="s">
        <v>212</v>
      </c>
      <c r="J11" s="147" t="s">
        <v>212</v>
      </c>
      <c r="K11" s="147" t="s">
        <v>212</v>
      </c>
      <c r="L11" s="147" t="s">
        <v>212</v>
      </c>
      <c r="M11" s="147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22</v>
      </c>
    </row>
    <row r="12" spans="1:18" s="9" customFormat="1" ht="9.9499999999999993" customHeight="1" x14ac:dyDescent="0.25">
      <c r="A12" s="453" t="s">
        <v>101</v>
      </c>
      <c r="B12" s="454" t="s">
        <v>22</v>
      </c>
      <c r="C12" s="455">
        <v>6</v>
      </c>
      <c r="D12" s="455">
        <v>6</v>
      </c>
      <c r="E12" s="400" t="s">
        <v>212</v>
      </c>
      <c r="F12" s="401" t="s">
        <v>212</v>
      </c>
      <c r="G12" s="401" t="s">
        <v>212</v>
      </c>
      <c r="H12" s="455">
        <v>3</v>
      </c>
      <c r="I12" s="400" t="s">
        <v>212</v>
      </c>
      <c r="J12" s="400" t="s">
        <v>212</v>
      </c>
      <c r="K12" s="400" t="s">
        <v>212</v>
      </c>
      <c r="L12" s="400" t="s">
        <v>212</v>
      </c>
      <c r="M12" s="400" t="s">
        <v>212</v>
      </c>
      <c r="N12" s="400" t="s">
        <v>212</v>
      </c>
      <c r="O12" s="400" t="s">
        <v>212</v>
      </c>
      <c r="P12" s="400" t="s">
        <v>212</v>
      </c>
      <c r="Q12" s="400" t="s">
        <v>212</v>
      </c>
      <c r="R12" s="492">
        <f t="shared" si="0"/>
        <v>15</v>
      </c>
    </row>
    <row r="13" spans="1:18" s="9" customFormat="1" ht="9.9499999999999993" customHeight="1" x14ac:dyDescent="0.25">
      <c r="A13" s="301"/>
      <c r="B13" s="300"/>
      <c r="C13" s="302"/>
      <c r="D13" s="302"/>
      <c r="E13" s="147"/>
      <c r="F13" s="154"/>
      <c r="G13" s="154"/>
      <c r="H13" s="302"/>
      <c r="I13" s="147"/>
      <c r="J13" s="147"/>
      <c r="K13" s="147"/>
      <c r="L13" s="147"/>
      <c r="M13" s="147"/>
      <c r="N13" s="147"/>
      <c r="O13" s="147"/>
      <c r="P13" s="147"/>
      <c r="Q13" s="147"/>
      <c r="R13" s="71"/>
    </row>
    <row r="14" spans="1:18" s="9" customFormat="1" ht="9.9499999999999993" customHeight="1" x14ac:dyDescent="0.25">
      <c r="A14" s="301" t="s">
        <v>28</v>
      </c>
      <c r="B14" s="300" t="s">
        <v>21</v>
      </c>
      <c r="C14" s="302">
        <v>28</v>
      </c>
      <c r="D14" s="302">
        <v>113</v>
      </c>
      <c r="E14" s="147" t="s">
        <v>212</v>
      </c>
      <c r="F14" s="154" t="s">
        <v>212</v>
      </c>
      <c r="G14" s="154" t="s">
        <v>212</v>
      </c>
      <c r="H14" s="302" t="s">
        <v>212</v>
      </c>
      <c r="I14" s="147" t="s">
        <v>212</v>
      </c>
      <c r="J14" s="147" t="s">
        <v>212</v>
      </c>
      <c r="K14" s="147" t="s">
        <v>212</v>
      </c>
      <c r="L14" s="147" t="s">
        <v>212</v>
      </c>
      <c r="M14" s="147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141</v>
      </c>
    </row>
    <row r="15" spans="1:18" s="9" customFormat="1" ht="9.9499999999999993" customHeight="1" x14ac:dyDescent="0.25">
      <c r="A15" s="453" t="s">
        <v>28</v>
      </c>
      <c r="B15" s="454" t="s">
        <v>22</v>
      </c>
      <c r="C15" s="455">
        <v>28</v>
      </c>
      <c r="D15" s="455">
        <v>95</v>
      </c>
      <c r="E15" s="400" t="s">
        <v>212</v>
      </c>
      <c r="F15" s="401" t="s">
        <v>212</v>
      </c>
      <c r="G15" s="401" t="s">
        <v>212</v>
      </c>
      <c r="H15" s="455" t="s">
        <v>212</v>
      </c>
      <c r="I15" s="400" t="s">
        <v>212</v>
      </c>
      <c r="J15" s="400" t="s">
        <v>212</v>
      </c>
      <c r="K15" s="400" t="s">
        <v>212</v>
      </c>
      <c r="L15" s="400" t="s">
        <v>212</v>
      </c>
      <c r="M15" s="400" t="s">
        <v>212</v>
      </c>
      <c r="N15" s="400" t="s">
        <v>212</v>
      </c>
      <c r="O15" s="400" t="s">
        <v>212</v>
      </c>
      <c r="P15" s="400" t="s">
        <v>212</v>
      </c>
      <c r="Q15" s="400" t="s">
        <v>212</v>
      </c>
      <c r="R15" s="492">
        <f t="shared" si="0"/>
        <v>123</v>
      </c>
    </row>
    <row r="16" spans="1:18" s="9" customFormat="1" ht="9.9499999999999993" customHeight="1" x14ac:dyDescent="0.25">
      <c r="A16" s="153"/>
      <c r="B16" s="153"/>
      <c r="C16" s="154"/>
      <c r="D16" s="154"/>
      <c r="F16" s="154"/>
      <c r="G16" s="154"/>
      <c r="H16" s="154"/>
      <c r="I16" s="147"/>
      <c r="J16" s="147"/>
      <c r="K16" s="147"/>
      <c r="L16" s="147"/>
      <c r="M16" s="147"/>
      <c r="N16" s="147"/>
      <c r="O16" s="147"/>
      <c r="P16" s="147"/>
      <c r="Q16" s="147"/>
      <c r="R16" s="367"/>
    </row>
    <row r="17" spans="1:19" s="79" customFormat="1" ht="9.9499999999999993" customHeight="1" x14ac:dyDescent="0.25">
      <c r="A17" s="32" t="s">
        <v>30</v>
      </c>
      <c r="B17" s="238" t="s">
        <v>21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0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71">
        <f t="shared" si="0"/>
        <v>0</v>
      </c>
      <c r="S17" s="71"/>
    </row>
    <row r="18" spans="1:19" s="79" customFormat="1" ht="9.9499999999999993" customHeight="1" x14ac:dyDescent="0.25">
      <c r="A18" s="32"/>
      <c r="B18" s="238" t="s">
        <v>22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71">
        <f t="shared" si="0"/>
        <v>0</v>
      </c>
      <c r="S18" s="71"/>
    </row>
    <row r="19" spans="1:19" s="79" customFormat="1" ht="9.9499999999999993" customHeight="1" x14ac:dyDescent="0.25">
      <c r="A19" s="32" t="s">
        <v>31</v>
      </c>
      <c r="B19" s="238" t="s">
        <v>21</v>
      </c>
      <c r="C19" s="302">
        <v>6</v>
      </c>
      <c r="D19" s="302">
        <v>33</v>
      </c>
      <c r="E19" s="148">
        <v>0</v>
      </c>
      <c r="F19" s="402">
        <v>0</v>
      </c>
      <c r="G19" s="402">
        <v>0</v>
      </c>
      <c r="H19" s="302">
        <v>7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71">
        <f t="shared" si="0"/>
        <v>46</v>
      </c>
    </row>
    <row r="20" spans="1:19" s="79" customFormat="1" ht="9.9499999999999993" customHeight="1" x14ac:dyDescent="0.25">
      <c r="A20" s="32"/>
      <c r="B20" s="238" t="s">
        <v>22</v>
      </c>
      <c r="C20" s="302">
        <v>6</v>
      </c>
      <c r="D20" s="302">
        <v>22</v>
      </c>
      <c r="E20" s="148">
        <v>0</v>
      </c>
      <c r="F20" s="402">
        <v>0</v>
      </c>
      <c r="G20" s="402">
        <v>0</v>
      </c>
      <c r="H20" s="302">
        <v>3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  <c r="P20" s="236">
        <v>0</v>
      </c>
      <c r="Q20" s="236">
        <v>0</v>
      </c>
      <c r="R20" s="71">
        <f t="shared" si="0"/>
        <v>31</v>
      </c>
    </row>
    <row r="21" spans="1:19" s="79" customFormat="1" ht="9.9499999999999993" customHeight="1" x14ac:dyDescent="0.25">
      <c r="A21" s="32" t="s">
        <v>32</v>
      </c>
      <c r="B21" s="238" t="s">
        <v>21</v>
      </c>
      <c r="C21" s="302">
        <v>28</v>
      </c>
      <c r="D21" s="302">
        <v>113</v>
      </c>
      <c r="E21" s="148">
        <v>0</v>
      </c>
      <c r="F21" s="402">
        <v>0</v>
      </c>
      <c r="G21" s="402">
        <v>0</v>
      </c>
      <c r="H21" s="301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71">
        <f t="shared" si="0"/>
        <v>141</v>
      </c>
    </row>
    <row r="22" spans="1:19" s="79" customFormat="1" ht="9.9499999999999993" customHeight="1" x14ac:dyDescent="0.25">
      <c r="A22" s="32"/>
      <c r="B22" s="238" t="s">
        <v>22</v>
      </c>
      <c r="C22" s="302">
        <v>28</v>
      </c>
      <c r="D22" s="302">
        <v>95</v>
      </c>
      <c r="E22" s="148">
        <v>0</v>
      </c>
      <c r="F22" s="402">
        <v>0</v>
      </c>
      <c r="G22" s="402">
        <v>0</v>
      </c>
      <c r="H22" s="301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  <c r="P22" s="236">
        <v>0</v>
      </c>
      <c r="Q22" s="236">
        <v>0</v>
      </c>
      <c r="R22" s="71">
        <f t="shared" si="0"/>
        <v>123</v>
      </c>
    </row>
    <row r="23" spans="1:19" s="79" customFormat="1" ht="9.9499999999999993" customHeight="1" x14ac:dyDescent="0.25">
      <c r="A23" s="32" t="s">
        <v>33</v>
      </c>
      <c r="B23" s="238" t="s">
        <v>21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6">
        <v>0</v>
      </c>
      <c r="P23" s="236">
        <v>0</v>
      </c>
      <c r="Q23" s="236">
        <v>0</v>
      </c>
      <c r="R23" s="71">
        <f t="shared" si="0"/>
        <v>0</v>
      </c>
    </row>
    <row r="24" spans="1:19" s="79" customFormat="1" ht="9.9499999999999993" customHeight="1" x14ac:dyDescent="0.25">
      <c r="A24" s="32"/>
      <c r="B24" s="238" t="s">
        <v>22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6">
        <v>0</v>
      </c>
      <c r="P24" s="236">
        <v>0</v>
      </c>
      <c r="Q24" s="236">
        <v>0</v>
      </c>
      <c r="R24" s="71">
        <f t="shared" si="0"/>
        <v>0</v>
      </c>
    </row>
    <row r="25" spans="1:19" s="79" customFormat="1" ht="9.9499999999999993" customHeight="1" x14ac:dyDescent="0.25">
      <c r="A25" s="32" t="s">
        <v>34</v>
      </c>
      <c r="B25" s="238" t="s">
        <v>21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71">
        <f t="shared" si="0"/>
        <v>0</v>
      </c>
    </row>
    <row r="26" spans="1:19" s="79" customFormat="1" ht="9.9499999999999993" customHeight="1" x14ac:dyDescent="0.25">
      <c r="A26" s="32"/>
      <c r="B26" s="238" t="s">
        <v>22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71">
        <f t="shared" si="0"/>
        <v>0</v>
      </c>
    </row>
    <row r="27" spans="1:19" s="79" customFormat="1" ht="9.9499999999999993" customHeight="1" x14ac:dyDescent="0.25">
      <c r="A27" s="15" t="s">
        <v>35</v>
      </c>
      <c r="B27" s="239" t="s">
        <v>21</v>
      </c>
      <c r="C27" s="233">
        <f>C17+C19+C21+C23+C25</f>
        <v>34</v>
      </c>
      <c r="D27" s="233">
        <f t="shared" ref="D27:R27" si="1">D17+D19+D21+D23+D25</f>
        <v>146</v>
      </c>
      <c r="E27" s="233">
        <f t="shared" si="1"/>
        <v>0</v>
      </c>
      <c r="F27" s="233">
        <f t="shared" si="1"/>
        <v>0</v>
      </c>
      <c r="G27" s="233">
        <f t="shared" si="1"/>
        <v>0</v>
      </c>
      <c r="H27" s="233">
        <f t="shared" si="1"/>
        <v>7</v>
      </c>
      <c r="I27" s="233">
        <f t="shared" si="1"/>
        <v>0</v>
      </c>
      <c r="J27" s="233">
        <f t="shared" si="1"/>
        <v>0</v>
      </c>
      <c r="K27" s="233">
        <f t="shared" si="1"/>
        <v>0</v>
      </c>
      <c r="L27" s="233">
        <f t="shared" si="1"/>
        <v>0</v>
      </c>
      <c r="M27" s="233">
        <f t="shared" si="1"/>
        <v>0</v>
      </c>
      <c r="N27" s="233">
        <f t="shared" si="1"/>
        <v>0</v>
      </c>
      <c r="O27" s="233">
        <f t="shared" si="1"/>
        <v>0</v>
      </c>
      <c r="P27" s="233">
        <f t="shared" si="1"/>
        <v>0</v>
      </c>
      <c r="Q27" s="233">
        <f t="shared" si="1"/>
        <v>0</v>
      </c>
      <c r="R27" s="233">
        <f t="shared" si="1"/>
        <v>187</v>
      </c>
    </row>
    <row r="28" spans="1:19" s="71" customFormat="1" ht="9.9499999999999993" customHeight="1" x14ac:dyDescent="0.25">
      <c r="A28" s="18"/>
      <c r="B28" s="240" t="s">
        <v>22</v>
      </c>
      <c r="C28" s="235">
        <f>C18+C20+C22+C24+C26</f>
        <v>34</v>
      </c>
      <c r="D28" s="235">
        <f t="shared" ref="D28:R28" si="2">D18+D20+D22+D24+D26</f>
        <v>117</v>
      </c>
      <c r="E28" s="235">
        <f t="shared" si="2"/>
        <v>0</v>
      </c>
      <c r="F28" s="235">
        <f t="shared" si="2"/>
        <v>0</v>
      </c>
      <c r="G28" s="235">
        <f t="shared" si="2"/>
        <v>0</v>
      </c>
      <c r="H28" s="235">
        <f t="shared" si="2"/>
        <v>3</v>
      </c>
      <c r="I28" s="235">
        <f t="shared" si="2"/>
        <v>0</v>
      </c>
      <c r="J28" s="235">
        <f t="shared" si="2"/>
        <v>0</v>
      </c>
      <c r="K28" s="235">
        <f t="shared" si="2"/>
        <v>0</v>
      </c>
      <c r="L28" s="235">
        <f t="shared" si="2"/>
        <v>0</v>
      </c>
      <c r="M28" s="235">
        <f t="shared" si="2"/>
        <v>0</v>
      </c>
      <c r="N28" s="235">
        <f t="shared" si="2"/>
        <v>0</v>
      </c>
      <c r="O28" s="235">
        <f t="shared" si="2"/>
        <v>0</v>
      </c>
      <c r="P28" s="235">
        <f t="shared" si="2"/>
        <v>0</v>
      </c>
      <c r="Q28" s="235">
        <f t="shared" si="2"/>
        <v>0</v>
      </c>
      <c r="R28" s="235">
        <f t="shared" si="2"/>
        <v>154</v>
      </c>
    </row>
    <row r="29" spans="1:19" s="71" customFormat="1" ht="12.75" customHeight="1" x14ac:dyDescent="0.25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9" s="71" customFormat="1" ht="12.75" customHeight="1" x14ac:dyDescent="0.25">
      <c r="A30" s="1"/>
      <c r="C30" s="21" t="s">
        <v>36</v>
      </c>
      <c r="D30" s="21"/>
      <c r="E30" s="1"/>
      <c r="G30" s="21" t="s">
        <v>37</v>
      </c>
      <c r="H30" s="21"/>
      <c r="I30" s="1"/>
      <c r="J30" s="21" t="s">
        <v>38</v>
      </c>
      <c r="K30" s="1"/>
      <c r="L30" s="3"/>
      <c r="M30" s="21" t="s">
        <v>39</v>
      </c>
      <c r="N30" s="1"/>
      <c r="O30" s="1"/>
      <c r="P30" s="24" t="s">
        <v>40</v>
      </c>
      <c r="Q30" s="3"/>
      <c r="R30" s="3"/>
    </row>
    <row r="31" spans="1:19" s="71" customFormat="1" ht="12.75" customHeight="1" x14ac:dyDescent="0.25">
      <c r="A31" s="1"/>
      <c r="C31" s="21" t="s">
        <v>41</v>
      </c>
      <c r="D31" s="21"/>
      <c r="E31" s="1"/>
      <c r="G31" s="21" t="s">
        <v>42</v>
      </c>
      <c r="H31" s="21"/>
      <c r="I31" s="1"/>
      <c r="J31" s="21" t="s">
        <v>43</v>
      </c>
      <c r="K31" s="1"/>
      <c r="L31" s="3"/>
      <c r="M31" s="21" t="s">
        <v>44</v>
      </c>
      <c r="N31" s="1"/>
      <c r="O31" s="1"/>
      <c r="P31" s="21" t="s">
        <v>45</v>
      </c>
      <c r="Q31" s="3"/>
      <c r="R31" s="3"/>
    </row>
    <row r="32" spans="1:19" s="71" customFormat="1" ht="12.75" customHeight="1" x14ac:dyDescent="0.25">
      <c r="A32" s="1"/>
      <c r="C32" s="21" t="s">
        <v>46</v>
      </c>
      <c r="D32" s="21"/>
      <c r="E32" s="1"/>
      <c r="G32" s="21" t="s">
        <v>47</v>
      </c>
      <c r="H32" s="21"/>
      <c r="I32" s="1"/>
      <c r="J32" s="24" t="s">
        <v>48</v>
      </c>
      <c r="K32" s="1"/>
      <c r="L32" s="3"/>
      <c r="M32" s="24" t="s">
        <v>49</v>
      </c>
      <c r="N32" s="1"/>
      <c r="O32" s="1"/>
      <c r="P32" s="24" t="s">
        <v>50</v>
      </c>
      <c r="Q32" s="3"/>
      <c r="R32" s="3"/>
    </row>
    <row r="33" spans="17:17" ht="12.75" customHeight="1" x14ac:dyDescent="0.25"/>
    <row r="34" spans="17:17" ht="12.75" customHeight="1" x14ac:dyDescent="0.25"/>
    <row r="41" spans="17:17" x14ac:dyDescent="0.25">
      <c r="Q41" s="19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0.42578125" customWidth="1"/>
    <col min="2" max="2" width="3.7109375" customWidth="1"/>
    <col min="3" max="18" width="6.7109375" customWidth="1"/>
  </cols>
  <sheetData>
    <row r="1" spans="1:18" s="1" customFormat="1" ht="12.75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x14ac:dyDescent="0.25">
      <c r="A4" s="637" t="s">
        <v>152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1.25" customHeight="1" x14ac:dyDescent="0.25">
      <c r="A6" s="34" t="s">
        <v>3</v>
      </c>
      <c r="B6" s="35"/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ht="9.9499999999999993" customHeight="1" x14ac:dyDescent="0.25">
      <c r="A7" s="301" t="s">
        <v>151</v>
      </c>
      <c r="B7" s="300" t="s">
        <v>21</v>
      </c>
      <c r="C7" s="302" t="s">
        <v>212</v>
      </c>
      <c r="D7" s="302">
        <v>23</v>
      </c>
      <c r="E7" s="147" t="s">
        <v>212</v>
      </c>
      <c r="F7" s="154" t="s">
        <v>212</v>
      </c>
      <c r="G7" s="154" t="s">
        <v>212</v>
      </c>
      <c r="H7" s="302" t="s">
        <v>212</v>
      </c>
      <c r="I7" s="147" t="s">
        <v>212</v>
      </c>
      <c r="J7" s="147" t="s">
        <v>212</v>
      </c>
      <c r="K7" s="147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23</v>
      </c>
    </row>
    <row r="8" spans="1:18" ht="9.9499999999999993" customHeight="1" x14ac:dyDescent="0.25">
      <c r="A8" s="301" t="s">
        <v>151</v>
      </c>
      <c r="B8" s="300" t="s">
        <v>22</v>
      </c>
      <c r="C8" s="302" t="s">
        <v>212</v>
      </c>
      <c r="D8" s="302">
        <v>16</v>
      </c>
      <c r="E8" s="147" t="s">
        <v>212</v>
      </c>
      <c r="F8" s="154" t="s">
        <v>212</v>
      </c>
      <c r="G8" s="154" t="s">
        <v>212</v>
      </c>
      <c r="H8" s="302" t="s">
        <v>212</v>
      </c>
      <c r="I8" s="147" t="s">
        <v>212</v>
      </c>
      <c r="J8" s="147" t="s">
        <v>212</v>
      </c>
      <c r="K8" s="147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26" si="0">SUM(C8:Q8)</f>
        <v>16</v>
      </c>
    </row>
    <row r="9" spans="1:18" ht="9.9499999999999993" customHeight="1" x14ac:dyDescent="0.25">
      <c r="A9" s="301" t="s">
        <v>161</v>
      </c>
      <c r="B9" s="300" t="s">
        <v>21</v>
      </c>
      <c r="C9" s="302" t="s">
        <v>212</v>
      </c>
      <c r="D9" s="302" t="s">
        <v>212</v>
      </c>
      <c r="E9" s="147" t="s">
        <v>212</v>
      </c>
      <c r="F9" s="154" t="s">
        <v>212</v>
      </c>
      <c r="G9" s="154" t="s">
        <v>212</v>
      </c>
      <c r="H9" s="302">
        <v>1</v>
      </c>
      <c r="I9" s="147" t="s">
        <v>212</v>
      </c>
      <c r="J9" s="147" t="s">
        <v>212</v>
      </c>
      <c r="K9" s="147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1</v>
      </c>
    </row>
    <row r="10" spans="1:18" ht="9.9499999999999993" customHeight="1" x14ac:dyDescent="0.25">
      <c r="A10" s="301" t="s">
        <v>161</v>
      </c>
      <c r="B10" s="300" t="s">
        <v>22</v>
      </c>
      <c r="C10" s="302" t="s">
        <v>212</v>
      </c>
      <c r="D10" s="302" t="s">
        <v>212</v>
      </c>
      <c r="E10" s="147" t="s">
        <v>212</v>
      </c>
      <c r="F10" s="154" t="s">
        <v>212</v>
      </c>
      <c r="G10" s="154" t="s">
        <v>212</v>
      </c>
      <c r="H10" s="302" t="s">
        <v>212</v>
      </c>
      <c r="I10" s="147" t="s">
        <v>212</v>
      </c>
      <c r="J10" s="147" t="s">
        <v>212</v>
      </c>
      <c r="K10" s="147" t="s">
        <v>212</v>
      </c>
      <c r="L10" s="147" t="s">
        <v>212</v>
      </c>
      <c r="M10" s="147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0</v>
      </c>
    </row>
    <row r="11" spans="1:18" ht="9.9499999999999993" customHeight="1" x14ac:dyDescent="0.25">
      <c r="A11" s="301" t="s">
        <v>101</v>
      </c>
      <c r="B11" s="300" t="s">
        <v>21</v>
      </c>
      <c r="C11" s="302">
        <v>6</v>
      </c>
      <c r="D11" s="302">
        <v>10</v>
      </c>
      <c r="E11" s="147" t="s">
        <v>212</v>
      </c>
      <c r="F11" s="154" t="s">
        <v>212</v>
      </c>
      <c r="G11" s="154" t="s">
        <v>212</v>
      </c>
      <c r="H11" s="302">
        <v>6</v>
      </c>
      <c r="I11" s="147" t="s">
        <v>212</v>
      </c>
      <c r="J11" s="147" t="s">
        <v>212</v>
      </c>
      <c r="K11" s="147" t="s">
        <v>212</v>
      </c>
      <c r="L11" s="147" t="s">
        <v>212</v>
      </c>
      <c r="M11" s="147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22</v>
      </c>
    </row>
    <row r="12" spans="1:18" ht="9.9499999999999993" customHeight="1" x14ac:dyDescent="0.25">
      <c r="A12" s="453" t="s">
        <v>101</v>
      </c>
      <c r="B12" s="454" t="s">
        <v>22</v>
      </c>
      <c r="C12" s="455">
        <v>6</v>
      </c>
      <c r="D12" s="455">
        <v>6</v>
      </c>
      <c r="E12" s="400" t="s">
        <v>212</v>
      </c>
      <c r="F12" s="401" t="s">
        <v>212</v>
      </c>
      <c r="G12" s="401" t="s">
        <v>212</v>
      </c>
      <c r="H12" s="455">
        <v>3</v>
      </c>
      <c r="I12" s="400" t="s">
        <v>212</v>
      </c>
      <c r="J12" s="400" t="s">
        <v>212</v>
      </c>
      <c r="K12" s="400" t="s">
        <v>212</v>
      </c>
      <c r="L12" s="400" t="s">
        <v>212</v>
      </c>
      <c r="M12" s="400" t="s">
        <v>212</v>
      </c>
      <c r="N12" s="400" t="s">
        <v>212</v>
      </c>
      <c r="O12" s="400" t="s">
        <v>212</v>
      </c>
      <c r="P12" s="400" t="s">
        <v>212</v>
      </c>
      <c r="Q12" s="400" t="s">
        <v>212</v>
      </c>
      <c r="R12" s="492">
        <f t="shared" si="0"/>
        <v>15</v>
      </c>
    </row>
    <row r="13" spans="1:18" ht="9.9499999999999993" customHeight="1" x14ac:dyDescent="0.25">
      <c r="A13" s="301"/>
      <c r="B13" s="300"/>
      <c r="C13" s="302"/>
      <c r="D13" s="302"/>
      <c r="E13" s="147"/>
      <c r="F13" s="154"/>
      <c r="G13" s="154"/>
      <c r="H13" s="302"/>
      <c r="I13" s="147"/>
      <c r="J13" s="147"/>
      <c r="K13" s="147"/>
      <c r="L13" s="147"/>
      <c r="M13" s="147"/>
      <c r="N13" s="147"/>
      <c r="O13" s="147"/>
      <c r="P13" s="147"/>
      <c r="Q13" s="147"/>
      <c r="R13" s="71"/>
    </row>
    <row r="14" spans="1:18" ht="9.9499999999999993" customHeight="1" x14ac:dyDescent="0.25">
      <c r="A14" s="301" t="s">
        <v>28</v>
      </c>
      <c r="B14" s="300" t="s">
        <v>21</v>
      </c>
      <c r="C14" s="302">
        <v>28</v>
      </c>
      <c r="D14" s="302">
        <v>113</v>
      </c>
      <c r="E14" s="147" t="s">
        <v>212</v>
      </c>
      <c r="F14" s="154" t="s">
        <v>212</v>
      </c>
      <c r="G14" s="154" t="s">
        <v>212</v>
      </c>
      <c r="H14" s="302" t="s">
        <v>212</v>
      </c>
      <c r="I14" s="147" t="s">
        <v>212</v>
      </c>
      <c r="J14" s="147" t="s">
        <v>212</v>
      </c>
      <c r="K14" s="147" t="s">
        <v>212</v>
      </c>
      <c r="L14" s="147" t="s">
        <v>212</v>
      </c>
      <c r="M14" s="147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141</v>
      </c>
    </row>
    <row r="15" spans="1:18" ht="9.9499999999999993" customHeight="1" x14ac:dyDescent="0.25">
      <c r="A15" s="453" t="s">
        <v>28</v>
      </c>
      <c r="B15" s="454" t="s">
        <v>22</v>
      </c>
      <c r="C15" s="455">
        <v>28</v>
      </c>
      <c r="D15" s="455">
        <v>95</v>
      </c>
      <c r="E15" s="400" t="s">
        <v>212</v>
      </c>
      <c r="F15" s="401" t="s">
        <v>212</v>
      </c>
      <c r="G15" s="401" t="s">
        <v>212</v>
      </c>
      <c r="H15" s="455" t="s">
        <v>212</v>
      </c>
      <c r="I15" s="400" t="s">
        <v>212</v>
      </c>
      <c r="J15" s="400" t="s">
        <v>212</v>
      </c>
      <c r="K15" s="400" t="s">
        <v>212</v>
      </c>
      <c r="L15" s="400" t="s">
        <v>212</v>
      </c>
      <c r="M15" s="400" t="s">
        <v>212</v>
      </c>
      <c r="N15" s="400" t="s">
        <v>212</v>
      </c>
      <c r="O15" s="400" t="s">
        <v>212</v>
      </c>
      <c r="P15" s="400" t="s">
        <v>212</v>
      </c>
      <c r="Q15" s="400" t="s">
        <v>212</v>
      </c>
      <c r="R15" s="492">
        <f t="shared" si="0"/>
        <v>123</v>
      </c>
    </row>
    <row r="16" spans="1:18" ht="9.9499999999999993" customHeight="1" x14ac:dyDescent="0.25">
      <c r="A16" s="153"/>
      <c r="B16" s="153"/>
      <c r="C16" s="154"/>
      <c r="D16" s="154"/>
      <c r="E16" s="9"/>
      <c r="F16" s="154"/>
      <c r="G16" s="154"/>
      <c r="H16" s="154"/>
      <c r="I16" s="147"/>
      <c r="J16" s="147"/>
      <c r="K16" s="147"/>
      <c r="L16" s="147"/>
      <c r="M16" s="147"/>
      <c r="N16" s="147"/>
      <c r="O16" s="147"/>
      <c r="P16" s="147"/>
      <c r="Q16" s="147"/>
      <c r="R16" s="71"/>
    </row>
    <row r="17" spans="1:18" ht="9.9499999999999993" customHeight="1" x14ac:dyDescent="0.25">
      <c r="A17" s="226" t="s">
        <v>30</v>
      </c>
      <c r="B17" s="238" t="s">
        <v>21</v>
      </c>
      <c r="C17" s="236">
        <v>0</v>
      </c>
      <c r="D17" s="236">
        <v>0</v>
      </c>
      <c r="E17" s="236">
        <v>0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0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71">
        <f t="shared" si="0"/>
        <v>0</v>
      </c>
    </row>
    <row r="18" spans="1:18" ht="9.9499999999999993" customHeight="1" x14ac:dyDescent="0.25">
      <c r="A18" s="226"/>
      <c r="B18" s="238" t="s">
        <v>22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71">
        <f t="shared" si="0"/>
        <v>0</v>
      </c>
    </row>
    <row r="19" spans="1:18" ht="9.9499999999999993" customHeight="1" x14ac:dyDescent="0.25">
      <c r="A19" s="226" t="s">
        <v>31</v>
      </c>
      <c r="B19" s="238" t="s">
        <v>21</v>
      </c>
      <c r="C19" s="302">
        <v>6</v>
      </c>
      <c r="D19" s="302">
        <v>33</v>
      </c>
      <c r="E19" s="148">
        <v>0</v>
      </c>
      <c r="F19" s="402">
        <v>0</v>
      </c>
      <c r="G19" s="402">
        <v>0</v>
      </c>
      <c r="H19" s="302">
        <v>7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71">
        <f t="shared" si="0"/>
        <v>46</v>
      </c>
    </row>
    <row r="20" spans="1:18" ht="9.9499999999999993" customHeight="1" x14ac:dyDescent="0.25">
      <c r="A20" s="226"/>
      <c r="B20" s="238" t="s">
        <v>22</v>
      </c>
      <c r="C20" s="302">
        <v>6</v>
      </c>
      <c r="D20" s="302">
        <v>22</v>
      </c>
      <c r="E20" s="148">
        <v>0</v>
      </c>
      <c r="F20" s="402">
        <v>0</v>
      </c>
      <c r="G20" s="402">
        <v>0</v>
      </c>
      <c r="H20" s="302">
        <v>3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  <c r="P20" s="236">
        <v>0</v>
      </c>
      <c r="Q20" s="236">
        <v>0</v>
      </c>
      <c r="R20" s="71">
        <f t="shared" si="0"/>
        <v>31</v>
      </c>
    </row>
    <row r="21" spans="1:18" ht="9.9499999999999993" customHeight="1" x14ac:dyDescent="0.25">
      <c r="A21" s="226" t="s">
        <v>32</v>
      </c>
      <c r="B21" s="238" t="s">
        <v>21</v>
      </c>
      <c r="C21" s="302">
        <v>28</v>
      </c>
      <c r="D21" s="302">
        <v>113</v>
      </c>
      <c r="E21" s="148">
        <v>0</v>
      </c>
      <c r="F21" s="402">
        <v>0</v>
      </c>
      <c r="G21" s="402">
        <v>0</v>
      </c>
      <c r="H21" s="301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71">
        <f t="shared" si="0"/>
        <v>141</v>
      </c>
    </row>
    <row r="22" spans="1:18" ht="9.9499999999999993" customHeight="1" x14ac:dyDescent="0.25">
      <c r="A22" s="226"/>
      <c r="B22" s="238" t="s">
        <v>22</v>
      </c>
      <c r="C22" s="302">
        <v>28</v>
      </c>
      <c r="D22" s="302">
        <v>95</v>
      </c>
      <c r="E22" s="148">
        <v>0</v>
      </c>
      <c r="F22" s="402">
        <v>0</v>
      </c>
      <c r="G22" s="402">
        <v>0</v>
      </c>
      <c r="H22" s="301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  <c r="P22" s="236">
        <v>0</v>
      </c>
      <c r="Q22" s="236">
        <v>0</v>
      </c>
      <c r="R22" s="71">
        <f t="shared" si="0"/>
        <v>123</v>
      </c>
    </row>
    <row r="23" spans="1:18" ht="9.9499999999999993" customHeight="1" x14ac:dyDescent="0.25">
      <c r="A23" s="226" t="s">
        <v>33</v>
      </c>
      <c r="B23" s="238" t="s">
        <v>21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6">
        <v>0</v>
      </c>
      <c r="P23" s="236">
        <v>0</v>
      </c>
      <c r="Q23" s="236">
        <v>0</v>
      </c>
      <c r="R23" s="71">
        <f t="shared" si="0"/>
        <v>0</v>
      </c>
    </row>
    <row r="24" spans="1:18" ht="9.9499999999999993" customHeight="1" x14ac:dyDescent="0.25">
      <c r="A24" s="226"/>
      <c r="B24" s="238" t="s">
        <v>22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6">
        <v>0</v>
      </c>
      <c r="P24" s="236">
        <v>0</v>
      </c>
      <c r="Q24" s="236">
        <v>0</v>
      </c>
      <c r="R24" s="71">
        <f t="shared" si="0"/>
        <v>0</v>
      </c>
    </row>
    <row r="25" spans="1:18" ht="9.9499999999999993" customHeight="1" x14ac:dyDescent="0.25">
      <c r="A25" s="226" t="s">
        <v>34</v>
      </c>
      <c r="B25" s="238" t="s">
        <v>21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71">
        <f t="shared" si="0"/>
        <v>0</v>
      </c>
    </row>
    <row r="26" spans="1:18" ht="9.9499999999999993" customHeight="1" x14ac:dyDescent="0.25">
      <c r="A26" s="226"/>
      <c r="B26" s="238" t="s">
        <v>22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71">
        <f t="shared" si="0"/>
        <v>0</v>
      </c>
    </row>
    <row r="27" spans="1:18" ht="9.9499999999999993" customHeight="1" x14ac:dyDescent="0.25">
      <c r="A27" s="222" t="s">
        <v>35</v>
      </c>
      <c r="B27" s="239" t="s">
        <v>21</v>
      </c>
      <c r="C27" s="233">
        <f>C17+C19+C21+C23+C25</f>
        <v>34</v>
      </c>
      <c r="D27" s="233">
        <f t="shared" ref="D27:R28" si="1">D17+D19+D21+D23+D25</f>
        <v>146</v>
      </c>
      <c r="E27" s="233">
        <f t="shared" si="1"/>
        <v>0</v>
      </c>
      <c r="F27" s="233">
        <f t="shared" si="1"/>
        <v>0</v>
      </c>
      <c r="G27" s="233">
        <f t="shared" si="1"/>
        <v>0</v>
      </c>
      <c r="H27" s="233">
        <f t="shared" si="1"/>
        <v>7</v>
      </c>
      <c r="I27" s="233">
        <f t="shared" si="1"/>
        <v>0</v>
      </c>
      <c r="J27" s="233">
        <f t="shared" si="1"/>
        <v>0</v>
      </c>
      <c r="K27" s="233">
        <f t="shared" si="1"/>
        <v>0</v>
      </c>
      <c r="L27" s="233">
        <f t="shared" si="1"/>
        <v>0</v>
      </c>
      <c r="M27" s="233">
        <f t="shared" si="1"/>
        <v>0</v>
      </c>
      <c r="N27" s="233">
        <f t="shared" si="1"/>
        <v>0</v>
      </c>
      <c r="O27" s="233">
        <f t="shared" si="1"/>
        <v>0</v>
      </c>
      <c r="P27" s="233">
        <f t="shared" si="1"/>
        <v>0</v>
      </c>
      <c r="Q27" s="233">
        <f t="shared" si="1"/>
        <v>0</v>
      </c>
      <c r="R27" s="233">
        <f t="shared" si="1"/>
        <v>187</v>
      </c>
    </row>
    <row r="28" spans="1:18" ht="9.9499999999999993" customHeight="1" x14ac:dyDescent="0.25">
      <c r="A28" s="234"/>
      <c r="B28" s="240" t="s">
        <v>22</v>
      </c>
      <c r="C28" s="235">
        <f>C18+C20+C22+C24+C26</f>
        <v>34</v>
      </c>
      <c r="D28" s="235">
        <f t="shared" si="1"/>
        <v>117</v>
      </c>
      <c r="E28" s="235">
        <f t="shared" si="1"/>
        <v>0</v>
      </c>
      <c r="F28" s="235">
        <f t="shared" si="1"/>
        <v>0</v>
      </c>
      <c r="G28" s="235">
        <f t="shared" si="1"/>
        <v>0</v>
      </c>
      <c r="H28" s="235">
        <f t="shared" si="1"/>
        <v>3</v>
      </c>
      <c r="I28" s="235">
        <f t="shared" si="1"/>
        <v>0</v>
      </c>
      <c r="J28" s="235">
        <f t="shared" si="1"/>
        <v>0</v>
      </c>
      <c r="K28" s="235">
        <f t="shared" si="1"/>
        <v>0</v>
      </c>
      <c r="L28" s="235">
        <f t="shared" si="1"/>
        <v>0</v>
      </c>
      <c r="M28" s="235">
        <f t="shared" si="1"/>
        <v>0</v>
      </c>
      <c r="N28" s="235">
        <f t="shared" si="1"/>
        <v>0</v>
      </c>
      <c r="O28" s="235">
        <f t="shared" si="1"/>
        <v>0</v>
      </c>
      <c r="P28" s="235">
        <f t="shared" si="1"/>
        <v>0</v>
      </c>
      <c r="Q28" s="235">
        <f t="shared" si="1"/>
        <v>0</v>
      </c>
      <c r="R28" s="235">
        <f t="shared" si="1"/>
        <v>154</v>
      </c>
    </row>
    <row r="29" spans="1:18" ht="11.25" customHeight="1" x14ac:dyDescent="0.25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1.25" customHeight="1" x14ac:dyDescent="0.25">
      <c r="A30" s="1"/>
      <c r="B30" s="71"/>
      <c r="C30" s="21" t="s">
        <v>36</v>
      </c>
      <c r="D30" s="21"/>
      <c r="E30" s="1"/>
      <c r="F30" s="71"/>
      <c r="G30" s="21" t="s">
        <v>37</v>
      </c>
      <c r="H30" s="21"/>
      <c r="I30" s="1"/>
      <c r="J30" s="21" t="s">
        <v>38</v>
      </c>
      <c r="K30" s="1"/>
      <c r="L30" s="3"/>
      <c r="M30" s="21" t="s">
        <v>39</v>
      </c>
      <c r="N30" s="1"/>
      <c r="O30" s="1"/>
      <c r="P30" s="24" t="s">
        <v>40</v>
      </c>
      <c r="Q30" s="3"/>
      <c r="R30" s="3"/>
    </row>
    <row r="31" spans="1:18" ht="11.25" customHeight="1" x14ac:dyDescent="0.25">
      <c r="A31" s="1"/>
      <c r="B31" s="71"/>
      <c r="C31" s="21" t="s">
        <v>41</v>
      </c>
      <c r="D31" s="21"/>
      <c r="E31" s="1"/>
      <c r="F31" s="71"/>
      <c r="G31" s="21" t="s">
        <v>42</v>
      </c>
      <c r="H31" s="21"/>
      <c r="I31" s="1"/>
      <c r="J31" s="21" t="s">
        <v>43</v>
      </c>
      <c r="K31" s="1"/>
      <c r="L31" s="3"/>
      <c r="M31" s="21" t="s">
        <v>44</v>
      </c>
      <c r="N31" s="1"/>
      <c r="O31" s="1"/>
      <c r="P31" s="21" t="s">
        <v>45</v>
      </c>
      <c r="Q31" s="3"/>
      <c r="R31" s="3"/>
    </row>
    <row r="32" spans="1:18" ht="11.25" customHeight="1" x14ac:dyDescent="0.25">
      <c r="A32" s="1"/>
      <c r="B32" s="71"/>
      <c r="C32" s="21" t="s">
        <v>46</v>
      </c>
      <c r="D32" s="21"/>
      <c r="E32" s="1"/>
      <c r="F32" s="71"/>
      <c r="G32" s="21" t="s">
        <v>47</v>
      </c>
      <c r="H32" s="21"/>
      <c r="I32" s="1"/>
      <c r="J32" s="24" t="s">
        <v>48</v>
      </c>
      <c r="K32" s="1"/>
      <c r="L32" s="3"/>
      <c r="M32" s="24" t="s">
        <v>49</v>
      </c>
      <c r="N32" s="1"/>
      <c r="O32" s="1"/>
      <c r="P32" s="24" t="s">
        <v>50</v>
      </c>
      <c r="Q32" s="3"/>
      <c r="R32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Normal="100" workbookViewId="0">
      <selection sqref="A1:R1"/>
    </sheetView>
  </sheetViews>
  <sheetFormatPr baseColWidth="10" defaultRowHeight="15" x14ac:dyDescent="0.25"/>
  <cols>
    <col min="1" max="1" width="23.7109375" customWidth="1"/>
    <col min="2" max="2" width="6.7109375" style="128" customWidth="1"/>
    <col min="3" max="19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153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4" t="s">
        <v>3</v>
      </c>
      <c r="B6" s="35"/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6" t="s">
        <v>11</v>
      </c>
      <c r="K6" s="36" t="s">
        <v>12</v>
      </c>
      <c r="L6" s="36" t="s">
        <v>13</v>
      </c>
      <c r="M6" s="36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04" t="s">
        <v>23</v>
      </c>
      <c r="B7" s="303" t="s">
        <v>21</v>
      </c>
      <c r="C7" s="305" t="s">
        <v>212</v>
      </c>
      <c r="D7" s="305" t="s">
        <v>212</v>
      </c>
      <c r="E7" s="147" t="s">
        <v>212</v>
      </c>
      <c r="F7" s="305" t="s">
        <v>212</v>
      </c>
      <c r="G7" s="147" t="s">
        <v>212</v>
      </c>
      <c r="H7" s="147" t="s">
        <v>212</v>
      </c>
      <c r="I7" s="147" t="s">
        <v>212</v>
      </c>
      <c r="J7" s="305">
        <v>2144</v>
      </c>
      <c r="K7" s="305" t="s">
        <v>212</v>
      </c>
      <c r="L7" s="147" t="s">
        <v>212</v>
      </c>
      <c r="M7" s="305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 t="shared" ref="R7:R53" si="0">SUM(C7:Q7)</f>
        <v>2144</v>
      </c>
    </row>
    <row r="8" spans="1:18" s="9" customFormat="1" ht="9.9499999999999993" customHeight="1" x14ac:dyDescent="0.25">
      <c r="A8" s="304" t="s">
        <v>23</v>
      </c>
      <c r="B8" s="303" t="s">
        <v>22</v>
      </c>
      <c r="C8" s="305" t="s">
        <v>212</v>
      </c>
      <c r="D8" s="305" t="s">
        <v>212</v>
      </c>
      <c r="E8" s="147" t="s">
        <v>212</v>
      </c>
      <c r="F8" s="305" t="s">
        <v>212</v>
      </c>
      <c r="G8" s="147" t="s">
        <v>212</v>
      </c>
      <c r="H8" s="147" t="s">
        <v>212</v>
      </c>
      <c r="I8" s="147" t="s">
        <v>212</v>
      </c>
      <c r="J8" s="305">
        <v>439</v>
      </c>
      <c r="K8" s="305">
        <v>151</v>
      </c>
      <c r="L8" s="147" t="s">
        <v>212</v>
      </c>
      <c r="M8" s="305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si="0"/>
        <v>590</v>
      </c>
    </row>
    <row r="9" spans="1:18" s="9" customFormat="1" ht="9.9499999999999993" customHeight="1" x14ac:dyDescent="0.25">
      <c r="A9" s="304" t="s">
        <v>57</v>
      </c>
      <c r="B9" s="303" t="s">
        <v>21</v>
      </c>
      <c r="C9" s="305" t="s">
        <v>212</v>
      </c>
      <c r="D9" s="305" t="s">
        <v>212</v>
      </c>
      <c r="E9" s="147" t="s">
        <v>212</v>
      </c>
      <c r="F9" s="305" t="s">
        <v>212</v>
      </c>
      <c r="G9" s="147" t="s">
        <v>212</v>
      </c>
      <c r="H9" s="147" t="s">
        <v>212</v>
      </c>
      <c r="I9" s="147" t="s">
        <v>212</v>
      </c>
      <c r="J9" s="305">
        <v>2131</v>
      </c>
      <c r="K9" s="305" t="s">
        <v>212</v>
      </c>
      <c r="L9" s="147" t="s">
        <v>212</v>
      </c>
      <c r="M9" s="305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2131</v>
      </c>
    </row>
    <row r="10" spans="1:18" s="9" customFormat="1" ht="9.9499999999999993" customHeight="1" x14ac:dyDescent="0.25">
      <c r="A10" s="304" t="s">
        <v>57</v>
      </c>
      <c r="B10" s="303" t="s">
        <v>22</v>
      </c>
      <c r="C10" s="305" t="s">
        <v>212</v>
      </c>
      <c r="D10" s="305" t="s">
        <v>212</v>
      </c>
      <c r="E10" s="147" t="s">
        <v>212</v>
      </c>
      <c r="F10" s="305" t="s">
        <v>212</v>
      </c>
      <c r="G10" s="147" t="s">
        <v>212</v>
      </c>
      <c r="H10" s="147" t="s">
        <v>212</v>
      </c>
      <c r="I10" s="147" t="s">
        <v>212</v>
      </c>
      <c r="J10" s="305">
        <v>433</v>
      </c>
      <c r="K10" s="305">
        <v>175</v>
      </c>
      <c r="L10" s="147" t="s">
        <v>212</v>
      </c>
      <c r="M10" s="305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608</v>
      </c>
    </row>
    <row r="11" spans="1:18" s="9" customFormat="1" ht="9.9499999999999993" customHeight="1" x14ac:dyDescent="0.25">
      <c r="A11" s="304" t="s">
        <v>58</v>
      </c>
      <c r="B11" s="303" t="s">
        <v>21</v>
      </c>
      <c r="C11" s="305" t="s">
        <v>212</v>
      </c>
      <c r="D11" s="305">
        <v>1</v>
      </c>
      <c r="E11" s="147" t="s">
        <v>212</v>
      </c>
      <c r="F11" s="305" t="s">
        <v>212</v>
      </c>
      <c r="G11" s="147" t="s">
        <v>212</v>
      </c>
      <c r="H11" s="147" t="s">
        <v>212</v>
      </c>
      <c r="I11" s="147" t="s">
        <v>212</v>
      </c>
      <c r="J11" s="305" t="s">
        <v>212</v>
      </c>
      <c r="K11" s="305" t="s">
        <v>212</v>
      </c>
      <c r="L11" s="147" t="s">
        <v>212</v>
      </c>
      <c r="M11" s="305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</v>
      </c>
    </row>
    <row r="12" spans="1:18" s="9" customFormat="1" ht="9.9499999999999993" customHeight="1" x14ac:dyDescent="0.25">
      <c r="A12" s="304" t="s">
        <v>58</v>
      </c>
      <c r="B12" s="303" t="s">
        <v>22</v>
      </c>
      <c r="C12" s="305" t="s">
        <v>212</v>
      </c>
      <c r="D12" s="305" t="s">
        <v>212</v>
      </c>
      <c r="E12" s="147" t="s">
        <v>212</v>
      </c>
      <c r="F12" s="305" t="s">
        <v>212</v>
      </c>
      <c r="G12" s="147" t="s">
        <v>212</v>
      </c>
      <c r="H12" s="147" t="s">
        <v>212</v>
      </c>
      <c r="I12" s="147" t="s">
        <v>212</v>
      </c>
      <c r="J12" s="305" t="s">
        <v>212</v>
      </c>
      <c r="K12" s="305" t="s">
        <v>212</v>
      </c>
      <c r="L12" s="147" t="s">
        <v>212</v>
      </c>
      <c r="M12" s="305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0</v>
      </c>
    </row>
    <row r="13" spans="1:18" s="9" customFormat="1" ht="9.9499999999999993" customHeight="1" x14ac:dyDescent="0.25">
      <c r="A13" s="304" t="s">
        <v>25</v>
      </c>
      <c r="B13" s="303" t="s">
        <v>21</v>
      </c>
      <c r="C13" s="305" t="s">
        <v>212</v>
      </c>
      <c r="D13" s="305" t="s">
        <v>212</v>
      </c>
      <c r="E13" s="147" t="s">
        <v>212</v>
      </c>
      <c r="F13" s="305" t="s">
        <v>212</v>
      </c>
      <c r="G13" s="147" t="s">
        <v>212</v>
      </c>
      <c r="H13" s="147" t="s">
        <v>212</v>
      </c>
      <c r="I13" s="147" t="s">
        <v>212</v>
      </c>
      <c r="J13" s="305">
        <v>943</v>
      </c>
      <c r="K13" s="305" t="s">
        <v>212</v>
      </c>
      <c r="L13" s="147" t="s">
        <v>212</v>
      </c>
      <c r="M13" s="305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943</v>
      </c>
    </row>
    <row r="14" spans="1:18" s="9" customFormat="1" ht="9.9499999999999993" customHeight="1" x14ac:dyDescent="0.25">
      <c r="A14" s="304" t="s">
        <v>25</v>
      </c>
      <c r="B14" s="303" t="s">
        <v>22</v>
      </c>
      <c r="C14" s="305" t="s">
        <v>212</v>
      </c>
      <c r="D14" s="305" t="s">
        <v>212</v>
      </c>
      <c r="E14" s="147" t="s">
        <v>212</v>
      </c>
      <c r="F14" s="305" t="s">
        <v>212</v>
      </c>
      <c r="G14" s="147" t="s">
        <v>212</v>
      </c>
      <c r="H14" s="147" t="s">
        <v>212</v>
      </c>
      <c r="I14" s="147" t="s">
        <v>212</v>
      </c>
      <c r="J14" s="305">
        <v>249</v>
      </c>
      <c r="K14" s="305">
        <v>61</v>
      </c>
      <c r="L14" s="147" t="s">
        <v>212</v>
      </c>
      <c r="M14" s="305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310</v>
      </c>
    </row>
    <row r="15" spans="1:18" s="9" customFormat="1" ht="9.9499999999999993" customHeight="1" x14ac:dyDescent="0.25">
      <c r="A15" s="304" t="s">
        <v>99</v>
      </c>
      <c r="B15" s="303" t="s">
        <v>21</v>
      </c>
      <c r="C15" s="305" t="s">
        <v>212</v>
      </c>
      <c r="D15" s="305">
        <v>3</v>
      </c>
      <c r="E15" s="147" t="s">
        <v>212</v>
      </c>
      <c r="F15" s="305" t="s">
        <v>212</v>
      </c>
      <c r="G15" s="147" t="s">
        <v>212</v>
      </c>
      <c r="H15" s="147" t="s">
        <v>212</v>
      </c>
      <c r="I15" s="147" t="s">
        <v>212</v>
      </c>
      <c r="J15" s="305" t="s">
        <v>212</v>
      </c>
      <c r="K15" s="305" t="s">
        <v>212</v>
      </c>
      <c r="L15" s="147" t="s">
        <v>212</v>
      </c>
      <c r="M15" s="305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3</v>
      </c>
    </row>
    <row r="16" spans="1:18" s="9" customFormat="1" ht="9.9499999999999993" customHeight="1" x14ac:dyDescent="0.25">
      <c r="A16" s="304" t="s">
        <v>99</v>
      </c>
      <c r="B16" s="303" t="s">
        <v>22</v>
      </c>
      <c r="C16" s="305" t="s">
        <v>212</v>
      </c>
      <c r="D16" s="305">
        <v>2</v>
      </c>
      <c r="E16" s="147" t="s">
        <v>212</v>
      </c>
      <c r="F16" s="305" t="s">
        <v>212</v>
      </c>
      <c r="G16" s="147" t="s">
        <v>212</v>
      </c>
      <c r="H16" s="147" t="s">
        <v>212</v>
      </c>
      <c r="I16" s="147" t="s">
        <v>212</v>
      </c>
      <c r="J16" s="305" t="s">
        <v>212</v>
      </c>
      <c r="K16" s="305" t="s">
        <v>212</v>
      </c>
      <c r="L16" s="147" t="s">
        <v>212</v>
      </c>
      <c r="M16" s="305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</v>
      </c>
    </row>
    <row r="17" spans="1:18" s="9" customFormat="1" ht="9.9499999999999993" customHeight="1" x14ac:dyDescent="0.25">
      <c r="A17" s="304" t="s">
        <v>26</v>
      </c>
      <c r="B17" s="303" t="s">
        <v>21</v>
      </c>
      <c r="C17" s="305" t="s">
        <v>212</v>
      </c>
      <c r="D17" s="305" t="s">
        <v>212</v>
      </c>
      <c r="E17" s="147" t="s">
        <v>212</v>
      </c>
      <c r="F17" s="305" t="s">
        <v>212</v>
      </c>
      <c r="G17" s="147" t="s">
        <v>212</v>
      </c>
      <c r="H17" s="147" t="s">
        <v>212</v>
      </c>
      <c r="I17" s="147" t="s">
        <v>212</v>
      </c>
      <c r="J17" s="305">
        <v>514</v>
      </c>
      <c r="K17" s="305" t="s">
        <v>212</v>
      </c>
      <c r="L17" s="147" t="s">
        <v>212</v>
      </c>
      <c r="M17" s="305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514</v>
      </c>
    </row>
    <row r="18" spans="1:18" s="9" customFormat="1" ht="9.9499999999999993" customHeight="1" x14ac:dyDescent="0.25">
      <c r="A18" s="304" t="s">
        <v>26</v>
      </c>
      <c r="B18" s="303" t="s">
        <v>22</v>
      </c>
      <c r="C18" s="305" t="s">
        <v>212</v>
      </c>
      <c r="D18" s="305" t="s">
        <v>212</v>
      </c>
      <c r="E18" s="147" t="s">
        <v>212</v>
      </c>
      <c r="F18" s="305" t="s">
        <v>212</v>
      </c>
      <c r="G18" s="147" t="s">
        <v>212</v>
      </c>
      <c r="H18" s="147" t="s">
        <v>212</v>
      </c>
      <c r="I18" s="147" t="s">
        <v>212</v>
      </c>
      <c r="J18" s="305">
        <v>102</v>
      </c>
      <c r="K18" s="305">
        <v>44</v>
      </c>
      <c r="L18" s="147" t="s">
        <v>212</v>
      </c>
      <c r="M18" s="305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146</v>
      </c>
    </row>
    <row r="19" spans="1:18" s="9" customFormat="1" ht="9.9499999999999993" customHeight="1" x14ac:dyDescent="0.25">
      <c r="A19" s="304" t="s">
        <v>59</v>
      </c>
      <c r="B19" s="303" t="s">
        <v>21</v>
      </c>
      <c r="C19" s="305" t="s">
        <v>212</v>
      </c>
      <c r="D19" s="305">
        <v>9</v>
      </c>
      <c r="E19" s="147" t="s">
        <v>212</v>
      </c>
      <c r="F19" s="305" t="s">
        <v>212</v>
      </c>
      <c r="G19" s="147" t="s">
        <v>212</v>
      </c>
      <c r="H19" s="147" t="s">
        <v>212</v>
      </c>
      <c r="I19" s="147" t="s">
        <v>212</v>
      </c>
      <c r="J19" s="305" t="s">
        <v>212</v>
      </c>
      <c r="K19" s="305" t="s">
        <v>212</v>
      </c>
      <c r="L19" s="147" t="s">
        <v>212</v>
      </c>
      <c r="M19" s="305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9</v>
      </c>
    </row>
    <row r="20" spans="1:18" s="9" customFormat="1" ht="9.9499999999999993" customHeight="1" x14ac:dyDescent="0.25">
      <c r="A20" s="304" t="s">
        <v>59</v>
      </c>
      <c r="B20" s="303" t="s">
        <v>22</v>
      </c>
      <c r="C20" s="305" t="s">
        <v>212</v>
      </c>
      <c r="D20" s="305">
        <v>5</v>
      </c>
      <c r="E20" s="147" t="s">
        <v>212</v>
      </c>
      <c r="F20" s="305" t="s">
        <v>212</v>
      </c>
      <c r="G20" s="147" t="s">
        <v>212</v>
      </c>
      <c r="H20" s="147" t="s">
        <v>212</v>
      </c>
      <c r="I20" s="147" t="s">
        <v>212</v>
      </c>
      <c r="J20" s="305" t="s">
        <v>212</v>
      </c>
      <c r="K20" s="305" t="s">
        <v>212</v>
      </c>
      <c r="L20" s="147" t="s">
        <v>212</v>
      </c>
      <c r="M20" s="305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5</v>
      </c>
    </row>
    <row r="21" spans="1:18" s="9" customFormat="1" ht="9.9499999999999993" customHeight="1" x14ac:dyDescent="0.25">
      <c r="A21" s="304" t="s">
        <v>154</v>
      </c>
      <c r="B21" s="303" t="s">
        <v>21</v>
      </c>
      <c r="C21" s="305" t="s">
        <v>212</v>
      </c>
      <c r="D21" s="305">
        <v>12</v>
      </c>
      <c r="E21" s="147" t="s">
        <v>212</v>
      </c>
      <c r="F21" s="305" t="s">
        <v>212</v>
      </c>
      <c r="G21" s="147" t="s">
        <v>212</v>
      </c>
      <c r="H21" s="147" t="s">
        <v>212</v>
      </c>
      <c r="I21" s="147" t="s">
        <v>212</v>
      </c>
      <c r="J21" s="305" t="s">
        <v>212</v>
      </c>
      <c r="K21" s="305" t="s">
        <v>212</v>
      </c>
      <c r="L21" s="147" t="s">
        <v>212</v>
      </c>
      <c r="M21" s="305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12</v>
      </c>
    </row>
    <row r="22" spans="1:18" s="9" customFormat="1" ht="9.9499999999999993" customHeight="1" x14ac:dyDescent="0.25">
      <c r="A22" s="304" t="s">
        <v>154</v>
      </c>
      <c r="B22" s="303" t="s">
        <v>22</v>
      </c>
      <c r="C22" s="305" t="s">
        <v>212</v>
      </c>
      <c r="D22" s="305">
        <v>5</v>
      </c>
      <c r="E22" s="147" t="s">
        <v>212</v>
      </c>
      <c r="F22" s="305" t="s">
        <v>212</v>
      </c>
      <c r="G22" s="147" t="s">
        <v>212</v>
      </c>
      <c r="H22" s="147" t="s">
        <v>212</v>
      </c>
      <c r="I22" s="147" t="s">
        <v>212</v>
      </c>
      <c r="J22" s="305" t="s">
        <v>212</v>
      </c>
      <c r="K22" s="305" t="s">
        <v>212</v>
      </c>
      <c r="L22" s="147" t="s">
        <v>212</v>
      </c>
      <c r="M22" s="305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5</v>
      </c>
    </row>
    <row r="23" spans="1:18" s="9" customFormat="1" ht="9.9499999999999993" customHeight="1" x14ac:dyDescent="0.25">
      <c r="A23" s="304" t="s">
        <v>119</v>
      </c>
      <c r="B23" s="303" t="s">
        <v>21</v>
      </c>
      <c r="C23" s="305" t="s">
        <v>212</v>
      </c>
      <c r="D23" s="305" t="s">
        <v>212</v>
      </c>
      <c r="E23" s="147" t="s">
        <v>212</v>
      </c>
      <c r="F23" s="305" t="s">
        <v>212</v>
      </c>
      <c r="G23" s="147" t="s">
        <v>212</v>
      </c>
      <c r="H23" s="147" t="s">
        <v>212</v>
      </c>
      <c r="I23" s="147" t="s">
        <v>212</v>
      </c>
      <c r="J23" s="305">
        <v>51076</v>
      </c>
      <c r="K23" s="305" t="s">
        <v>212</v>
      </c>
      <c r="L23" s="147" t="s">
        <v>212</v>
      </c>
      <c r="M23" s="305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51076</v>
      </c>
    </row>
    <row r="24" spans="1:18" s="9" customFormat="1" ht="9.9499999999999993" customHeight="1" x14ac:dyDescent="0.25">
      <c r="A24" s="304" t="s">
        <v>119</v>
      </c>
      <c r="B24" s="303" t="s">
        <v>22</v>
      </c>
      <c r="C24" s="305" t="s">
        <v>212</v>
      </c>
      <c r="D24" s="305" t="s">
        <v>212</v>
      </c>
      <c r="E24" s="147" t="s">
        <v>212</v>
      </c>
      <c r="F24" s="305" t="s">
        <v>212</v>
      </c>
      <c r="G24" s="147" t="s">
        <v>212</v>
      </c>
      <c r="H24" s="147" t="s">
        <v>212</v>
      </c>
      <c r="I24" s="147" t="s">
        <v>212</v>
      </c>
      <c r="J24" s="305">
        <v>10365</v>
      </c>
      <c r="K24" s="305">
        <v>3571</v>
      </c>
      <c r="L24" s="147" t="s">
        <v>212</v>
      </c>
      <c r="M24" s="305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13936</v>
      </c>
    </row>
    <row r="25" spans="1:18" s="9" customFormat="1" ht="9.9499999999999993" customHeight="1" x14ac:dyDescent="0.25">
      <c r="A25" s="304" t="s">
        <v>120</v>
      </c>
      <c r="B25" s="303" t="s">
        <v>21</v>
      </c>
      <c r="C25" s="305" t="s">
        <v>212</v>
      </c>
      <c r="D25" s="305">
        <v>31</v>
      </c>
      <c r="E25" s="147" t="s">
        <v>212</v>
      </c>
      <c r="F25" s="305" t="s">
        <v>212</v>
      </c>
      <c r="G25" s="147" t="s">
        <v>212</v>
      </c>
      <c r="H25" s="147" t="s">
        <v>212</v>
      </c>
      <c r="I25" s="147" t="s">
        <v>212</v>
      </c>
      <c r="J25" s="305" t="s">
        <v>212</v>
      </c>
      <c r="K25" s="305" t="s">
        <v>212</v>
      </c>
      <c r="L25" s="147" t="s">
        <v>212</v>
      </c>
      <c r="M25" s="305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31</v>
      </c>
    </row>
    <row r="26" spans="1:18" s="9" customFormat="1" ht="9.9499999999999993" customHeight="1" x14ac:dyDescent="0.25">
      <c r="A26" s="304" t="s">
        <v>120</v>
      </c>
      <c r="B26" s="303" t="s">
        <v>22</v>
      </c>
      <c r="C26" s="305" t="s">
        <v>212</v>
      </c>
      <c r="D26" s="305">
        <v>26</v>
      </c>
      <c r="E26" s="147" t="s">
        <v>212</v>
      </c>
      <c r="F26" s="305" t="s">
        <v>212</v>
      </c>
      <c r="G26" s="147" t="s">
        <v>212</v>
      </c>
      <c r="H26" s="147" t="s">
        <v>212</v>
      </c>
      <c r="I26" s="147" t="s">
        <v>212</v>
      </c>
      <c r="J26" s="305" t="s">
        <v>212</v>
      </c>
      <c r="K26" s="305" t="s">
        <v>212</v>
      </c>
      <c r="L26" s="147" t="s">
        <v>212</v>
      </c>
      <c r="M26" s="305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26</v>
      </c>
    </row>
    <row r="27" spans="1:18" s="9" customFormat="1" ht="9.9499999999999993" customHeight="1" x14ac:dyDescent="0.25">
      <c r="A27" s="304" t="s">
        <v>101</v>
      </c>
      <c r="B27" s="303" t="s">
        <v>21</v>
      </c>
      <c r="C27" s="305" t="s">
        <v>212</v>
      </c>
      <c r="D27" s="305">
        <v>2171</v>
      </c>
      <c r="E27" s="147" t="s">
        <v>212</v>
      </c>
      <c r="F27" s="305" t="s">
        <v>212</v>
      </c>
      <c r="G27" s="147" t="s">
        <v>212</v>
      </c>
      <c r="H27" s="147" t="s">
        <v>212</v>
      </c>
      <c r="I27" s="147" t="s">
        <v>212</v>
      </c>
      <c r="J27" s="305" t="s">
        <v>212</v>
      </c>
      <c r="K27" s="305" t="s">
        <v>212</v>
      </c>
      <c r="L27" s="147" t="s">
        <v>212</v>
      </c>
      <c r="M27" s="305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2171</v>
      </c>
    </row>
    <row r="28" spans="1:18" s="9" customFormat="1" ht="9.9499999999999993" customHeight="1" x14ac:dyDescent="0.25">
      <c r="A28" s="456" t="s">
        <v>101</v>
      </c>
      <c r="B28" s="458" t="s">
        <v>22</v>
      </c>
      <c r="C28" s="457" t="s">
        <v>212</v>
      </c>
      <c r="D28" s="457">
        <v>1180</v>
      </c>
      <c r="E28" s="400" t="s">
        <v>212</v>
      </c>
      <c r="F28" s="457" t="s">
        <v>212</v>
      </c>
      <c r="G28" s="400" t="s">
        <v>212</v>
      </c>
      <c r="H28" s="400" t="s">
        <v>212</v>
      </c>
      <c r="I28" s="400" t="s">
        <v>212</v>
      </c>
      <c r="J28" s="457" t="s">
        <v>212</v>
      </c>
      <c r="K28" s="457" t="s">
        <v>212</v>
      </c>
      <c r="L28" s="400" t="s">
        <v>212</v>
      </c>
      <c r="M28" s="457" t="s">
        <v>212</v>
      </c>
      <c r="N28" s="400" t="s">
        <v>212</v>
      </c>
      <c r="O28" s="400" t="s">
        <v>212</v>
      </c>
      <c r="P28" s="400" t="s">
        <v>212</v>
      </c>
      <c r="Q28" s="400" t="s">
        <v>212</v>
      </c>
      <c r="R28" s="492">
        <f t="shared" si="0"/>
        <v>1180</v>
      </c>
    </row>
    <row r="29" spans="1:18" s="9" customFormat="1" ht="9.9499999999999993" customHeight="1" x14ac:dyDescent="0.25">
      <c r="A29" s="304"/>
      <c r="B29" s="303"/>
      <c r="C29" s="305"/>
      <c r="D29" s="305"/>
      <c r="E29" s="147"/>
      <c r="F29" s="305"/>
      <c r="G29" s="147"/>
      <c r="H29" s="147"/>
      <c r="I29" s="147"/>
      <c r="J29" s="305"/>
      <c r="K29" s="305"/>
      <c r="L29" s="147"/>
      <c r="M29" s="305"/>
      <c r="N29" s="147"/>
      <c r="O29" s="147"/>
      <c r="P29" s="147"/>
      <c r="Q29" s="147"/>
      <c r="R29" s="71"/>
    </row>
    <row r="30" spans="1:18" s="9" customFormat="1" ht="9.9499999999999993" customHeight="1" x14ac:dyDescent="0.25">
      <c r="A30" s="304" t="s">
        <v>134</v>
      </c>
      <c r="B30" s="303" t="s">
        <v>21</v>
      </c>
      <c r="C30" s="305">
        <v>2</v>
      </c>
      <c r="D30" s="305" t="s">
        <v>212</v>
      </c>
      <c r="E30" s="147" t="s">
        <v>212</v>
      </c>
      <c r="F30" s="305" t="s">
        <v>212</v>
      </c>
      <c r="G30" s="147" t="s">
        <v>212</v>
      </c>
      <c r="H30" s="147" t="s">
        <v>212</v>
      </c>
      <c r="I30" s="147" t="s">
        <v>212</v>
      </c>
      <c r="J30" s="305" t="s">
        <v>212</v>
      </c>
      <c r="K30" s="305" t="s">
        <v>212</v>
      </c>
      <c r="L30" s="147" t="s">
        <v>212</v>
      </c>
      <c r="M30" s="305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2</v>
      </c>
    </row>
    <row r="31" spans="1:18" s="9" customFormat="1" ht="9.9499999999999993" customHeight="1" x14ac:dyDescent="0.25">
      <c r="A31" s="304" t="s">
        <v>134</v>
      </c>
      <c r="B31" s="303" t="s">
        <v>22</v>
      </c>
      <c r="C31" s="305" t="s">
        <v>212</v>
      </c>
      <c r="D31" s="305" t="s">
        <v>212</v>
      </c>
      <c r="E31" s="147" t="s">
        <v>212</v>
      </c>
      <c r="F31" s="305" t="s">
        <v>212</v>
      </c>
      <c r="G31" s="147" t="s">
        <v>212</v>
      </c>
      <c r="H31" s="147" t="s">
        <v>212</v>
      </c>
      <c r="I31" s="147" t="s">
        <v>212</v>
      </c>
      <c r="J31" s="305" t="s">
        <v>212</v>
      </c>
      <c r="K31" s="305" t="s">
        <v>212</v>
      </c>
      <c r="L31" s="147" t="s">
        <v>212</v>
      </c>
      <c r="M31" s="305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0</v>
      </c>
    </row>
    <row r="32" spans="1:18" s="9" customFormat="1" ht="9.9499999999999993" customHeight="1" x14ac:dyDescent="0.25">
      <c r="A32" s="304" t="s">
        <v>136</v>
      </c>
      <c r="B32" s="303" t="s">
        <v>21</v>
      </c>
      <c r="C32" s="305">
        <v>2</v>
      </c>
      <c r="D32" s="305" t="s">
        <v>212</v>
      </c>
      <c r="E32" s="147" t="s">
        <v>212</v>
      </c>
      <c r="F32" s="305" t="s">
        <v>212</v>
      </c>
      <c r="G32" s="147" t="s">
        <v>212</v>
      </c>
      <c r="H32" s="147" t="s">
        <v>212</v>
      </c>
      <c r="I32" s="147" t="s">
        <v>212</v>
      </c>
      <c r="J32" s="305" t="s">
        <v>212</v>
      </c>
      <c r="K32" s="305" t="s">
        <v>212</v>
      </c>
      <c r="L32" s="147" t="s">
        <v>212</v>
      </c>
      <c r="M32" s="305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2</v>
      </c>
    </row>
    <row r="33" spans="1:18" s="9" customFormat="1" ht="9.9499999999999993" customHeight="1" x14ac:dyDescent="0.25">
      <c r="A33" s="304" t="s">
        <v>136</v>
      </c>
      <c r="B33" s="303" t="s">
        <v>22</v>
      </c>
      <c r="C33" s="305">
        <v>2</v>
      </c>
      <c r="D33" s="305" t="s">
        <v>212</v>
      </c>
      <c r="E33" s="147" t="s">
        <v>212</v>
      </c>
      <c r="F33" s="305" t="s">
        <v>212</v>
      </c>
      <c r="G33" s="147" t="s">
        <v>212</v>
      </c>
      <c r="H33" s="147" t="s">
        <v>212</v>
      </c>
      <c r="I33" s="147" t="s">
        <v>212</v>
      </c>
      <c r="J33" s="305" t="s">
        <v>212</v>
      </c>
      <c r="K33" s="305" t="s">
        <v>212</v>
      </c>
      <c r="L33" s="147" t="s">
        <v>212</v>
      </c>
      <c r="M33" s="305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2</v>
      </c>
    </row>
    <row r="34" spans="1:18" s="9" customFormat="1" ht="9.9499999999999993" customHeight="1" x14ac:dyDescent="0.25">
      <c r="A34" s="304" t="s">
        <v>155</v>
      </c>
      <c r="B34" s="303" t="s">
        <v>21</v>
      </c>
      <c r="C34" s="305">
        <v>2</v>
      </c>
      <c r="D34" s="305" t="s">
        <v>212</v>
      </c>
      <c r="E34" s="147" t="s">
        <v>212</v>
      </c>
      <c r="F34" s="305" t="s">
        <v>212</v>
      </c>
      <c r="G34" s="147" t="s">
        <v>212</v>
      </c>
      <c r="H34" s="147" t="s">
        <v>212</v>
      </c>
      <c r="I34" s="147" t="s">
        <v>212</v>
      </c>
      <c r="J34" s="305" t="s">
        <v>212</v>
      </c>
      <c r="K34" s="305" t="s">
        <v>212</v>
      </c>
      <c r="L34" s="147" t="s">
        <v>212</v>
      </c>
      <c r="M34" s="305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2</v>
      </c>
    </row>
    <row r="35" spans="1:18" s="9" customFormat="1" ht="9.9499999999999993" customHeight="1" x14ac:dyDescent="0.25">
      <c r="A35" s="304" t="s">
        <v>155</v>
      </c>
      <c r="B35" s="303" t="s">
        <v>22</v>
      </c>
      <c r="C35" s="305">
        <v>2</v>
      </c>
      <c r="D35" s="305" t="s">
        <v>212</v>
      </c>
      <c r="E35" s="147" t="s">
        <v>212</v>
      </c>
      <c r="F35" s="305" t="s">
        <v>212</v>
      </c>
      <c r="G35" s="147" t="s">
        <v>212</v>
      </c>
      <c r="H35" s="147" t="s">
        <v>212</v>
      </c>
      <c r="I35" s="147" t="s">
        <v>212</v>
      </c>
      <c r="J35" s="305" t="s">
        <v>212</v>
      </c>
      <c r="K35" s="305" t="s">
        <v>212</v>
      </c>
      <c r="L35" s="147" t="s">
        <v>212</v>
      </c>
      <c r="M35" s="305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2</v>
      </c>
    </row>
    <row r="36" spans="1:18" s="9" customFormat="1" ht="9.9499999999999993" customHeight="1" x14ac:dyDescent="0.25">
      <c r="A36" s="304" t="s">
        <v>138</v>
      </c>
      <c r="B36" s="303" t="s">
        <v>21</v>
      </c>
      <c r="C36" s="305">
        <v>9</v>
      </c>
      <c r="D36" s="305" t="s">
        <v>212</v>
      </c>
      <c r="E36" s="147" t="s">
        <v>212</v>
      </c>
      <c r="F36" s="305" t="s">
        <v>212</v>
      </c>
      <c r="G36" s="147" t="s">
        <v>212</v>
      </c>
      <c r="H36" s="147" t="s">
        <v>212</v>
      </c>
      <c r="I36" s="147" t="s">
        <v>212</v>
      </c>
      <c r="J36" s="305" t="s">
        <v>212</v>
      </c>
      <c r="K36" s="305" t="s">
        <v>212</v>
      </c>
      <c r="L36" s="147" t="s">
        <v>212</v>
      </c>
      <c r="M36" s="305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9</v>
      </c>
    </row>
    <row r="37" spans="1:18" s="9" customFormat="1" ht="9.9499999999999993" customHeight="1" x14ac:dyDescent="0.25">
      <c r="A37" s="304" t="s">
        <v>138</v>
      </c>
      <c r="B37" s="303" t="s">
        <v>22</v>
      </c>
      <c r="C37" s="305">
        <v>4</v>
      </c>
      <c r="D37" s="305" t="s">
        <v>212</v>
      </c>
      <c r="E37" s="147" t="s">
        <v>212</v>
      </c>
      <c r="F37" s="305" t="s">
        <v>212</v>
      </c>
      <c r="G37" s="147" t="s">
        <v>212</v>
      </c>
      <c r="H37" s="147" t="s">
        <v>212</v>
      </c>
      <c r="I37" s="147" t="s">
        <v>212</v>
      </c>
      <c r="J37" s="305" t="s">
        <v>212</v>
      </c>
      <c r="K37" s="305" t="s">
        <v>212</v>
      </c>
      <c r="L37" s="147" t="s">
        <v>212</v>
      </c>
      <c r="M37" s="305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4</v>
      </c>
    </row>
    <row r="38" spans="1:18" s="9" customFormat="1" ht="9.9499999999999993" customHeight="1" x14ac:dyDescent="0.25">
      <c r="A38" s="304" t="s">
        <v>28</v>
      </c>
      <c r="B38" s="303" t="s">
        <v>21</v>
      </c>
      <c r="C38" s="305" t="s">
        <v>212</v>
      </c>
      <c r="D38" s="305">
        <v>25</v>
      </c>
      <c r="E38" s="147" t="s">
        <v>212</v>
      </c>
      <c r="F38" s="305" t="s">
        <v>212</v>
      </c>
      <c r="G38" s="147" t="s">
        <v>212</v>
      </c>
      <c r="H38" s="147" t="s">
        <v>212</v>
      </c>
      <c r="I38" s="147" t="s">
        <v>212</v>
      </c>
      <c r="J38" s="305" t="s">
        <v>212</v>
      </c>
      <c r="K38" s="305" t="s">
        <v>212</v>
      </c>
      <c r="L38" s="147" t="s">
        <v>212</v>
      </c>
      <c r="M38" s="305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25</v>
      </c>
    </row>
    <row r="39" spans="1:18" s="9" customFormat="1" ht="9.9499999999999993" customHeight="1" x14ac:dyDescent="0.25">
      <c r="A39" s="304" t="s">
        <v>28</v>
      </c>
      <c r="B39" s="303" t="s">
        <v>22</v>
      </c>
      <c r="C39" s="305" t="s">
        <v>212</v>
      </c>
      <c r="D39" s="305">
        <v>17</v>
      </c>
      <c r="E39" s="147" t="s">
        <v>212</v>
      </c>
      <c r="F39" s="305" t="s">
        <v>212</v>
      </c>
      <c r="G39" s="147" t="s">
        <v>212</v>
      </c>
      <c r="H39" s="147" t="s">
        <v>212</v>
      </c>
      <c r="I39" s="147" t="s">
        <v>212</v>
      </c>
      <c r="J39" s="305" t="s">
        <v>212</v>
      </c>
      <c r="K39" s="305" t="s">
        <v>212</v>
      </c>
      <c r="L39" s="147" t="s">
        <v>212</v>
      </c>
      <c r="M39" s="305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71">
        <f t="shared" si="0"/>
        <v>17</v>
      </c>
    </row>
    <row r="40" spans="1:18" s="9" customFormat="1" ht="9.9499999999999993" customHeight="1" x14ac:dyDescent="0.25">
      <c r="A40" s="304" t="s">
        <v>71</v>
      </c>
      <c r="B40" s="303" t="s">
        <v>21</v>
      </c>
      <c r="C40" s="305">
        <v>9</v>
      </c>
      <c r="D40" s="305" t="s">
        <v>212</v>
      </c>
      <c r="E40" s="147" t="s">
        <v>212</v>
      </c>
      <c r="F40" s="305" t="s">
        <v>212</v>
      </c>
      <c r="G40" s="147" t="s">
        <v>212</v>
      </c>
      <c r="H40" s="147" t="s">
        <v>212</v>
      </c>
      <c r="I40" s="147" t="s">
        <v>212</v>
      </c>
      <c r="J40" s="305" t="s">
        <v>212</v>
      </c>
      <c r="K40" s="305" t="s">
        <v>212</v>
      </c>
      <c r="L40" s="147" t="s">
        <v>212</v>
      </c>
      <c r="M40" s="305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71">
        <f t="shared" si="0"/>
        <v>9</v>
      </c>
    </row>
    <row r="41" spans="1:18" s="9" customFormat="1" ht="9.9499999999999993" customHeight="1" x14ac:dyDescent="0.25">
      <c r="A41" s="304" t="s">
        <v>71</v>
      </c>
      <c r="B41" s="303" t="s">
        <v>22</v>
      </c>
      <c r="C41" s="305">
        <v>1</v>
      </c>
      <c r="D41" s="305" t="s">
        <v>212</v>
      </c>
      <c r="E41" s="147" t="s">
        <v>212</v>
      </c>
      <c r="F41" s="305" t="s">
        <v>212</v>
      </c>
      <c r="G41" s="147" t="s">
        <v>212</v>
      </c>
      <c r="H41" s="147" t="s">
        <v>212</v>
      </c>
      <c r="I41" s="147" t="s">
        <v>212</v>
      </c>
      <c r="J41" s="305" t="s">
        <v>212</v>
      </c>
      <c r="K41" s="305" t="s">
        <v>212</v>
      </c>
      <c r="L41" s="147" t="s">
        <v>212</v>
      </c>
      <c r="M41" s="305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1</v>
      </c>
    </row>
    <row r="42" spans="1:18" s="9" customFormat="1" ht="9.9499999999999993" customHeight="1" x14ac:dyDescent="0.25">
      <c r="A42" s="304" t="s">
        <v>61</v>
      </c>
      <c r="B42" s="303" t="s">
        <v>21</v>
      </c>
      <c r="C42" s="305">
        <v>13</v>
      </c>
      <c r="D42" s="305">
        <v>19</v>
      </c>
      <c r="E42" s="147" t="s">
        <v>212</v>
      </c>
      <c r="F42" s="305" t="s">
        <v>212</v>
      </c>
      <c r="G42" s="147" t="s">
        <v>212</v>
      </c>
      <c r="H42" s="147" t="s">
        <v>212</v>
      </c>
      <c r="I42" s="147" t="s">
        <v>212</v>
      </c>
      <c r="J42" s="305" t="s">
        <v>212</v>
      </c>
      <c r="K42" s="305" t="s">
        <v>212</v>
      </c>
      <c r="L42" s="147" t="s">
        <v>212</v>
      </c>
      <c r="M42" s="305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71">
        <f t="shared" si="0"/>
        <v>32</v>
      </c>
    </row>
    <row r="43" spans="1:18" s="9" customFormat="1" ht="9.9499999999999993" customHeight="1" x14ac:dyDescent="0.25">
      <c r="A43" s="304" t="s">
        <v>61</v>
      </c>
      <c r="B43" s="303" t="s">
        <v>22</v>
      </c>
      <c r="C43" s="305">
        <v>6</v>
      </c>
      <c r="D43" s="305">
        <v>7</v>
      </c>
      <c r="E43" s="147" t="s">
        <v>212</v>
      </c>
      <c r="F43" s="305" t="s">
        <v>212</v>
      </c>
      <c r="G43" s="147" t="s">
        <v>212</v>
      </c>
      <c r="H43" s="147" t="s">
        <v>212</v>
      </c>
      <c r="I43" s="147" t="s">
        <v>212</v>
      </c>
      <c r="J43" s="305" t="s">
        <v>212</v>
      </c>
      <c r="K43" s="305" t="s">
        <v>212</v>
      </c>
      <c r="L43" s="147" t="s">
        <v>212</v>
      </c>
      <c r="M43" s="305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71">
        <f t="shared" si="0"/>
        <v>13</v>
      </c>
    </row>
    <row r="44" spans="1:18" s="9" customFormat="1" ht="9.9499999999999993" customHeight="1" x14ac:dyDescent="0.25">
      <c r="A44" s="304" t="s">
        <v>139</v>
      </c>
      <c r="B44" s="303" t="s">
        <v>21</v>
      </c>
      <c r="C44" s="305">
        <v>129</v>
      </c>
      <c r="D44" s="305">
        <v>1</v>
      </c>
      <c r="E44" s="147" t="s">
        <v>212</v>
      </c>
      <c r="F44" s="305" t="s">
        <v>212</v>
      </c>
      <c r="G44" s="147" t="s">
        <v>212</v>
      </c>
      <c r="H44" s="147" t="s">
        <v>212</v>
      </c>
      <c r="I44" s="147" t="s">
        <v>212</v>
      </c>
      <c r="J44" s="305" t="s">
        <v>212</v>
      </c>
      <c r="K44" s="305" t="s">
        <v>212</v>
      </c>
      <c r="L44" s="147" t="s">
        <v>212</v>
      </c>
      <c r="M44" s="305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71">
        <f t="shared" si="0"/>
        <v>130</v>
      </c>
    </row>
    <row r="45" spans="1:18" s="9" customFormat="1" ht="9.9499999999999993" customHeight="1" x14ac:dyDescent="0.25">
      <c r="A45" s="456" t="s">
        <v>139</v>
      </c>
      <c r="B45" s="458" t="s">
        <v>22</v>
      </c>
      <c r="C45" s="457">
        <v>50</v>
      </c>
      <c r="D45" s="457" t="s">
        <v>212</v>
      </c>
      <c r="E45" s="400" t="s">
        <v>212</v>
      </c>
      <c r="F45" s="457" t="s">
        <v>212</v>
      </c>
      <c r="G45" s="400" t="s">
        <v>212</v>
      </c>
      <c r="H45" s="400" t="s">
        <v>212</v>
      </c>
      <c r="I45" s="400" t="s">
        <v>212</v>
      </c>
      <c r="J45" s="457" t="s">
        <v>212</v>
      </c>
      <c r="K45" s="457" t="s">
        <v>212</v>
      </c>
      <c r="L45" s="400" t="s">
        <v>212</v>
      </c>
      <c r="M45" s="457" t="s">
        <v>212</v>
      </c>
      <c r="N45" s="400" t="s">
        <v>212</v>
      </c>
      <c r="O45" s="400" t="s">
        <v>212</v>
      </c>
      <c r="P45" s="400" t="s">
        <v>212</v>
      </c>
      <c r="Q45" s="400" t="s">
        <v>212</v>
      </c>
      <c r="R45" s="492">
        <f t="shared" si="0"/>
        <v>50</v>
      </c>
    </row>
    <row r="46" spans="1:18" s="9" customFormat="1" ht="9.9499999999999993" customHeight="1" x14ac:dyDescent="0.25">
      <c r="A46" s="304"/>
      <c r="B46" s="303"/>
      <c r="C46" s="305"/>
      <c r="D46" s="305"/>
      <c r="E46" s="147"/>
      <c r="F46" s="305"/>
      <c r="G46" s="147"/>
      <c r="H46" s="147"/>
      <c r="I46" s="147"/>
      <c r="J46" s="305"/>
      <c r="K46" s="305"/>
      <c r="L46" s="147"/>
      <c r="M46" s="305"/>
      <c r="N46" s="147"/>
      <c r="O46" s="147"/>
      <c r="P46" s="147"/>
      <c r="Q46" s="147"/>
      <c r="R46" s="71"/>
    </row>
    <row r="47" spans="1:18" s="9" customFormat="1" ht="9.9499999999999993" customHeight="1" x14ac:dyDescent="0.25">
      <c r="A47" s="304" t="s">
        <v>156</v>
      </c>
      <c r="B47" s="303" t="s">
        <v>21</v>
      </c>
      <c r="C47" s="305" t="s">
        <v>212</v>
      </c>
      <c r="D47" s="305">
        <v>391</v>
      </c>
      <c r="E47" s="147" t="s">
        <v>212</v>
      </c>
      <c r="F47" s="305" t="s">
        <v>212</v>
      </c>
      <c r="G47" s="147" t="s">
        <v>212</v>
      </c>
      <c r="H47" s="147" t="s">
        <v>212</v>
      </c>
      <c r="I47" s="147" t="s">
        <v>212</v>
      </c>
      <c r="J47" s="305" t="s">
        <v>212</v>
      </c>
      <c r="K47" s="305" t="s">
        <v>212</v>
      </c>
      <c r="L47" s="147" t="s">
        <v>212</v>
      </c>
      <c r="M47" s="305" t="s">
        <v>212</v>
      </c>
      <c r="N47" s="147" t="s">
        <v>212</v>
      </c>
      <c r="O47" s="147" t="s">
        <v>212</v>
      </c>
      <c r="P47" s="147" t="s">
        <v>212</v>
      </c>
      <c r="Q47" s="147" t="s">
        <v>212</v>
      </c>
      <c r="R47" s="71">
        <f t="shared" si="0"/>
        <v>391</v>
      </c>
    </row>
    <row r="48" spans="1:18" s="9" customFormat="1" ht="9.9499999999999993" customHeight="1" x14ac:dyDescent="0.25">
      <c r="A48" s="304" t="s">
        <v>156</v>
      </c>
      <c r="B48" s="303" t="s">
        <v>22</v>
      </c>
      <c r="C48" s="305" t="s">
        <v>212</v>
      </c>
      <c r="D48" s="305">
        <v>190</v>
      </c>
      <c r="E48" s="147" t="s">
        <v>212</v>
      </c>
      <c r="F48" s="305" t="s">
        <v>212</v>
      </c>
      <c r="G48" s="147" t="s">
        <v>212</v>
      </c>
      <c r="H48" s="147" t="s">
        <v>212</v>
      </c>
      <c r="I48" s="147" t="s">
        <v>212</v>
      </c>
      <c r="J48" s="305" t="s">
        <v>212</v>
      </c>
      <c r="K48" s="305" t="s">
        <v>212</v>
      </c>
      <c r="L48" s="147" t="s">
        <v>212</v>
      </c>
      <c r="M48" s="305" t="s">
        <v>212</v>
      </c>
      <c r="N48" s="147" t="s">
        <v>212</v>
      </c>
      <c r="O48" s="147" t="s">
        <v>212</v>
      </c>
      <c r="P48" s="147" t="s">
        <v>212</v>
      </c>
      <c r="Q48" s="147" t="s">
        <v>212</v>
      </c>
      <c r="R48" s="71">
        <f t="shared" si="0"/>
        <v>190</v>
      </c>
    </row>
    <row r="49" spans="1:19" s="9" customFormat="1" ht="9.9499999999999993" customHeight="1" x14ac:dyDescent="0.25">
      <c r="A49" s="304" t="s">
        <v>142</v>
      </c>
      <c r="B49" s="303" t="s">
        <v>21</v>
      </c>
      <c r="C49" s="305" t="s">
        <v>212</v>
      </c>
      <c r="D49" s="305">
        <v>303</v>
      </c>
      <c r="E49" s="147" t="s">
        <v>212</v>
      </c>
      <c r="F49" s="305" t="s">
        <v>212</v>
      </c>
      <c r="G49" s="147" t="s">
        <v>212</v>
      </c>
      <c r="H49" s="147" t="s">
        <v>212</v>
      </c>
      <c r="I49" s="147" t="s">
        <v>212</v>
      </c>
      <c r="J49" s="305" t="s">
        <v>212</v>
      </c>
      <c r="K49" s="305" t="s">
        <v>212</v>
      </c>
      <c r="L49" s="147" t="s">
        <v>212</v>
      </c>
      <c r="M49" s="305" t="s">
        <v>212</v>
      </c>
      <c r="N49" s="147" t="s">
        <v>212</v>
      </c>
      <c r="O49" s="147" t="s">
        <v>212</v>
      </c>
      <c r="P49" s="147" t="s">
        <v>212</v>
      </c>
      <c r="Q49" s="147" t="s">
        <v>212</v>
      </c>
      <c r="R49" s="71">
        <f t="shared" si="0"/>
        <v>303</v>
      </c>
    </row>
    <row r="50" spans="1:19" s="9" customFormat="1" ht="9.9499999999999993" customHeight="1" x14ac:dyDescent="0.25">
      <c r="A50" s="456" t="s">
        <v>142</v>
      </c>
      <c r="B50" s="458" t="s">
        <v>22</v>
      </c>
      <c r="C50" s="457" t="s">
        <v>212</v>
      </c>
      <c r="D50" s="457">
        <v>191</v>
      </c>
      <c r="E50" s="400" t="s">
        <v>212</v>
      </c>
      <c r="F50" s="457" t="s">
        <v>212</v>
      </c>
      <c r="G50" s="400" t="s">
        <v>212</v>
      </c>
      <c r="H50" s="400" t="s">
        <v>212</v>
      </c>
      <c r="I50" s="400" t="s">
        <v>212</v>
      </c>
      <c r="J50" s="457" t="s">
        <v>212</v>
      </c>
      <c r="K50" s="457" t="s">
        <v>212</v>
      </c>
      <c r="L50" s="400" t="s">
        <v>212</v>
      </c>
      <c r="M50" s="457" t="s">
        <v>212</v>
      </c>
      <c r="N50" s="400" t="s">
        <v>212</v>
      </c>
      <c r="O50" s="400" t="s">
        <v>212</v>
      </c>
      <c r="P50" s="400" t="s">
        <v>212</v>
      </c>
      <c r="Q50" s="400" t="s">
        <v>212</v>
      </c>
      <c r="R50" s="492">
        <f t="shared" si="0"/>
        <v>191</v>
      </c>
    </row>
    <row r="51" spans="1:19" s="9" customFormat="1" ht="9.9499999999999993" customHeight="1" x14ac:dyDescent="0.25">
      <c r="A51" s="304"/>
      <c r="B51" s="303"/>
      <c r="C51" s="305"/>
      <c r="D51" s="305"/>
      <c r="E51" s="147"/>
      <c r="F51" s="305"/>
      <c r="G51" s="147"/>
      <c r="H51" s="147"/>
      <c r="I51" s="147"/>
      <c r="J51" s="305"/>
      <c r="K51" s="305"/>
      <c r="L51" s="147"/>
      <c r="M51" s="305"/>
      <c r="N51" s="147"/>
      <c r="O51" s="147"/>
      <c r="P51" s="147"/>
      <c r="Q51" s="147"/>
      <c r="R51" s="71"/>
    </row>
    <row r="52" spans="1:19" s="9" customFormat="1" ht="9.9499999999999993" customHeight="1" x14ac:dyDescent="0.25">
      <c r="A52" s="304" t="s">
        <v>143</v>
      </c>
      <c r="B52" s="303" t="s">
        <v>21</v>
      </c>
      <c r="C52" s="305" t="s">
        <v>212</v>
      </c>
      <c r="D52" s="305" t="s">
        <v>212</v>
      </c>
      <c r="E52" s="147" t="s">
        <v>212</v>
      </c>
      <c r="F52" s="305">
        <v>1</v>
      </c>
      <c r="G52" s="147" t="s">
        <v>212</v>
      </c>
      <c r="H52" s="147" t="s">
        <v>212</v>
      </c>
      <c r="I52" s="147" t="s">
        <v>212</v>
      </c>
      <c r="J52" s="305" t="s">
        <v>212</v>
      </c>
      <c r="K52" s="305" t="s">
        <v>212</v>
      </c>
      <c r="L52" s="147" t="s">
        <v>212</v>
      </c>
      <c r="M52" s="305" t="s">
        <v>212</v>
      </c>
      <c r="N52" s="147" t="s">
        <v>212</v>
      </c>
      <c r="O52" s="147" t="s">
        <v>212</v>
      </c>
      <c r="P52" s="147" t="s">
        <v>212</v>
      </c>
      <c r="Q52" s="147" t="s">
        <v>212</v>
      </c>
      <c r="R52" s="71">
        <f t="shared" si="0"/>
        <v>1</v>
      </c>
    </row>
    <row r="53" spans="1:19" s="9" customFormat="1" ht="9.9499999999999993" customHeight="1" x14ac:dyDescent="0.25">
      <c r="A53" s="456" t="s">
        <v>143</v>
      </c>
      <c r="B53" s="458" t="s">
        <v>22</v>
      </c>
      <c r="C53" s="457" t="s">
        <v>212</v>
      </c>
      <c r="D53" s="457" t="s">
        <v>212</v>
      </c>
      <c r="E53" s="400" t="s">
        <v>212</v>
      </c>
      <c r="F53" s="457" t="s">
        <v>212</v>
      </c>
      <c r="G53" s="400" t="s">
        <v>212</v>
      </c>
      <c r="H53" s="400" t="s">
        <v>212</v>
      </c>
      <c r="I53" s="400" t="s">
        <v>212</v>
      </c>
      <c r="J53" s="457" t="s">
        <v>212</v>
      </c>
      <c r="K53" s="457" t="s">
        <v>212</v>
      </c>
      <c r="L53" s="400" t="s">
        <v>212</v>
      </c>
      <c r="M53" s="457" t="s">
        <v>212</v>
      </c>
      <c r="N53" s="400" t="s">
        <v>212</v>
      </c>
      <c r="O53" s="400" t="s">
        <v>212</v>
      </c>
      <c r="P53" s="400" t="s">
        <v>212</v>
      </c>
      <c r="Q53" s="400" t="s">
        <v>212</v>
      </c>
      <c r="R53" s="492">
        <f t="shared" si="0"/>
        <v>0</v>
      </c>
    </row>
    <row r="54" spans="1:19" ht="9.9499999999999993" customHeight="1" x14ac:dyDescent="0.25">
      <c r="R54" s="493"/>
    </row>
    <row r="55" spans="1:19" s="79" customFormat="1" ht="9.9499999999999993" customHeight="1" x14ac:dyDescent="0.25">
      <c r="A55" s="32" t="s">
        <v>30</v>
      </c>
      <c r="B55" s="238" t="s">
        <v>21</v>
      </c>
      <c r="C55" s="304">
        <v>0</v>
      </c>
      <c r="D55" s="305">
        <v>0</v>
      </c>
      <c r="E55" s="148">
        <v>0</v>
      </c>
      <c r="F55" s="304">
        <v>0</v>
      </c>
      <c r="G55" s="148">
        <v>0</v>
      </c>
      <c r="H55" s="148">
        <v>0</v>
      </c>
      <c r="I55" s="148">
        <v>0</v>
      </c>
      <c r="J55" s="304">
        <v>0</v>
      </c>
      <c r="K55" s="304">
        <v>0</v>
      </c>
      <c r="L55" s="148">
        <v>0</v>
      </c>
      <c r="M55" s="305">
        <v>0</v>
      </c>
      <c r="N55" s="188">
        <v>0</v>
      </c>
      <c r="O55" s="188">
        <v>0</v>
      </c>
      <c r="P55" s="188">
        <v>0</v>
      </c>
      <c r="Q55" s="188">
        <v>0</v>
      </c>
      <c r="R55" s="71">
        <f>SUM(C55:Q55)</f>
        <v>0</v>
      </c>
      <c r="S55" s="9"/>
    </row>
    <row r="56" spans="1:19" s="79" customFormat="1" ht="9.9499999999999993" customHeight="1" x14ac:dyDescent="0.25">
      <c r="A56" s="32"/>
      <c r="B56" s="238" t="s">
        <v>22</v>
      </c>
      <c r="C56" s="304">
        <v>0</v>
      </c>
      <c r="D56" s="305">
        <v>0</v>
      </c>
      <c r="E56" s="148">
        <v>0</v>
      </c>
      <c r="F56" s="304">
        <v>0</v>
      </c>
      <c r="G56" s="148">
        <v>0</v>
      </c>
      <c r="H56" s="148">
        <v>0</v>
      </c>
      <c r="I56" s="148">
        <v>0</v>
      </c>
      <c r="J56" s="304">
        <v>0</v>
      </c>
      <c r="K56" s="304">
        <v>0</v>
      </c>
      <c r="L56" s="148">
        <v>0</v>
      </c>
      <c r="M56" s="305">
        <v>0</v>
      </c>
      <c r="N56" s="188">
        <v>0</v>
      </c>
      <c r="O56" s="188">
        <v>0</v>
      </c>
      <c r="P56" s="188">
        <v>0</v>
      </c>
      <c r="Q56" s="188">
        <v>0</v>
      </c>
      <c r="R56" s="71">
        <f t="shared" ref="R56:R64" si="1">SUM(C56:Q56)</f>
        <v>0</v>
      </c>
      <c r="S56" s="9"/>
    </row>
    <row r="57" spans="1:19" s="79" customFormat="1" ht="9.9499999999999993" customHeight="1" x14ac:dyDescent="0.25">
      <c r="A57" s="32" t="s">
        <v>31</v>
      </c>
      <c r="B57" s="238" t="s">
        <v>21</v>
      </c>
      <c r="C57" s="305">
        <v>0</v>
      </c>
      <c r="D57" s="305">
        <v>2227</v>
      </c>
      <c r="E57" s="148">
        <v>0</v>
      </c>
      <c r="F57" s="304">
        <v>0</v>
      </c>
      <c r="G57" s="148">
        <v>0</v>
      </c>
      <c r="H57" s="148">
        <v>0</v>
      </c>
      <c r="I57" s="148">
        <v>0</v>
      </c>
      <c r="J57" s="305">
        <v>56808</v>
      </c>
      <c r="K57" s="305">
        <v>0</v>
      </c>
      <c r="L57" s="148">
        <v>0</v>
      </c>
      <c r="M57" s="304">
        <v>0</v>
      </c>
      <c r="N57" s="188">
        <v>0</v>
      </c>
      <c r="O57" s="188">
        <v>0</v>
      </c>
      <c r="P57" s="188">
        <v>0</v>
      </c>
      <c r="Q57" s="188">
        <v>0</v>
      </c>
      <c r="R57" s="71">
        <f t="shared" si="1"/>
        <v>59035</v>
      </c>
      <c r="S57" s="9"/>
    </row>
    <row r="58" spans="1:19" s="79" customFormat="1" ht="9.9499999999999993" customHeight="1" x14ac:dyDescent="0.25">
      <c r="A58" s="32"/>
      <c r="B58" s="238" t="s">
        <v>22</v>
      </c>
      <c r="C58" s="305">
        <v>0</v>
      </c>
      <c r="D58" s="305">
        <v>1218</v>
      </c>
      <c r="E58" s="148">
        <v>0</v>
      </c>
      <c r="F58" s="304">
        <v>0</v>
      </c>
      <c r="G58" s="148">
        <v>0</v>
      </c>
      <c r="H58" s="148">
        <v>0</v>
      </c>
      <c r="I58" s="148">
        <v>0</v>
      </c>
      <c r="J58" s="305">
        <v>11588</v>
      </c>
      <c r="K58" s="305">
        <v>4002</v>
      </c>
      <c r="L58" s="148">
        <v>0</v>
      </c>
      <c r="M58" s="304">
        <v>0</v>
      </c>
      <c r="N58" s="188">
        <v>0</v>
      </c>
      <c r="O58" s="188">
        <v>0</v>
      </c>
      <c r="P58" s="188">
        <v>0</v>
      </c>
      <c r="Q58" s="188">
        <v>0</v>
      </c>
      <c r="R58" s="71">
        <f t="shared" si="1"/>
        <v>16808</v>
      </c>
      <c r="S58" s="9"/>
    </row>
    <row r="59" spans="1:19" s="79" customFormat="1" ht="9.9499999999999993" customHeight="1" x14ac:dyDescent="0.25">
      <c r="A59" s="32" t="s">
        <v>32</v>
      </c>
      <c r="B59" s="238" t="s">
        <v>21</v>
      </c>
      <c r="C59" s="305">
        <v>166</v>
      </c>
      <c r="D59" s="305">
        <v>45</v>
      </c>
      <c r="E59" s="148">
        <v>0</v>
      </c>
      <c r="F59" s="304">
        <v>0</v>
      </c>
      <c r="G59" s="148">
        <v>0</v>
      </c>
      <c r="H59" s="148">
        <v>0</v>
      </c>
      <c r="I59" s="148">
        <v>0</v>
      </c>
      <c r="J59" s="304">
        <v>0</v>
      </c>
      <c r="K59" s="304">
        <v>0</v>
      </c>
      <c r="L59" s="148">
        <v>0</v>
      </c>
      <c r="M59" s="304">
        <v>0</v>
      </c>
      <c r="N59" s="188">
        <v>0</v>
      </c>
      <c r="O59" s="188">
        <v>0</v>
      </c>
      <c r="P59" s="188">
        <v>0</v>
      </c>
      <c r="Q59" s="188">
        <v>0</v>
      </c>
      <c r="R59" s="71">
        <f t="shared" si="1"/>
        <v>211</v>
      </c>
      <c r="S59" s="9"/>
    </row>
    <row r="60" spans="1:19" s="79" customFormat="1" ht="9.9499999999999993" customHeight="1" x14ac:dyDescent="0.25">
      <c r="A60" s="32"/>
      <c r="B60" s="238" t="s">
        <v>22</v>
      </c>
      <c r="C60" s="305">
        <v>65</v>
      </c>
      <c r="D60" s="305">
        <v>24</v>
      </c>
      <c r="E60" s="148">
        <v>0</v>
      </c>
      <c r="F60" s="304">
        <v>0</v>
      </c>
      <c r="G60" s="148">
        <v>0</v>
      </c>
      <c r="H60" s="148">
        <v>0</v>
      </c>
      <c r="I60" s="148">
        <v>0</v>
      </c>
      <c r="J60" s="304">
        <v>0</v>
      </c>
      <c r="K60" s="304">
        <v>0</v>
      </c>
      <c r="L60" s="148">
        <v>0</v>
      </c>
      <c r="M60" s="304">
        <v>0</v>
      </c>
      <c r="N60" s="188">
        <v>0</v>
      </c>
      <c r="O60" s="188">
        <v>0</v>
      </c>
      <c r="P60" s="188">
        <v>0</v>
      </c>
      <c r="Q60" s="188">
        <v>0</v>
      </c>
      <c r="R60" s="71">
        <f t="shared" si="1"/>
        <v>89</v>
      </c>
      <c r="S60" s="9"/>
    </row>
    <row r="61" spans="1:19" s="79" customFormat="1" ht="9.9499999999999993" customHeight="1" x14ac:dyDescent="0.25">
      <c r="A61" s="32" t="s">
        <v>33</v>
      </c>
      <c r="B61" s="238" t="s">
        <v>21</v>
      </c>
      <c r="C61" s="304">
        <v>0</v>
      </c>
      <c r="D61" s="305">
        <v>694</v>
      </c>
      <c r="E61" s="148">
        <v>0</v>
      </c>
      <c r="F61" s="304">
        <v>0</v>
      </c>
      <c r="G61" s="148">
        <v>0</v>
      </c>
      <c r="H61" s="148">
        <v>0</v>
      </c>
      <c r="I61" s="148">
        <v>0</v>
      </c>
      <c r="J61" s="304">
        <v>0</v>
      </c>
      <c r="K61" s="304">
        <v>0</v>
      </c>
      <c r="L61" s="148">
        <v>0</v>
      </c>
      <c r="M61" s="304">
        <v>0</v>
      </c>
      <c r="N61" s="188">
        <v>0</v>
      </c>
      <c r="O61" s="188">
        <v>0</v>
      </c>
      <c r="P61" s="188">
        <v>0</v>
      </c>
      <c r="Q61" s="188">
        <v>0</v>
      </c>
      <c r="R61" s="71">
        <f t="shared" si="1"/>
        <v>694</v>
      </c>
      <c r="S61" s="9"/>
    </row>
    <row r="62" spans="1:19" s="79" customFormat="1" ht="9.9499999999999993" customHeight="1" x14ac:dyDescent="0.25">
      <c r="A62" s="32"/>
      <c r="B62" s="238" t="s">
        <v>22</v>
      </c>
      <c r="C62" s="304">
        <v>0</v>
      </c>
      <c r="D62" s="305">
        <v>381</v>
      </c>
      <c r="E62" s="148">
        <v>0</v>
      </c>
      <c r="F62" s="304">
        <v>0</v>
      </c>
      <c r="G62" s="148">
        <v>0</v>
      </c>
      <c r="H62" s="148">
        <v>0</v>
      </c>
      <c r="I62" s="148">
        <v>0</v>
      </c>
      <c r="J62" s="304">
        <v>0</v>
      </c>
      <c r="K62" s="304">
        <v>0</v>
      </c>
      <c r="L62" s="148">
        <v>0</v>
      </c>
      <c r="M62" s="304">
        <v>0</v>
      </c>
      <c r="N62" s="188">
        <v>0</v>
      </c>
      <c r="O62" s="188">
        <v>0</v>
      </c>
      <c r="P62" s="188">
        <v>0</v>
      </c>
      <c r="Q62" s="188">
        <v>0</v>
      </c>
      <c r="R62" s="71">
        <f t="shared" si="1"/>
        <v>381</v>
      </c>
      <c r="S62" s="9"/>
    </row>
    <row r="63" spans="1:19" s="79" customFormat="1" ht="9.9499999999999993" customHeight="1" x14ac:dyDescent="0.25">
      <c r="A63" s="32" t="s">
        <v>34</v>
      </c>
      <c r="B63" s="238" t="s">
        <v>21</v>
      </c>
      <c r="C63" s="304">
        <v>0</v>
      </c>
      <c r="D63" s="304">
        <v>0</v>
      </c>
      <c r="E63" s="148">
        <v>0</v>
      </c>
      <c r="F63" s="305">
        <v>1</v>
      </c>
      <c r="G63" s="148">
        <v>0</v>
      </c>
      <c r="H63" s="148">
        <v>0</v>
      </c>
      <c r="I63" s="148">
        <v>0</v>
      </c>
      <c r="J63" s="304">
        <v>0</v>
      </c>
      <c r="K63" s="304">
        <v>0</v>
      </c>
      <c r="L63" s="148">
        <v>0</v>
      </c>
      <c r="M63" s="304">
        <v>0</v>
      </c>
      <c r="N63" s="188">
        <v>0</v>
      </c>
      <c r="O63" s="188">
        <v>0</v>
      </c>
      <c r="P63" s="188">
        <v>0</v>
      </c>
      <c r="Q63" s="188">
        <v>0</v>
      </c>
      <c r="R63" s="71">
        <f t="shared" si="1"/>
        <v>1</v>
      </c>
      <c r="S63" s="9"/>
    </row>
    <row r="64" spans="1:19" s="79" customFormat="1" ht="9.9499999999999993" customHeight="1" x14ac:dyDescent="0.25">
      <c r="A64" s="32"/>
      <c r="B64" s="238" t="s">
        <v>22</v>
      </c>
      <c r="C64" s="304">
        <v>0</v>
      </c>
      <c r="D64" s="304">
        <v>0</v>
      </c>
      <c r="E64" s="148">
        <v>0</v>
      </c>
      <c r="F64" s="305">
        <v>0</v>
      </c>
      <c r="G64" s="148">
        <v>0</v>
      </c>
      <c r="H64" s="148">
        <v>0</v>
      </c>
      <c r="I64" s="148">
        <v>0</v>
      </c>
      <c r="J64" s="304">
        <v>0</v>
      </c>
      <c r="K64" s="304">
        <v>0</v>
      </c>
      <c r="L64" s="148">
        <v>0</v>
      </c>
      <c r="M64" s="304">
        <v>0</v>
      </c>
      <c r="N64" s="188">
        <v>0</v>
      </c>
      <c r="O64" s="188">
        <v>0</v>
      </c>
      <c r="P64" s="188">
        <v>0</v>
      </c>
      <c r="Q64" s="188">
        <v>0</v>
      </c>
      <c r="R64" s="71">
        <f t="shared" si="1"/>
        <v>0</v>
      </c>
      <c r="S64" s="9"/>
    </row>
    <row r="65" spans="1:18" s="79" customFormat="1" ht="9.9499999999999993" customHeight="1" x14ac:dyDescent="0.25">
      <c r="A65" s="15" t="s">
        <v>35</v>
      </c>
      <c r="B65" s="239" t="s">
        <v>21</v>
      </c>
      <c r="C65" s="17">
        <f>C55+C57+C59+C61+C63</f>
        <v>166</v>
      </c>
      <c r="D65" s="233">
        <f t="shared" ref="D65:R65" si="2">D55+D57+D59+D61+D63</f>
        <v>2966</v>
      </c>
      <c r="E65" s="233">
        <f t="shared" si="2"/>
        <v>0</v>
      </c>
      <c r="F65" s="233">
        <f t="shared" si="2"/>
        <v>1</v>
      </c>
      <c r="G65" s="233">
        <f t="shared" si="2"/>
        <v>0</v>
      </c>
      <c r="H65" s="233">
        <f t="shared" si="2"/>
        <v>0</v>
      </c>
      <c r="I65" s="233">
        <f t="shared" si="2"/>
        <v>0</v>
      </c>
      <c r="J65" s="233">
        <f t="shared" si="2"/>
        <v>56808</v>
      </c>
      <c r="K65" s="233">
        <f t="shared" si="2"/>
        <v>0</v>
      </c>
      <c r="L65" s="233">
        <f t="shared" si="2"/>
        <v>0</v>
      </c>
      <c r="M65" s="233">
        <f t="shared" si="2"/>
        <v>0</v>
      </c>
      <c r="N65" s="233">
        <f t="shared" si="2"/>
        <v>0</v>
      </c>
      <c r="O65" s="233">
        <f t="shared" si="2"/>
        <v>0</v>
      </c>
      <c r="P65" s="233">
        <f t="shared" si="2"/>
        <v>0</v>
      </c>
      <c r="Q65" s="233">
        <f t="shared" si="2"/>
        <v>0</v>
      </c>
      <c r="R65" s="233">
        <f t="shared" si="2"/>
        <v>59941</v>
      </c>
    </row>
    <row r="66" spans="1:18" s="71" customFormat="1" ht="9.9499999999999993" customHeight="1" x14ac:dyDescent="0.25">
      <c r="A66" s="18"/>
      <c r="B66" s="240" t="s">
        <v>22</v>
      </c>
      <c r="C66" s="20">
        <f>C56+C58+C60+C62+C64</f>
        <v>65</v>
      </c>
      <c r="D66" s="235">
        <f t="shared" ref="D66:R66" si="3">D56+D58+D60+D62+D64</f>
        <v>1623</v>
      </c>
      <c r="E66" s="235">
        <f t="shared" si="3"/>
        <v>0</v>
      </c>
      <c r="F66" s="235">
        <f t="shared" si="3"/>
        <v>0</v>
      </c>
      <c r="G66" s="235">
        <f t="shared" si="3"/>
        <v>0</v>
      </c>
      <c r="H66" s="235">
        <f t="shared" si="3"/>
        <v>0</v>
      </c>
      <c r="I66" s="235">
        <f t="shared" si="3"/>
        <v>0</v>
      </c>
      <c r="J66" s="235">
        <f t="shared" si="3"/>
        <v>11588</v>
      </c>
      <c r="K66" s="235">
        <f t="shared" si="3"/>
        <v>4002</v>
      </c>
      <c r="L66" s="235">
        <f t="shared" si="3"/>
        <v>0</v>
      </c>
      <c r="M66" s="235">
        <f t="shared" si="3"/>
        <v>0</v>
      </c>
      <c r="N66" s="235">
        <f t="shared" si="3"/>
        <v>0</v>
      </c>
      <c r="O66" s="235">
        <f t="shared" si="3"/>
        <v>0</v>
      </c>
      <c r="P66" s="235">
        <f t="shared" si="3"/>
        <v>0</v>
      </c>
      <c r="Q66" s="235">
        <f t="shared" si="3"/>
        <v>0</v>
      </c>
      <c r="R66" s="235">
        <f t="shared" si="3"/>
        <v>17278</v>
      </c>
    </row>
    <row r="67" spans="1:18" s="71" customFormat="1" ht="12.75" customHeight="1" x14ac:dyDescent="0.25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71" customFormat="1" ht="11.25" x14ac:dyDescent="0.25">
      <c r="A68" s="1"/>
      <c r="C68" s="21" t="s">
        <v>36</v>
      </c>
      <c r="D68" s="21"/>
      <c r="E68" s="1"/>
      <c r="G68" s="21" t="s">
        <v>37</v>
      </c>
      <c r="H68" s="21"/>
      <c r="I68" s="1"/>
      <c r="K68" s="21" t="s">
        <v>38</v>
      </c>
      <c r="L68" s="1"/>
      <c r="M68" s="21" t="s">
        <v>39</v>
      </c>
      <c r="N68" s="1"/>
      <c r="O68" s="1"/>
      <c r="P68" s="24" t="s">
        <v>40</v>
      </c>
      <c r="Q68" s="1"/>
      <c r="R68" s="3"/>
    </row>
    <row r="69" spans="1:18" s="71" customFormat="1" ht="11.25" x14ac:dyDescent="0.25">
      <c r="A69" s="1"/>
      <c r="C69" s="21" t="s">
        <v>41</v>
      </c>
      <c r="D69" s="21"/>
      <c r="E69" s="1"/>
      <c r="G69" s="21" t="s">
        <v>42</v>
      </c>
      <c r="H69" s="21"/>
      <c r="I69" s="1"/>
      <c r="K69" s="21" t="s">
        <v>43</v>
      </c>
      <c r="L69" s="1"/>
      <c r="M69" s="21" t="s">
        <v>44</v>
      </c>
      <c r="N69" s="1"/>
      <c r="O69" s="1"/>
      <c r="P69" s="21" t="s">
        <v>45</v>
      </c>
      <c r="Q69" s="1"/>
      <c r="R69" s="3"/>
    </row>
    <row r="70" spans="1:18" s="71" customFormat="1" ht="11.25" x14ac:dyDescent="0.25">
      <c r="A70" s="1"/>
      <c r="C70" s="21" t="s">
        <v>46</v>
      </c>
      <c r="D70" s="21"/>
      <c r="E70" s="1"/>
      <c r="G70" s="21" t="s">
        <v>47</v>
      </c>
      <c r="H70" s="21"/>
      <c r="I70" s="1"/>
      <c r="K70" s="24" t="s">
        <v>48</v>
      </c>
      <c r="L70" s="1"/>
      <c r="M70" s="24" t="s">
        <v>49</v>
      </c>
      <c r="N70" s="1"/>
      <c r="O70" s="1"/>
      <c r="P70" s="24" t="s">
        <v>50</v>
      </c>
      <c r="Q70" s="1"/>
      <c r="R70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18.7109375" bestFit="1" customWidth="1"/>
    <col min="2" max="2" width="3.7109375" customWidth="1"/>
    <col min="3" max="19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157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4" t="s">
        <v>3</v>
      </c>
      <c r="B6" s="35"/>
      <c r="C6" s="36" t="s">
        <v>4</v>
      </c>
      <c r="D6" s="36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07" t="s">
        <v>134</v>
      </c>
      <c r="B7" s="306" t="s">
        <v>21</v>
      </c>
      <c r="C7" s="308">
        <v>2</v>
      </c>
      <c r="D7" s="308" t="s">
        <v>212</v>
      </c>
      <c r="E7" s="408" t="s">
        <v>212</v>
      </c>
      <c r="F7" s="408" t="s">
        <v>212</v>
      </c>
      <c r="G7" s="408" t="s">
        <v>212</v>
      </c>
      <c r="H7" s="408" t="s">
        <v>212</v>
      </c>
      <c r="I7" s="408" t="s">
        <v>212</v>
      </c>
      <c r="J7" s="408" t="s">
        <v>212</v>
      </c>
      <c r="K7" s="408" t="s">
        <v>212</v>
      </c>
      <c r="L7" s="408" t="s">
        <v>212</v>
      </c>
      <c r="M7" s="408" t="s">
        <v>212</v>
      </c>
      <c r="N7" s="408" t="s">
        <v>212</v>
      </c>
      <c r="O7" s="408" t="s">
        <v>212</v>
      </c>
      <c r="P7" s="408" t="s">
        <v>212</v>
      </c>
      <c r="Q7" s="408" t="s">
        <v>212</v>
      </c>
      <c r="R7" s="242">
        <f>SUM(C7:Q7)</f>
        <v>2</v>
      </c>
    </row>
    <row r="8" spans="1:18" s="9" customFormat="1" ht="9.9499999999999993" customHeight="1" x14ac:dyDescent="0.25">
      <c r="A8" s="307" t="s">
        <v>134</v>
      </c>
      <c r="B8" s="306" t="s">
        <v>22</v>
      </c>
      <c r="C8" s="308" t="s">
        <v>212</v>
      </c>
      <c r="D8" s="308" t="s">
        <v>212</v>
      </c>
      <c r="E8" s="408" t="s">
        <v>212</v>
      </c>
      <c r="F8" s="408" t="s">
        <v>212</v>
      </c>
      <c r="G8" s="408" t="s">
        <v>212</v>
      </c>
      <c r="H8" s="408" t="s">
        <v>212</v>
      </c>
      <c r="I8" s="408" t="s">
        <v>212</v>
      </c>
      <c r="J8" s="408" t="s">
        <v>212</v>
      </c>
      <c r="K8" s="408" t="s">
        <v>212</v>
      </c>
      <c r="L8" s="408" t="s">
        <v>212</v>
      </c>
      <c r="M8" s="408" t="s">
        <v>212</v>
      </c>
      <c r="N8" s="408" t="s">
        <v>212</v>
      </c>
      <c r="O8" s="408" t="s">
        <v>212</v>
      </c>
      <c r="P8" s="408" t="s">
        <v>212</v>
      </c>
      <c r="Q8" s="408" t="s">
        <v>212</v>
      </c>
      <c r="R8" s="242">
        <f t="shared" ref="R8:R27" si="0">SUM(C8:Q8)</f>
        <v>0</v>
      </c>
    </row>
    <row r="9" spans="1:18" s="9" customFormat="1" ht="9.9499999999999993" customHeight="1" x14ac:dyDescent="0.25">
      <c r="A9" s="307" t="s">
        <v>138</v>
      </c>
      <c r="B9" s="306" t="s">
        <v>21</v>
      </c>
      <c r="C9" s="308">
        <v>9</v>
      </c>
      <c r="D9" s="308" t="s">
        <v>212</v>
      </c>
      <c r="E9" s="408" t="s">
        <v>212</v>
      </c>
      <c r="F9" s="408" t="s">
        <v>212</v>
      </c>
      <c r="G9" s="408" t="s">
        <v>212</v>
      </c>
      <c r="H9" s="408" t="s">
        <v>212</v>
      </c>
      <c r="I9" s="408" t="s">
        <v>212</v>
      </c>
      <c r="J9" s="408" t="s">
        <v>212</v>
      </c>
      <c r="K9" s="408" t="s">
        <v>212</v>
      </c>
      <c r="L9" s="408" t="s">
        <v>212</v>
      </c>
      <c r="M9" s="408" t="s">
        <v>212</v>
      </c>
      <c r="N9" s="408" t="s">
        <v>212</v>
      </c>
      <c r="O9" s="408" t="s">
        <v>212</v>
      </c>
      <c r="P9" s="408" t="s">
        <v>212</v>
      </c>
      <c r="Q9" s="408" t="s">
        <v>212</v>
      </c>
      <c r="R9" s="242">
        <f t="shared" si="0"/>
        <v>9</v>
      </c>
    </row>
    <row r="10" spans="1:18" s="9" customFormat="1" ht="9.9499999999999993" customHeight="1" x14ac:dyDescent="0.25">
      <c r="A10" s="307" t="s">
        <v>138</v>
      </c>
      <c r="B10" s="306" t="s">
        <v>22</v>
      </c>
      <c r="C10" s="308">
        <v>4</v>
      </c>
      <c r="D10" s="308" t="s">
        <v>212</v>
      </c>
      <c r="E10" s="408" t="s">
        <v>212</v>
      </c>
      <c r="F10" s="408" t="s">
        <v>212</v>
      </c>
      <c r="G10" s="408" t="s">
        <v>212</v>
      </c>
      <c r="H10" s="408" t="s">
        <v>212</v>
      </c>
      <c r="I10" s="408" t="s">
        <v>212</v>
      </c>
      <c r="J10" s="408" t="s">
        <v>212</v>
      </c>
      <c r="K10" s="408" t="s">
        <v>212</v>
      </c>
      <c r="L10" s="408" t="s">
        <v>212</v>
      </c>
      <c r="M10" s="408" t="s">
        <v>212</v>
      </c>
      <c r="N10" s="408" t="s">
        <v>212</v>
      </c>
      <c r="O10" s="408" t="s">
        <v>212</v>
      </c>
      <c r="P10" s="408" t="s">
        <v>212</v>
      </c>
      <c r="Q10" s="408" t="s">
        <v>212</v>
      </c>
      <c r="R10" s="242">
        <f t="shared" si="0"/>
        <v>4</v>
      </c>
    </row>
    <row r="11" spans="1:18" s="9" customFormat="1" ht="9.9499999999999993" customHeight="1" x14ac:dyDescent="0.25">
      <c r="A11" s="307" t="s">
        <v>71</v>
      </c>
      <c r="B11" s="306" t="s">
        <v>21</v>
      </c>
      <c r="C11" s="308">
        <v>9</v>
      </c>
      <c r="D11" s="308" t="s">
        <v>212</v>
      </c>
      <c r="E11" s="408" t="s">
        <v>212</v>
      </c>
      <c r="F11" s="408" t="s">
        <v>212</v>
      </c>
      <c r="G11" s="408" t="s">
        <v>212</v>
      </c>
      <c r="H11" s="408" t="s">
        <v>212</v>
      </c>
      <c r="I11" s="408" t="s">
        <v>212</v>
      </c>
      <c r="J11" s="408" t="s">
        <v>212</v>
      </c>
      <c r="K11" s="408" t="s">
        <v>212</v>
      </c>
      <c r="L11" s="408" t="s">
        <v>212</v>
      </c>
      <c r="M11" s="408" t="s">
        <v>212</v>
      </c>
      <c r="N11" s="408" t="s">
        <v>212</v>
      </c>
      <c r="O11" s="408" t="s">
        <v>212</v>
      </c>
      <c r="P11" s="408" t="s">
        <v>212</v>
      </c>
      <c r="Q11" s="408" t="s">
        <v>212</v>
      </c>
      <c r="R11" s="242">
        <f t="shared" si="0"/>
        <v>9</v>
      </c>
    </row>
    <row r="12" spans="1:18" s="9" customFormat="1" ht="9.9499999999999993" customHeight="1" x14ac:dyDescent="0.25">
      <c r="A12" s="307" t="s">
        <v>71</v>
      </c>
      <c r="B12" s="306" t="s">
        <v>22</v>
      </c>
      <c r="C12" s="308">
        <v>1</v>
      </c>
      <c r="D12" s="308" t="s">
        <v>212</v>
      </c>
      <c r="E12" s="408" t="s">
        <v>212</v>
      </c>
      <c r="F12" s="408" t="s">
        <v>212</v>
      </c>
      <c r="G12" s="408" t="s">
        <v>212</v>
      </c>
      <c r="H12" s="408" t="s">
        <v>212</v>
      </c>
      <c r="I12" s="408" t="s">
        <v>212</v>
      </c>
      <c r="J12" s="408" t="s">
        <v>212</v>
      </c>
      <c r="K12" s="408" t="s">
        <v>212</v>
      </c>
      <c r="L12" s="408" t="s">
        <v>212</v>
      </c>
      <c r="M12" s="408" t="s">
        <v>212</v>
      </c>
      <c r="N12" s="408" t="s">
        <v>212</v>
      </c>
      <c r="O12" s="408" t="s">
        <v>212</v>
      </c>
      <c r="P12" s="408" t="s">
        <v>212</v>
      </c>
      <c r="Q12" s="408" t="s">
        <v>212</v>
      </c>
      <c r="R12" s="242">
        <f t="shared" si="0"/>
        <v>1</v>
      </c>
    </row>
    <row r="13" spans="1:18" s="9" customFormat="1" ht="9.9499999999999993" customHeight="1" x14ac:dyDescent="0.25">
      <c r="A13" s="307" t="s">
        <v>61</v>
      </c>
      <c r="B13" s="306" t="s">
        <v>21</v>
      </c>
      <c r="C13" s="308">
        <v>13</v>
      </c>
      <c r="D13" s="308" t="s">
        <v>212</v>
      </c>
      <c r="E13" s="408" t="s">
        <v>212</v>
      </c>
      <c r="F13" s="408" t="s">
        <v>212</v>
      </c>
      <c r="G13" s="408" t="s">
        <v>212</v>
      </c>
      <c r="H13" s="408" t="s">
        <v>212</v>
      </c>
      <c r="I13" s="408" t="s">
        <v>212</v>
      </c>
      <c r="J13" s="408" t="s">
        <v>212</v>
      </c>
      <c r="K13" s="408" t="s">
        <v>212</v>
      </c>
      <c r="L13" s="408" t="s">
        <v>212</v>
      </c>
      <c r="M13" s="408" t="s">
        <v>212</v>
      </c>
      <c r="N13" s="408" t="s">
        <v>212</v>
      </c>
      <c r="O13" s="408" t="s">
        <v>212</v>
      </c>
      <c r="P13" s="408" t="s">
        <v>212</v>
      </c>
      <c r="Q13" s="408" t="s">
        <v>212</v>
      </c>
      <c r="R13" s="242">
        <f t="shared" si="0"/>
        <v>13</v>
      </c>
    </row>
    <row r="14" spans="1:18" s="9" customFormat="1" ht="9.9499999999999993" customHeight="1" x14ac:dyDescent="0.25">
      <c r="A14" s="307" t="s">
        <v>61</v>
      </c>
      <c r="B14" s="306" t="s">
        <v>22</v>
      </c>
      <c r="C14" s="308">
        <v>6</v>
      </c>
      <c r="D14" s="308" t="s">
        <v>212</v>
      </c>
      <c r="E14" s="408" t="s">
        <v>212</v>
      </c>
      <c r="F14" s="408" t="s">
        <v>212</v>
      </c>
      <c r="G14" s="408" t="s">
        <v>212</v>
      </c>
      <c r="H14" s="408" t="s">
        <v>212</v>
      </c>
      <c r="I14" s="408" t="s">
        <v>212</v>
      </c>
      <c r="J14" s="408" t="s">
        <v>212</v>
      </c>
      <c r="K14" s="408" t="s">
        <v>212</v>
      </c>
      <c r="L14" s="408" t="s">
        <v>212</v>
      </c>
      <c r="M14" s="408" t="s">
        <v>212</v>
      </c>
      <c r="N14" s="408" t="s">
        <v>212</v>
      </c>
      <c r="O14" s="408" t="s">
        <v>212</v>
      </c>
      <c r="P14" s="408" t="s">
        <v>212</v>
      </c>
      <c r="Q14" s="408" t="s">
        <v>212</v>
      </c>
      <c r="R14" s="242">
        <f t="shared" si="0"/>
        <v>6</v>
      </c>
    </row>
    <row r="15" spans="1:18" s="9" customFormat="1" ht="9.9499999999999993" customHeight="1" x14ac:dyDescent="0.25">
      <c r="A15" s="307" t="s">
        <v>139</v>
      </c>
      <c r="B15" s="306" t="s">
        <v>21</v>
      </c>
      <c r="C15" s="308">
        <v>129</v>
      </c>
      <c r="D15" s="308" t="s">
        <v>212</v>
      </c>
      <c r="E15" s="408" t="s">
        <v>212</v>
      </c>
      <c r="F15" s="408" t="s">
        <v>212</v>
      </c>
      <c r="G15" s="408" t="s">
        <v>212</v>
      </c>
      <c r="H15" s="408" t="s">
        <v>212</v>
      </c>
      <c r="I15" s="408" t="s">
        <v>212</v>
      </c>
      <c r="J15" s="408" t="s">
        <v>212</v>
      </c>
      <c r="K15" s="408" t="s">
        <v>212</v>
      </c>
      <c r="L15" s="408" t="s">
        <v>212</v>
      </c>
      <c r="M15" s="408" t="s">
        <v>212</v>
      </c>
      <c r="N15" s="408" t="s">
        <v>212</v>
      </c>
      <c r="O15" s="408" t="s">
        <v>212</v>
      </c>
      <c r="P15" s="408" t="s">
        <v>212</v>
      </c>
      <c r="Q15" s="408" t="s">
        <v>212</v>
      </c>
      <c r="R15" s="242">
        <f t="shared" si="0"/>
        <v>129</v>
      </c>
    </row>
    <row r="16" spans="1:18" s="9" customFormat="1" ht="9.9499999999999993" customHeight="1" x14ac:dyDescent="0.25">
      <c r="A16" s="459" t="s">
        <v>139</v>
      </c>
      <c r="B16" s="460" t="s">
        <v>22</v>
      </c>
      <c r="C16" s="461">
        <v>50</v>
      </c>
      <c r="D16" s="461" t="s">
        <v>212</v>
      </c>
      <c r="E16" s="462" t="s">
        <v>212</v>
      </c>
      <c r="F16" s="462" t="s">
        <v>212</v>
      </c>
      <c r="G16" s="462" t="s">
        <v>212</v>
      </c>
      <c r="H16" s="462" t="s">
        <v>212</v>
      </c>
      <c r="I16" s="462" t="s">
        <v>212</v>
      </c>
      <c r="J16" s="462" t="s">
        <v>212</v>
      </c>
      <c r="K16" s="462" t="s">
        <v>212</v>
      </c>
      <c r="L16" s="462" t="s">
        <v>212</v>
      </c>
      <c r="M16" s="462" t="s">
        <v>212</v>
      </c>
      <c r="N16" s="462" t="s">
        <v>212</v>
      </c>
      <c r="O16" s="462" t="s">
        <v>212</v>
      </c>
      <c r="P16" s="462" t="s">
        <v>212</v>
      </c>
      <c r="Q16" s="462" t="s">
        <v>212</v>
      </c>
      <c r="R16" s="488">
        <f t="shared" si="0"/>
        <v>50</v>
      </c>
    </row>
    <row r="17" spans="1:19" s="9" customFormat="1" ht="9.9499999999999993" customHeight="1" x14ac:dyDescent="0.25">
      <c r="A17" s="152"/>
      <c r="B17" s="153"/>
      <c r="C17" s="154"/>
      <c r="D17" s="15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242"/>
    </row>
    <row r="18" spans="1:19" s="79" customFormat="1" ht="9.9499999999999993" customHeight="1" x14ac:dyDescent="0.25">
      <c r="A18" s="32" t="s">
        <v>30</v>
      </c>
      <c r="B18" s="238" t="s">
        <v>21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242">
        <f t="shared" si="0"/>
        <v>0</v>
      </c>
      <c r="S18" s="71"/>
    </row>
    <row r="19" spans="1:19" s="79" customFormat="1" ht="9.9499999999999993" customHeight="1" x14ac:dyDescent="0.25">
      <c r="A19" s="32"/>
      <c r="B19" s="238" t="s">
        <v>22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242">
        <f t="shared" si="0"/>
        <v>0</v>
      </c>
      <c r="S19" s="71"/>
    </row>
    <row r="20" spans="1:19" s="79" customFormat="1" ht="9.9499999999999993" customHeight="1" x14ac:dyDescent="0.25">
      <c r="A20" s="32" t="s">
        <v>31</v>
      </c>
      <c r="B20" s="238" t="s">
        <v>21</v>
      </c>
      <c r="C20" s="236">
        <v>0</v>
      </c>
      <c r="D20" s="236">
        <v>0</v>
      </c>
      <c r="E20" s="236">
        <v>0</v>
      </c>
      <c r="F20" s="236">
        <v>0</v>
      </c>
      <c r="G20" s="236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  <c r="P20" s="236">
        <v>0</v>
      </c>
      <c r="Q20" s="236">
        <v>0</v>
      </c>
      <c r="R20" s="242">
        <f t="shared" si="0"/>
        <v>0</v>
      </c>
    </row>
    <row r="21" spans="1:19" s="79" customFormat="1" ht="9.9499999999999993" customHeight="1" x14ac:dyDescent="0.25">
      <c r="A21" s="32"/>
      <c r="B21" s="238" t="s">
        <v>22</v>
      </c>
      <c r="C21" s="236">
        <v>0</v>
      </c>
      <c r="D21" s="236">
        <v>0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242">
        <f t="shared" si="0"/>
        <v>0</v>
      </c>
    </row>
    <row r="22" spans="1:19" s="79" customFormat="1" ht="9.9499999999999993" customHeight="1" x14ac:dyDescent="0.25">
      <c r="A22" s="32" t="s">
        <v>32</v>
      </c>
      <c r="B22" s="238" t="s">
        <v>21</v>
      </c>
      <c r="C22" s="308">
        <v>162</v>
      </c>
      <c r="D22" s="308">
        <v>0</v>
      </c>
      <c r="E22" s="236">
        <v>0</v>
      </c>
      <c r="F22" s="236">
        <v>0</v>
      </c>
      <c r="G22" s="236">
        <v>0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  <c r="P22" s="236">
        <v>0</v>
      </c>
      <c r="Q22" s="236">
        <v>0</v>
      </c>
      <c r="R22" s="242">
        <f t="shared" si="0"/>
        <v>162</v>
      </c>
    </row>
    <row r="23" spans="1:19" s="79" customFormat="1" ht="9.9499999999999993" customHeight="1" x14ac:dyDescent="0.25">
      <c r="A23" s="32"/>
      <c r="B23" s="238" t="s">
        <v>22</v>
      </c>
      <c r="C23" s="308">
        <v>61</v>
      </c>
      <c r="D23" s="308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6">
        <v>0</v>
      </c>
      <c r="P23" s="236">
        <v>0</v>
      </c>
      <c r="Q23" s="236">
        <v>0</v>
      </c>
      <c r="R23" s="242">
        <f t="shared" si="0"/>
        <v>61</v>
      </c>
    </row>
    <row r="24" spans="1:19" s="79" customFormat="1" ht="9.9499999999999993" customHeight="1" x14ac:dyDescent="0.25">
      <c r="A24" s="32" t="s">
        <v>33</v>
      </c>
      <c r="B24" s="238" t="s">
        <v>21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6">
        <v>0</v>
      </c>
      <c r="P24" s="236">
        <v>0</v>
      </c>
      <c r="Q24" s="236">
        <v>0</v>
      </c>
      <c r="R24" s="242">
        <f t="shared" si="0"/>
        <v>0</v>
      </c>
    </row>
    <row r="25" spans="1:19" s="79" customFormat="1" ht="9.9499999999999993" customHeight="1" x14ac:dyDescent="0.25">
      <c r="A25" s="32"/>
      <c r="B25" s="238" t="s">
        <v>22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242">
        <f t="shared" si="0"/>
        <v>0</v>
      </c>
    </row>
    <row r="26" spans="1:19" s="79" customFormat="1" ht="9.9499999999999993" customHeight="1" x14ac:dyDescent="0.25">
      <c r="A26" s="32" t="s">
        <v>34</v>
      </c>
      <c r="B26" s="238" t="s">
        <v>21</v>
      </c>
      <c r="C26" s="236">
        <v>0</v>
      </c>
      <c r="D26" s="236">
        <v>0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242">
        <f t="shared" si="0"/>
        <v>0</v>
      </c>
    </row>
    <row r="27" spans="1:19" s="79" customFormat="1" ht="9.9499999999999993" customHeight="1" x14ac:dyDescent="0.25">
      <c r="A27" s="32"/>
      <c r="B27" s="238" t="s">
        <v>22</v>
      </c>
      <c r="C27" s="236">
        <v>0</v>
      </c>
      <c r="D27" s="236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242">
        <f t="shared" si="0"/>
        <v>0</v>
      </c>
    </row>
    <row r="28" spans="1:19" s="79" customFormat="1" ht="9.9499999999999993" customHeight="1" x14ac:dyDescent="0.25">
      <c r="A28" s="15" t="s">
        <v>35</v>
      </c>
      <c r="B28" s="239" t="s">
        <v>21</v>
      </c>
      <c r="C28" s="233">
        <f>C22</f>
        <v>162</v>
      </c>
      <c r="D28" s="233">
        <f t="shared" ref="D28:R28" si="1">D22</f>
        <v>0</v>
      </c>
      <c r="E28" s="233">
        <f t="shared" si="1"/>
        <v>0</v>
      </c>
      <c r="F28" s="233">
        <f t="shared" si="1"/>
        <v>0</v>
      </c>
      <c r="G28" s="233">
        <f t="shared" si="1"/>
        <v>0</v>
      </c>
      <c r="H28" s="233">
        <f t="shared" si="1"/>
        <v>0</v>
      </c>
      <c r="I28" s="233">
        <f t="shared" si="1"/>
        <v>0</v>
      </c>
      <c r="J28" s="233">
        <f t="shared" si="1"/>
        <v>0</v>
      </c>
      <c r="K28" s="233">
        <f t="shared" si="1"/>
        <v>0</v>
      </c>
      <c r="L28" s="233">
        <f t="shared" si="1"/>
        <v>0</v>
      </c>
      <c r="M28" s="233">
        <f t="shared" si="1"/>
        <v>0</v>
      </c>
      <c r="N28" s="233">
        <f t="shared" si="1"/>
        <v>0</v>
      </c>
      <c r="O28" s="233">
        <f t="shared" si="1"/>
        <v>0</v>
      </c>
      <c r="P28" s="233">
        <f t="shared" si="1"/>
        <v>0</v>
      </c>
      <c r="Q28" s="233">
        <f t="shared" si="1"/>
        <v>0</v>
      </c>
      <c r="R28" s="233">
        <f t="shared" si="1"/>
        <v>162</v>
      </c>
    </row>
    <row r="29" spans="1:19" s="71" customFormat="1" ht="9.9499999999999993" customHeight="1" x14ac:dyDescent="0.25">
      <c r="A29" s="18"/>
      <c r="B29" s="240" t="s">
        <v>22</v>
      </c>
      <c r="C29" s="235">
        <v>61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61</v>
      </c>
    </row>
    <row r="30" spans="1:19" s="71" customFormat="1" ht="12.75" customHeight="1" x14ac:dyDescent="0.25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s="71" customFormat="1" ht="12.75" customHeight="1" x14ac:dyDescent="0.25">
      <c r="A31" s="1"/>
      <c r="C31" s="21" t="s">
        <v>36</v>
      </c>
      <c r="D31" s="21"/>
      <c r="E31" s="1"/>
      <c r="F31" s="21" t="s">
        <v>37</v>
      </c>
      <c r="G31" s="21"/>
      <c r="H31" s="21"/>
      <c r="I31" s="1"/>
      <c r="J31" s="21" t="s">
        <v>38</v>
      </c>
      <c r="K31" s="1"/>
      <c r="L31" s="3"/>
      <c r="M31" s="21" t="s">
        <v>39</v>
      </c>
      <c r="N31" s="1"/>
      <c r="O31" s="1"/>
      <c r="P31" s="24" t="s">
        <v>40</v>
      </c>
      <c r="Q31" s="3"/>
      <c r="R31" s="3"/>
    </row>
    <row r="32" spans="1:19" s="71" customFormat="1" ht="12.75" customHeight="1" x14ac:dyDescent="0.25">
      <c r="A32" s="1"/>
      <c r="C32" s="21" t="s">
        <v>41</v>
      </c>
      <c r="D32" s="21"/>
      <c r="E32" s="1"/>
      <c r="F32" s="21" t="s">
        <v>42</v>
      </c>
      <c r="G32" s="21"/>
      <c r="H32" s="21"/>
      <c r="I32" s="1"/>
      <c r="J32" s="21" t="s">
        <v>43</v>
      </c>
      <c r="K32" s="1"/>
      <c r="L32" s="3"/>
      <c r="M32" s="21" t="s">
        <v>44</v>
      </c>
      <c r="N32" s="1"/>
      <c r="O32" s="1"/>
      <c r="P32" s="21" t="s">
        <v>45</v>
      </c>
      <c r="Q32" s="3"/>
      <c r="R32" s="3"/>
    </row>
    <row r="33" spans="1:18" s="71" customFormat="1" ht="12.75" customHeight="1" x14ac:dyDescent="0.25">
      <c r="A33" s="1"/>
      <c r="C33" s="21" t="s">
        <v>46</v>
      </c>
      <c r="D33" s="21"/>
      <c r="E33" s="1"/>
      <c r="F33" s="21" t="s">
        <v>47</v>
      </c>
      <c r="G33" s="21"/>
      <c r="H33" s="21"/>
      <c r="I33" s="1"/>
      <c r="J33" s="24" t="s">
        <v>48</v>
      </c>
      <c r="K33" s="1"/>
      <c r="L33" s="3"/>
      <c r="M33" s="24" t="s">
        <v>49</v>
      </c>
      <c r="N33" s="1"/>
      <c r="O33" s="1"/>
      <c r="P33" s="24" t="s">
        <v>50</v>
      </c>
      <c r="Q33" s="3"/>
      <c r="R33" s="3"/>
    </row>
    <row r="34" spans="1:18" ht="12.75" customHeight="1" x14ac:dyDescent="0.25"/>
    <row r="35" spans="1:18" ht="12.75" customHeight="1" x14ac:dyDescent="0.25"/>
    <row r="36" spans="1:18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1.85546875" customWidth="1"/>
    <col min="2" max="2" width="3.7109375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158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5"/>
      <c r="O5" s="105"/>
      <c r="P5" s="105"/>
      <c r="Q5" s="3"/>
      <c r="R5" s="3"/>
    </row>
    <row r="6" spans="1:18" s="9" customFormat="1" ht="11.25" customHeight="1" x14ac:dyDescent="0.25">
      <c r="A6" s="43" t="s">
        <v>3</v>
      </c>
      <c r="B6" s="44"/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45" t="s">
        <v>11</v>
      </c>
      <c r="K6" s="45" t="s">
        <v>12</v>
      </c>
      <c r="L6" s="45" t="s">
        <v>13</v>
      </c>
      <c r="M6" s="45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10" t="s">
        <v>23</v>
      </c>
      <c r="B7" s="309" t="s">
        <v>21</v>
      </c>
      <c r="C7" s="311" t="s">
        <v>212</v>
      </c>
      <c r="D7" s="311" t="s">
        <v>212</v>
      </c>
      <c r="E7" s="147" t="s">
        <v>212</v>
      </c>
      <c r="F7" s="311" t="s">
        <v>212</v>
      </c>
      <c r="G7" s="147" t="s">
        <v>212</v>
      </c>
      <c r="H7" s="147" t="s">
        <v>212</v>
      </c>
      <c r="I7" s="147" t="s">
        <v>212</v>
      </c>
      <c r="J7" s="311">
        <v>2144</v>
      </c>
      <c r="K7" s="311" t="s">
        <v>212</v>
      </c>
      <c r="L7" s="147" t="s">
        <v>212</v>
      </c>
      <c r="M7" s="311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 t="shared" ref="R7:R47" si="0">SUM(C7:Q7)</f>
        <v>2144</v>
      </c>
    </row>
    <row r="8" spans="1:18" s="9" customFormat="1" ht="9.9499999999999993" customHeight="1" x14ac:dyDescent="0.25">
      <c r="A8" s="310" t="s">
        <v>23</v>
      </c>
      <c r="B8" s="309" t="s">
        <v>22</v>
      </c>
      <c r="C8" s="311" t="s">
        <v>212</v>
      </c>
      <c r="D8" s="311" t="s">
        <v>212</v>
      </c>
      <c r="E8" s="147" t="s">
        <v>212</v>
      </c>
      <c r="F8" s="311" t="s">
        <v>212</v>
      </c>
      <c r="G8" s="147" t="s">
        <v>212</v>
      </c>
      <c r="H8" s="147" t="s">
        <v>212</v>
      </c>
      <c r="I8" s="147" t="s">
        <v>212</v>
      </c>
      <c r="J8" s="311">
        <v>439</v>
      </c>
      <c r="K8" s="311">
        <v>151</v>
      </c>
      <c r="L8" s="147" t="s">
        <v>212</v>
      </c>
      <c r="M8" s="311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si="0"/>
        <v>590</v>
      </c>
    </row>
    <row r="9" spans="1:18" s="9" customFormat="1" ht="9.9499999999999993" customHeight="1" x14ac:dyDescent="0.25">
      <c r="A9" s="310" t="s">
        <v>57</v>
      </c>
      <c r="B9" s="309" t="s">
        <v>21</v>
      </c>
      <c r="C9" s="311" t="s">
        <v>212</v>
      </c>
      <c r="D9" s="311" t="s">
        <v>212</v>
      </c>
      <c r="E9" s="147" t="s">
        <v>212</v>
      </c>
      <c r="F9" s="311" t="s">
        <v>212</v>
      </c>
      <c r="G9" s="147" t="s">
        <v>212</v>
      </c>
      <c r="H9" s="147" t="s">
        <v>212</v>
      </c>
      <c r="I9" s="147" t="s">
        <v>212</v>
      </c>
      <c r="J9" s="311">
        <v>2131</v>
      </c>
      <c r="K9" s="311" t="s">
        <v>212</v>
      </c>
      <c r="L9" s="147" t="s">
        <v>212</v>
      </c>
      <c r="M9" s="311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2131</v>
      </c>
    </row>
    <row r="10" spans="1:18" s="9" customFormat="1" ht="9.9499999999999993" customHeight="1" x14ac:dyDescent="0.25">
      <c r="A10" s="310" t="s">
        <v>57</v>
      </c>
      <c r="B10" s="309" t="s">
        <v>22</v>
      </c>
      <c r="C10" s="311" t="s">
        <v>212</v>
      </c>
      <c r="D10" s="311" t="s">
        <v>212</v>
      </c>
      <c r="E10" s="147" t="s">
        <v>212</v>
      </c>
      <c r="F10" s="311" t="s">
        <v>212</v>
      </c>
      <c r="G10" s="147" t="s">
        <v>212</v>
      </c>
      <c r="H10" s="147" t="s">
        <v>212</v>
      </c>
      <c r="I10" s="147" t="s">
        <v>212</v>
      </c>
      <c r="J10" s="311">
        <v>433</v>
      </c>
      <c r="K10" s="311">
        <v>175</v>
      </c>
      <c r="L10" s="147" t="s">
        <v>212</v>
      </c>
      <c r="M10" s="311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608</v>
      </c>
    </row>
    <row r="11" spans="1:18" s="9" customFormat="1" ht="9.9499999999999993" customHeight="1" x14ac:dyDescent="0.25">
      <c r="A11" s="310" t="s">
        <v>58</v>
      </c>
      <c r="B11" s="309" t="s">
        <v>21</v>
      </c>
      <c r="C11" s="311" t="s">
        <v>212</v>
      </c>
      <c r="D11" s="311">
        <v>1</v>
      </c>
      <c r="E11" s="147" t="s">
        <v>212</v>
      </c>
      <c r="F11" s="311" t="s">
        <v>212</v>
      </c>
      <c r="G11" s="147" t="s">
        <v>212</v>
      </c>
      <c r="H11" s="147" t="s">
        <v>212</v>
      </c>
      <c r="I11" s="147" t="s">
        <v>212</v>
      </c>
      <c r="J11" s="311" t="s">
        <v>212</v>
      </c>
      <c r="K11" s="311" t="s">
        <v>212</v>
      </c>
      <c r="L11" s="147" t="s">
        <v>212</v>
      </c>
      <c r="M11" s="311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</v>
      </c>
    </row>
    <row r="12" spans="1:18" s="9" customFormat="1" ht="9.9499999999999993" customHeight="1" x14ac:dyDescent="0.25">
      <c r="A12" s="310" t="s">
        <v>58</v>
      </c>
      <c r="B12" s="309" t="s">
        <v>22</v>
      </c>
      <c r="C12" s="311" t="s">
        <v>212</v>
      </c>
      <c r="D12" s="311" t="s">
        <v>212</v>
      </c>
      <c r="E12" s="147" t="s">
        <v>212</v>
      </c>
      <c r="F12" s="311" t="s">
        <v>212</v>
      </c>
      <c r="G12" s="147" t="s">
        <v>212</v>
      </c>
      <c r="H12" s="147" t="s">
        <v>212</v>
      </c>
      <c r="I12" s="147" t="s">
        <v>212</v>
      </c>
      <c r="J12" s="311" t="s">
        <v>212</v>
      </c>
      <c r="K12" s="311" t="s">
        <v>212</v>
      </c>
      <c r="L12" s="147" t="s">
        <v>212</v>
      </c>
      <c r="M12" s="311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0</v>
      </c>
    </row>
    <row r="13" spans="1:18" s="9" customFormat="1" ht="9.9499999999999993" customHeight="1" x14ac:dyDescent="0.25">
      <c r="A13" s="310" t="s">
        <v>25</v>
      </c>
      <c r="B13" s="309" t="s">
        <v>21</v>
      </c>
      <c r="C13" s="311" t="s">
        <v>212</v>
      </c>
      <c r="D13" s="311" t="s">
        <v>212</v>
      </c>
      <c r="E13" s="147" t="s">
        <v>212</v>
      </c>
      <c r="F13" s="311" t="s">
        <v>212</v>
      </c>
      <c r="G13" s="147" t="s">
        <v>212</v>
      </c>
      <c r="H13" s="147" t="s">
        <v>212</v>
      </c>
      <c r="I13" s="147" t="s">
        <v>212</v>
      </c>
      <c r="J13" s="311">
        <v>943</v>
      </c>
      <c r="K13" s="311" t="s">
        <v>212</v>
      </c>
      <c r="L13" s="147" t="s">
        <v>212</v>
      </c>
      <c r="M13" s="311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943</v>
      </c>
    </row>
    <row r="14" spans="1:18" s="9" customFormat="1" ht="9.9499999999999993" customHeight="1" x14ac:dyDescent="0.25">
      <c r="A14" s="310" t="s">
        <v>25</v>
      </c>
      <c r="B14" s="309" t="s">
        <v>22</v>
      </c>
      <c r="C14" s="311" t="s">
        <v>212</v>
      </c>
      <c r="D14" s="311" t="s">
        <v>212</v>
      </c>
      <c r="E14" s="147" t="s">
        <v>212</v>
      </c>
      <c r="F14" s="311" t="s">
        <v>212</v>
      </c>
      <c r="G14" s="147" t="s">
        <v>212</v>
      </c>
      <c r="H14" s="147" t="s">
        <v>212</v>
      </c>
      <c r="I14" s="147" t="s">
        <v>212</v>
      </c>
      <c r="J14" s="311">
        <v>249</v>
      </c>
      <c r="K14" s="311">
        <v>61</v>
      </c>
      <c r="L14" s="147" t="s">
        <v>212</v>
      </c>
      <c r="M14" s="311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310</v>
      </c>
    </row>
    <row r="15" spans="1:18" s="9" customFormat="1" ht="9.9499999999999993" customHeight="1" x14ac:dyDescent="0.25">
      <c r="A15" s="310" t="s">
        <v>99</v>
      </c>
      <c r="B15" s="309" t="s">
        <v>21</v>
      </c>
      <c r="C15" s="311" t="s">
        <v>212</v>
      </c>
      <c r="D15" s="311">
        <v>3</v>
      </c>
      <c r="E15" s="147" t="s">
        <v>212</v>
      </c>
      <c r="F15" s="311" t="s">
        <v>212</v>
      </c>
      <c r="G15" s="147" t="s">
        <v>212</v>
      </c>
      <c r="H15" s="147" t="s">
        <v>212</v>
      </c>
      <c r="I15" s="147" t="s">
        <v>212</v>
      </c>
      <c r="J15" s="311" t="s">
        <v>212</v>
      </c>
      <c r="K15" s="311" t="s">
        <v>212</v>
      </c>
      <c r="L15" s="147" t="s">
        <v>212</v>
      </c>
      <c r="M15" s="311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3</v>
      </c>
    </row>
    <row r="16" spans="1:18" s="9" customFormat="1" ht="9.9499999999999993" customHeight="1" x14ac:dyDescent="0.25">
      <c r="A16" s="310" t="s">
        <v>99</v>
      </c>
      <c r="B16" s="309" t="s">
        <v>22</v>
      </c>
      <c r="C16" s="311" t="s">
        <v>212</v>
      </c>
      <c r="D16" s="311">
        <v>2</v>
      </c>
      <c r="E16" s="147" t="s">
        <v>212</v>
      </c>
      <c r="F16" s="311" t="s">
        <v>212</v>
      </c>
      <c r="G16" s="147" t="s">
        <v>212</v>
      </c>
      <c r="H16" s="147" t="s">
        <v>212</v>
      </c>
      <c r="I16" s="147" t="s">
        <v>212</v>
      </c>
      <c r="J16" s="311" t="s">
        <v>212</v>
      </c>
      <c r="K16" s="311" t="s">
        <v>212</v>
      </c>
      <c r="L16" s="147" t="s">
        <v>212</v>
      </c>
      <c r="M16" s="311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</v>
      </c>
    </row>
    <row r="17" spans="1:18" s="9" customFormat="1" ht="9.9499999999999993" customHeight="1" x14ac:dyDescent="0.25">
      <c r="A17" s="310" t="s">
        <v>26</v>
      </c>
      <c r="B17" s="309" t="s">
        <v>21</v>
      </c>
      <c r="C17" s="311" t="s">
        <v>212</v>
      </c>
      <c r="D17" s="311" t="s">
        <v>212</v>
      </c>
      <c r="E17" s="147" t="s">
        <v>212</v>
      </c>
      <c r="F17" s="311" t="s">
        <v>212</v>
      </c>
      <c r="G17" s="147" t="s">
        <v>212</v>
      </c>
      <c r="H17" s="147" t="s">
        <v>212</v>
      </c>
      <c r="I17" s="147" t="s">
        <v>212</v>
      </c>
      <c r="J17" s="311">
        <v>514</v>
      </c>
      <c r="K17" s="311" t="s">
        <v>212</v>
      </c>
      <c r="L17" s="147" t="s">
        <v>212</v>
      </c>
      <c r="M17" s="311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514</v>
      </c>
    </row>
    <row r="18" spans="1:18" s="9" customFormat="1" ht="9.9499999999999993" customHeight="1" x14ac:dyDescent="0.25">
      <c r="A18" s="310" t="s">
        <v>26</v>
      </c>
      <c r="B18" s="309" t="s">
        <v>22</v>
      </c>
      <c r="C18" s="311" t="s">
        <v>212</v>
      </c>
      <c r="D18" s="311" t="s">
        <v>212</v>
      </c>
      <c r="E18" s="147" t="s">
        <v>212</v>
      </c>
      <c r="F18" s="311" t="s">
        <v>212</v>
      </c>
      <c r="G18" s="147" t="s">
        <v>212</v>
      </c>
      <c r="H18" s="147" t="s">
        <v>212</v>
      </c>
      <c r="I18" s="147" t="s">
        <v>212</v>
      </c>
      <c r="J18" s="311">
        <v>102</v>
      </c>
      <c r="K18" s="311">
        <v>44</v>
      </c>
      <c r="L18" s="147" t="s">
        <v>212</v>
      </c>
      <c r="M18" s="311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146</v>
      </c>
    </row>
    <row r="19" spans="1:18" s="9" customFormat="1" ht="9.9499999999999993" customHeight="1" x14ac:dyDescent="0.25">
      <c r="A19" s="310" t="s">
        <v>59</v>
      </c>
      <c r="B19" s="309" t="s">
        <v>21</v>
      </c>
      <c r="C19" s="311" t="s">
        <v>212</v>
      </c>
      <c r="D19" s="311">
        <v>9</v>
      </c>
      <c r="E19" s="147" t="s">
        <v>212</v>
      </c>
      <c r="F19" s="311" t="s">
        <v>212</v>
      </c>
      <c r="G19" s="147" t="s">
        <v>212</v>
      </c>
      <c r="H19" s="147" t="s">
        <v>212</v>
      </c>
      <c r="I19" s="147" t="s">
        <v>212</v>
      </c>
      <c r="J19" s="311" t="s">
        <v>212</v>
      </c>
      <c r="K19" s="311" t="s">
        <v>212</v>
      </c>
      <c r="L19" s="147" t="s">
        <v>212</v>
      </c>
      <c r="M19" s="311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9</v>
      </c>
    </row>
    <row r="20" spans="1:18" s="9" customFormat="1" ht="9.9499999999999993" customHeight="1" x14ac:dyDescent="0.25">
      <c r="A20" s="310" t="s">
        <v>59</v>
      </c>
      <c r="B20" s="309" t="s">
        <v>22</v>
      </c>
      <c r="C20" s="311" t="s">
        <v>212</v>
      </c>
      <c r="D20" s="311">
        <v>5</v>
      </c>
      <c r="E20" s="147" t="s">
        <v>212</v>
      </c>
      <c r="F20" s="311" t="s">
        <v>212</v>
      </c>
      <c r="G20" s="147" t="s">
        <v>212</v>
      </c>
      <c r="H20" s="147" t="s">
        <v>212</v>
      </c>
      <c r="I20" s="147" t="s">
        <v>212</v>
      </c>
      <c r="J20" s="311" t="s">
        <v>212</v>
      </c>
      <c r="K20" s="311" t="s">
        <v>212</v>
      </c>
      <c r="L20" s="147" t="s">
        <v>212</v>
      </c>
      <c r="M20" s="311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5</v>
      </c>
    </row>
    <row r="21" spans="1:18" s="9" customFormat="1" ht="9.9499999999999993" customHeight="1" x14ac:dyDescent="0.25">
      <c r="A21" s="310" t="s">
        <v>154</v>
      </c>
      <c r="B21" s="309" t="s">
        <v>21</v>
      </c>
      <c r="C21" s="311" t="s">
        <v>212</v>
      </c>
      <c r="D21" s="311">
        <v>12</v>
      </c>
      <c r="E21" s="147" t="s">
        <v>212</v>
      </c>
      <c r="F21" s="311" t="s">
        <v>212</v>
      </c>
      <c r="G21" s="147" t="s">
        <v>212</v>
      </c>
      <c r="H21" s="147" t="s">
        <v>212</v>
      </c>
      <c r="I21" s="147" t="s">
        <v>212</v>
      </c>
      <c r="J21" s="311" t="s">
        <v>212</v>
      </c>
      <c r="K21" s="311" t="s">
        <v>212</v>
      </c>
      <c r="L21" s="147" t="s">
        <v>212</v>
      </c>
      <c r="M21" s="311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12</v>
      </c>
    </row>
    <row r="22" spans="1:18" s="9" customFormat="1" ht="9.9499999999999993" customHeight="1" x14ac:dyDescent="0.25">
      <c r="A22" s="310" t="s">
        <v>154</v>
      </c>
      <c r="B22" s="309" t="s">
        <v>22</v>
      </c>
      <c r="C22" s="311" t="s">
        <v>212</v>
      </c>
      <c r="D22" s="311">
        <v>5</v>
      </c>
      <c r="E22" s="147" t="s">
        <v>212</v>
      </c>
      <c r="F22" s="311" t="s">
        <v>212</v>
      </c>
      <c r="G22" s="147" t="s">
        <v>212</v>
      </c>
      <c r="H22" s="147" t="s">
        <v>212</v>
      </c>
      <c r="I22" s="147" t="s">
        <v>212</v>
      </c>
      <c r="J22" s="311" t="s">
        <v>212</v>
      </c>
      <c r="K22" s="311" t="s">
        <v>212</v>
      </c>
      <c r="L22" s="147" t="s">
        <v>212</v>
      </c>
      <c r="M22" s="311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5</v>
      </c>
    </row>
    <row r="23" spans="1:18" s="9" customFormat="1" ht="9.9499999999999993" customHeight="1" x14ac:dyDescent="0.25">
      <c r="A23" s="310" t="s">
        <v>119</v>
      </c>
      <c r="B23" s="309" t="s">
        <v>21</v>
      </c>
      <c r="C23" s="311" t="s">
        <v>212</v>
      </c>
      <c r="D23" s="311" t="s">
        <v>212</v>
      </c>
      <c r="E23" s="147" t="s">
        <v>212</v>
      </c>
      <c r="F23" s="311" t="s">
        <v>212</v>
      </c>
      <c r="G23" s="147" t="s">
        <v>212</v>
      </c>
      <c r="H23" s="147" t="s">
        <v>212</v>
      </c>
      <c r="I23" s="147" t="s">
        <v>212</v>
      </c>
      <c r="J23" s="311">
        <v>51076</v>
      </c>
      <c r="K23" s="311" t="s">
        <v>212</v>
      </c>
      <c r="L23" s="147" t="s">
        <v>212</v>
      </c>
      <c r="M23" s="311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51076</v>
      </c>
    </row>
    <row r="24" spans="1:18" s="9" customFormat="1" ht="9.9499999999999993" customHeight="1" x14ac:dyDescent="0.25">
      <c r="A24" s="310" t="s">
        <v>119</v>
      </c>
      <c r="B24" s="309" t="s">
        <v>22</v>
      </c>
      <c r="C24" s="311" t="s">
        <v>212</v>
      </c>
      <c r="D24" s="311" t="s">
        <v>212</v>
      </c>
      <c r="E24" s="147" t="s">
        <v>212</v>
      </c>
      <c r="F24" s="311" t="s">
        <v>212</v>
      </c>
      <c r="G24" s="147" t="s">
        <v>212</v>
      </c>
      <c r="H24" s="147" t="s">
        <v>212</v>
      </c>
      <c r="I24" s="147" t="s">
        <v>212</v>
      </c>
      <c r="J24" s="311">
        <v>10365</v>
      </c>
      <c r="K24" s="311">
        <v>3571</v>
      </c>
      <c r="L24" s="147" t="s">
        <v>212</v>
      </c>
      <c r="M24" s="311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13936</v>
      </c>
    </row>
    <row r="25" spans="1:18" s="9" customFormat="1" ht="9.9499999999999993" customHeight="1" x14ac:dyDescent="0.25">
      <c r="A25" s="310" t="s">
        <v>120</v>
      </c>
      <c r="B25" s="309" t="s">
        <v>21</v>
      </c>
      <c r="C25" s="311" t="s">
        <v>212</v>
      </c>
      <c r="D25" s="311">
        <v>31</v>
      </c>
      <c r="E25" s="147" t="s">
        <v>212</v>
      </c>
      <c r="F25" s="311" t="s">
        <v>212</v>
      </c>
      <c r="G25" s="147" t="s">
        <v>212</v>
      </c>
      <c r="H25" s="147" t="s">
        <v>212</v>
      </c>
      <c r="I25" s="147" t="s">
        <v>212</v>
      </c>
      <c r="J25" s="311" t="s">
        <v>212</v>
      </c>
      <c r="K25" s="311" t="s">
        <v>212</v>
      </c>
      <c r="L25" s="147" t="s">
        <v>212</v>
      </c>
      <c r="M25" s="311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31</v>
      </c>
    </row>
    <row r="26" spans="1:18" s="9" customFormat="1" ht="9.9499999999999993" customHeight="1" x14ac:dyDescent="0.25">
      <c r="A26" s="310" t="s">
        <v>120</v>
      </c>
      <c r="B26" s="309" t="s">
        <v>22</v>
      </c>
      <c r="C26" s="311" t="s">
        <v>212</v>
      </c>
      <c r="D26" s="311">
        <v>26</v>
      </c>
      <c r="E26" s="147" t="s">
        <v>212</v>
      </c>
      <c r="F26" s="311" t="s">
        <v>212</v>
      </c>
      <c r="G26" s="147" t="s">
        <v>212</v>
      </c>
      <c r="H26" s="147" t="s">
        <v>212</v>
      </c>
      <c r="I26" s="147" t="s">
        <v>212</v>
      </c>
      <c r="J26" s="311" t="s">
        <v>212</v>
      </c>
      <c r="K26" s="311" t="s">
        <v>212</v>
      </c>
      <c r="L26" s="147" t="s">
        <v>212</v>
      </c>
      <c r="M26" s="311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26</v>
      </c>
    </row>
    <row r="27" spans="1:18" s="9" customFormat="1" ht="9.9499999999999993" customHeight="1" x14ac:dyDescent="0.25">
      <c r="A27" s="310" t="s">
        <v>101</v>
      </c>
      <c r="B27" s="309" t="s">
        <v>21</v>
      </c>
      <c r="C27" s="311" t="s">
        <v>212</v>
      </c>
      <c r="D27" s="311">
        <v>2171</v>
      </c>
      <c r="E27" s="147" t="s">
        <v>212</v>
      </c>
      <c r="F27" s="311" t="s">
        <v>212</v>
      </c>
      <c r="G27" s="147" t="s">
        <v>212</v>
      </c>
      <c r="H27" s="147" t="s">
        <v>212</v>
      </c>
      <c r="I27" s="147" t="s">
        <v>212</v>
      </c>
      <c r="J27" s="311" t="s">
        <v>212</v>
      </c>
      <c r="K27" s="311" t="s">
        <v>212</v>
      </c>
      <c r="L27" s="147" t="s">
        <v>212</v>
      </c>
      <c r="M27" s="311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2171</v>
      </c>
    </row>
    <row r="28" spans="1:18" s="9" customFormat="1" ht="9.9499999999999993" customHeight="1" x14ac:dyDescent="0.25">
      <c r="A28" s="463" t="s">
        <v>101</v>
      </c>
      <c r="B28" s="464" t="s">
        <v>22</v>
      </c>
      <c r="C28" s="465" t="s">
        <v>212</v>
      </c>
      <c r="D28" s="465">
        <v>1180</v>
      </c>
      <c r="E28" s="400" t="s">
        <v>212</v>
      </c>
      <c r="F28" s="465" t="s">
        <v>212</v>
      </c>
      <c r="G28" s="400" t="s">
        <v>212</v>
      </c>
      <c r="H28" s="400" t="s">
        <v>212</v>
      </c>
      <c r="I28" s="400" t="s">
        <v>212</v>
      </c>
      <c r="J28" s="465" t="s">
        <v>212</v>
      </c>
      <c r="K28" s="465" t="s">
        <v>212</v>
      </c>
      <c r="L28" s="400" t="s">
        <v>212</v>
      </c>
      <c r="M28" s="465" t="s">
        <v>212</v>
      </c>
      <c r="N28" s="400" t="s">
        <v>212</v>
      </c>
      <c r="O28" s="400" t="s">
        <v>212</v>
      </c>
      <c r="P28" s="400" t="s">
        <v>212</v>
      </c>
      <c r="Q28" s="400" t="s">
        <v>212</v>
      </c>
      <c r="R28" s="492">
        <f t="shared" si="0"/>
        <v>1180</v>
      </c>
    </row>
    <row r="29" spans="1:18" s="9" customFormat="1" ht="9.9499999999999993" customHeight="1" x14ac:dyDescent="0.25">
      <c r="A29" s="310"/>
      <c r="B29" s="309"/>
      <c r="C29" s="311"/>
      <c r="D29" s="311"/>
      <c r="E29" s="147"/>
      <c r="F29" s="311"/>
      <c r="G29" s="147"/>
      <c r="H29" s="147"/>
      <c r="I29" s="147"/>
      <c r="J29" s="311"/>
      <c r="K29" s="311"/>
      <c r="L29" s="147"/>
      <c r="M29" s="311"/>
      <c r="N29" s="147"/>
      <c r="O29" s="147"/>
      <c r="P29" s="147"/>
      <c r="Q29" s="147"/>
      <c r="R29" s="71"/>
    </row>
    <row r="30" spans="1:18" s="9" customFormat="1" ht="9.9499999999999993" customHeight="1" x14ac:dyDescent="0.25">
      <c r="A30" s="310" t="s">
        <v>136</v>
      </c>
      <c r="B30" s="309" t="s">
        <v>21</v>
      </c>
      <c r="C30" s="311">
        <v>2</v>
      </c>
      <c r="D30" s="311" t="s">
        <v>212</v>
      </c>
      <c r="E30" s="147" t="s">
        <v>212</v>
      </c>
      <c r="F30" s="311" t="s">
        <v>212</v>
      </c>
      <c r="G30" s="147" t="s">
        <v>212</v>
      </c>
      <c r="H30" s="147" t="s">
        <v>212</v>
      </c>
      <c r="I30" s="147" t="s">
        <v>212</v>
      </c>
      <c r="J30" s="311" t="s">
        <v>212</v>
      </c>
      <c r="K30" s="311" t="s">
        <v>212</v>
      </c>
      <c r="L30" s="147" t="s">
        <v>212</v>
      </c>
      <c r="M30" s="311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2</v>
      </c>
    </row>
    <row r="31" spans="1:18" s="9" customFormat="1" ht="9.9499999999999993" customHeight="1" x14ac:dyDescent="0.25">
      <c r="A31" s="310" t="s">
        <v>136</v>
      </c>
      <c r="B31" s="309" t="s">
        <v>22</v>
      </c>
      <c r="C31" s="311">
        <v>2</v>
      </c>
      <c r="D31" s="311" t="s">
        <v>212</v>
      </c>
      <c r="E31" s="147" t="s">
        <v>212</v>
      </c>
      <c r="F31" s="311" t="s">
        <v>212</v>
      </c>
      <c r="G31" s="147" t="s">
        <v>212</v>
      </c>
      <c r="H31" s="147" t="s">
        <v>212</v>
      </c>
      <c r="I31" s="147" t="s">
        <v>212</v>
      </c>
      <c r="J31" s="311" t="s">
        <v>212</v>
      </c>
      <c r="K31" s="311" t="s">
        <v>212</v>
      </c>
      <c r="L31" s="147" t="s">
        <v>212</v>
      </c>
      <c r="M31" s="311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2</v>
      </c>
    </row>
    <row r="32" spans="1:18" s="9" customFormat="1" ht="9.9499999999999993" customHeight="1" x14ac:dyDescent="0.25">
      <c r="A32" s="310" t="s">
        <v>155</v>
      </c>
      <c r="B32" s="309" t="s">
        <v>21</v>
      </c>
      <c r="C32" s="311">
        <v>2</v>
      </c>
      <c r="D32" s="311" t="s">
        <v>212</v>
      </c>
      <c r="E32" s="147" t="s">
        <v>212</v>
      </c>
      <c r="F32" s="311" t="s">
        <v>212</v>
      </c>
      <c r="G32" s="147" t="s">
        <v>212</v>
      </c>
      <c r="H32" s="147" t="s">
        <v>212</v>
      </c>
      <c r="I32" s="147" t="s">
        <v>212</v>
      </c>
      <c r="J32" s="311" t="s">
        <v>212</v>
      </c>
      <c r="K32" s="311" t="s">
        <v>212</v>
      </c>
      <c r="L32" s="147" t="s">
        <v>212</v>
      </c>
      <c r="M32" s="311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2</v>
      </c>
    </row>
    <row r="33" spans="1:18" s="9" customFormat="1" ht="9.9499999999999993" customHeight="1" x14ac:dyDescent="0.25">
      <c r="A33" s="310" t="s">
        <v>155</v>
      </c>
      <c r="B33" s="309" t="s">
        <v>22</v>
      </c>
      <c r="C33" s="311">
        <v>2</v>
      </c>
      <c r="D33" s="311" t="s">
        <v>212</v>
      </c>
      <c r="E33" s="147" t="s">
        <v>212</v>
      </c>
      <c r="F33" s="311" t="s">
        <v>212</v>
      </c>
      <c r="G33" s="147" t="s">
        <v>212</v>
      </c>
      <c r="H33" s="147" t="s">
        <v>212</v>
      </c>
      <c r="I33" s="147" t="s">
        <v>212</v>
      </c>
      <c r="J33" s="311" t="s">
        <v>212</v>
      </c>
      <c r="K33" s="311" t="s">
        <v>212</v>
      </c>
      <c r="L33" s="147" t="s">
        <v>212</v>
      </c>
      <c r="M33" s="311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2</v>
      </c>
    </row>
    <row r="34" spans="1:18" s="9" customFormat="1" ht="9.9499999999999993" customHeight="1" x14ac:dyDescent="0.25">
      <c r="A34" s="310" t="s">
        <v>28</v>
      </c>
      <c r="B34" s="309" t="s">
        <v>21</v>
      </c>
      <c r="C34" s="311" t="s">
        <v>212</v>
      </c>
      <c r="D34" s="311">
        <v>25</v>
      </c>
      <c r="E34" s="147" t="s">
        <v>212</v>
      </c>
      <c r="F34" s="311" t="s">
        <v>212</v>
      </c>
      <c r="G34" s="147" t="s">
        <v>212</v>
      </c>
      <c r="H34" s="147" t="s">
        <v>212</v>
      </c>
      <c r="I34" s="147" t="s">
        <v>212</v>
      </c>
      <c r="J34" s="311" t="s">
        <v>212</v>
      </c>
      <c r="K34" s="311" t="s">
        <v>212</v>
      </c>
      <c r="L34" s="147" t="s">
        <v>212</v>
      </c>
      <c r="M34" s="311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25</v>
      </c>
    </row>
    <row r="35" spans="1:18" s="9" customFormat="1" ht="9.9499999999999993" customHeight="1" x14ac:dyDescent="0.25">
      <c r="A35" s="310" t="s">
        <v>28</v>
      </c>
      <c r="B35" s="309" t="s">
        <v>22</v>
      </c>
      <c r="C35" s="311" t="s">
        <v>212</v>
      </c>
      <c r="D35" s="311">
        <v>17</v>
      </c>
      <c r="E35" s="147" t="s">
        <v>212</v>
      </c>
      <c r="F35" s="311" t="s">
        <v>212</v>
      </c>
      <c r="G35" s="147" t="s">
        <v>212</v>
      </c>
      <c r="H35" s="147" t="s">
        <v>212</v>
      </c>
      <c r="I35" s="147" t="s">
        <v>212</v>
      </c>
      <c r="J35" s="311" t="s">
        <v>212</v>
      </c>
      <c r="K35" s="311" t="s">
        <v>212</v>
      </c>
      <c r="L35" s="147" t="s">
        <v>212</v>
      </c>
      <c r="M35" s="311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17</v>
      </c>
    </row>
    <row r="36" spans="1:18" s="9" customFormat="1" ht="9.9499999999999993" customHeight="1" x14ac:dyDescent="0.25">
      <c r="A36" s="310" t="s">
        <v>61</v>
      </c>
      <c r="B36" s="309" t="s">
        <v>21</v>
      </c>
      <c r="C36" s="311" t="s">
        <v>212</v>
      </c>
      <c r="D36" s="311">
        <v>19</v>
      </c>
      <c r="E36" s="147" t="s">
        <v>212</v>
      </c>
      <c r="F36" s="311" t="s">
        <v>212</v>
      </c>
      <c r="G36" s="147" t="s">
        <v>212</v>
      </c>
      <c r="H36" s="147" t="s">
        <v>212</v>
      </c>
      <c r="I36" s="147" t="s">
        <v>212</v>
      </c>
      <c r="J36" s="311" t="s">
        <v>212</v>
      </c>
      <c r="K36" s="311" t="s">
        <v>212</v>
      </c>
      <c r="L36" s="147" t="s">
        <v>212</v>
      </c>
      <c r="M36" s="311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19</v>
      </c>
    </row>
    <row r="37" spans="1:18" s="9" customFormat="1" ht="9.9499999999999993" customHeight="1" x14ac:dyDescent="0.25">
      <c r="A37" s="310" t="s">
        <v>61</v>
      </c>
      <c r="B37" s="309" t="s">
        <v>22</v>
      </c>
      <c r="C37" s="311" t="s">
        <v>212</v>
      </c>
      <c r="D37" s="311">
        <v>7</v>
      </c>
      <c r="E37" s="147" t="s">
        <v>212</v>
      </c>
      <c r="F37" s="311" t="s">
        <v>212</v>
      </c>
      <c r="G37" s="147" t="s">
        <v>212</v>
      </c>
      <c r="H37" s="147" t="s">
        <v>212</v>
      </c>
      <c r="I37" s="147" t="s">
        <v>212</v>
      </c>
      <c r="J37" s="311" t="s">
        <v>212</v>
      </c>
      <c r="K37" s="311" t="s">
        <v>212</v>
      </c>
      <c r="L37" s="147" t="s">
        <v>212</v>
      </c>
      <c r="M37" s="311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7</v>
      </c>
    </row>
    <row r="38" spans="1:18" s="9" customFormat="1" ht="9.9499999999999993" customHeight="1" x14ac:dyDescent="0.25">
      <c r="A38" s="310" t="s">
        <v>139</v>
      </c>
      <c r="B38" s="309" t="s">
        <v>21</v>
      </c>
      <c r="C38" s="311" t="s">
        <v>212</v>
      </c>
      <c r="D38" s="311">
        <v>1</v>
      </c>
      <c r="E38" s="147" t="s">
        <v>212</v>
      </c>
      <c r="F38" s="311" t="s">
        <v>212</v>
      </c>
      <c r="G38" s="147" t="s">
        <v>212</v>
      </c>
      <c r="H38" s="147" t="s">
        <v>212</v>
      </c>
      <c r="I38" s="147" t="s">
        <v>212</v>
      </c>
      <c r="J38" s="311" t="s">
        <v>212</v>
      </c>
      <c r="K38" s="311" t="s">
        <v>212</v>
      </c>
      <c r="L38" s="147" t="s">
        <v>212</v>
      </c>
      <c r="M38" s="311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1</v>
      </c>
    </row>
    <row r="39" spans="1:18" s="9" customFormat="1" ht="9.9499999999999993" customHeight="1" x14ac:dyDescent="0.25">
      <c r="A39" s="463" t="s">
        <v>139</v>
      </c>
      <c r="B39" s="464" t="s">
        <v>22</v>
      </c>
      <c r="C39" s="465" t="s">
        <v>212</v>
      </c>
      <c r="D39" s="465" t="s">
        <v>212</v>
      </c>
      <c r="E39" s="400" t="s">
        <v>212</v>
      </c>
      <c r="F39" s="465" t="s">
        <v>212</v>
      </c>
      <c r="G39" s="400" t="s">
        <v>212</v>
      </c>
      <c r="H39" s="400" t="s">
        <v>212</v>
      </c>
      <c r="I39" s="400" t="s">
        <v>212</v>
      </c>
      <c r="J39" s="465" t="s">
        <v>212</v>
      </c>
      <c r="K39" s="465" t="s">
        <v>212</v>
      </c>
      <c r="L39" s="400" t="s">
        <v>212</v>
      </c>
      <c r="M39" s="465" t="s">
        <v>212</v>
      </c>
      <c r="N39" s="400" t="s">
        <v>212</v>
      </c>
      <c r="O39" s="400" t="s">
        <v>212</v>
      </c>
      <c r="P39" s="400" t="s">
        <v>212</v>
      </c>
      <c r="Q39" s="400" t="s">
        <v>212</v>
      </c>
      <c r="R39" s="492">
        <f t="shared" si="0"/>
        <v>0</v>
      </c>
    </row>
    <row r="40" spans="1:18" s="9" customFormat="1" ht="9.9499999999999993" customHeight="1" x14ac:dyDescent="0.25">
      <c r="A40" s="310"/>
      <c r="B40" s="309"/>
      <c r="C40" s="311"/>
      <c r="D40" s="311"/>
      <c r="E40" s="147"/>
      <c r="F40" s="311"/>
      <c r="G40" s="147"/>
      <c r="H40" s="147"/>
      <c r="I40" s="147"/>
      <c r="J40" s="311"/>
      <c r="K40" s="311"/>
      <c r="L40" s="147"/>
      <c r="M40" s="311"/>
      <c r="N40" s="147"/>
      <c r="O40" s="147"/>
      <c r="P40" s="147"/>
      <c r="Q40" s="147"/>
      <c r="R40" s="71"/>
    </row>
    <row r="41" spans="1:18" s="9" customFormat="1" ht="9.9499999999999993" customHeight="1" x14ac:dyDescent="0.25">
      <c r="A41" s="310" t="s">
        <v>156</v>
      </c>
      <c r="B41" s="309" t="s">
        <v>21</v>
      </c>
      <c r="C41" s="311" t="s">
        <v>212</v>
      </c>
      <c r="D41" s="311">
        <v>391</v>
      </c>
      <c r="E41" s="147" t="s">
        <v>212</v>
      </c>
      <c r="F41" s="311" t="s">
        <v>212</v>
      </c>
      <c r="G41" s="147" t="s">
        <v>212</v>
      </c>
      <c r="H41" s="147" t="s">
        <v>212</v>
      </c>
      <c r="I41" s="147" t="s">
        <v>212</v>
      </c>
      <c r="J41" s="311" t="s">
        <v>212</v>
      </c>
      <c r="K41" s="311" t="s">
        <v>212</v>
      </c>
      <c r="L41" s="147" t="s">
        <v>212</v>
      </c>
      <c r="M41" s="311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391</v>
      </c>
    </row>
    <row r="42" spans="1:18" s="9" customFormat="1" ht="9.9499999999999993" customHeight="1" x14ac:dyDescent="0.25">
      <c r="A42" s="310" t="s">
        <v>156</v>
      </c>
      <c r="B42" s="309" t="s">
        <v>22</v>
      </c>
      <c r="C42" s="311" t="s">
        <v>212</v>
      </c>
      <c r="D42" s="311">
        <v>190</v>
      </c>
      <c r="E42" s="147" t="s">
        <v>212</v>
      </c>
      <c r="F42" s="311" t="s">
        <v>212</v>
      </c>
      <c r="G42" s="147" t="s">
        <v>212</v>
      </c>
      <c r="H42" s="147" t="s">
        <v>212</v>
      </c>
      <c r="I42" s="147" t="s">
        <v>212</v>
      </c>
      <c r="J42" s="311" t="s">
        <v>212</v>
      </c>
      <c r="K42" s="311" t="s">
        <v>212</v>
      </c>
      <c r="L42" s="147" t="s">
        <v>212</v>
      </c>
      <c r="M42" s="311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71">
        <f t="shared" si="0"/>
        <v>190</v>
      </c>
    </row>
    <row r="43" spans="1:18" s="9" customFormat="1" ht="9.9499999999999993" customHeight="1" x14ac:dyDescent="0.25">
      <c r="A43" s="310" t="s">
        <v>142</v>
      </c>
      <c r="B43" s="309" t="s">
        <v>21</v>
      </c>
      <c r="C43" s="311" t="s">
        <v>212</v>
      </c>
      <c r="D43" s="311">
        <v>303</v>
      </c>
      <c r="E43" s="147" t="s">
        <v>212</v>
      </c>
      <c r="F43" s="311" t="s">
        <v>212</v>
      </c>
      <c r="G43" s="147" t="s">
        <v>212</v>
      </c>
      <c r="H43" s="147" t="s">
        <v>212</v>
      </c>
      <c r="I43" s="147" t="s">
        <v>212</v>
      </c>
      <c r="J43" s="311" t="s">
        <v>212</v>
      </c>
      <c r="K43" s="311" t="s">
        <v>212</v>
      </c>
      <c r="L43" s="147" t="s">
        <v>212</v>
      </c>
      <c r="M43" s="311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71">
        <f t="shared" si="0"/>
        <v>303</v>
      </c>
    </row>
    <row r="44" spans="1:18" s="9" customFormat="1" ht="9.9499999999999993" customHeight="1" x14ac:dyDescent="0.25">
      <c r="A44" s="463" t="s">
        <v>142</v>
      </c>
      <c r="B44" s="464" t="s">
        <v>22</v>
      </c>
      <c r="C44" s="465" t="s">
        <v>212</v>
      </c>
      <c r="D44" s="465">
        <v>191</v>
      </c>
      <c r="E44" s="400" t="s">
        <v>212</v>
      </c>
      <c r="F44" s="465" t="s">
        <v>212</v>
      </c>
      <c r="G44" s="400" t="s">
        <v>212</v>
      </c>
      <c r="H44" s="400" t="s">
        <v>212</v>
      </c>
      <c r="I44" s="400" t="s">
        <v>212</v>
      </c>
      <c r="J44" s="465" t="s">
        <v>212</v>
      </c>
      <c r="K44" s="465" t="s">
        <v>212</v>
      </c>
      <c r="L44" s="400" t="s">
        <v>212</v>
      </c>
      <c r="M44" s="465" t="s">
        <v>212</v>
      </c>
      <c r="N44" s="400" t="s">
        <v>212</v>
      </c>
      <c r="O44" s="400" t="s">
        <v>212</v>
      </c>
      <c r="P44" s="400" t="s">
        <v>212</v>
      </c>
      <c r="Q44" s="400" t="s">
        <v>212</v>
      </c>
      <c r="R44" s="492">
        <f t="shared" si="0"/>
        <v>191</v>
      </c>
    </row>
    <row r="45" spans="1:18" s="9" customFormat="1" ht="9.9499999999999993" customHeight="1" x14ac:dyDescent="0.25">
      <c r="A45" s="310"/>
      <c r="B45" s="309"/>
      <c r="C45" s="311"/>
      <c r="D45" s="311"/>
      <c r="E45" s="147"/>
      <c r="F45" s="311"/>
      <c r="G45" s="147"/>
      <c r="H45" s="147"/>
      <c r="I45" s="147"/>
      <c r="J45" s="311"/>
      <c r="K45" s="311"/>
      <c r="L45" s="147"/>
      <c r="M45" s="311"/>
      <c r="N45" s="147"/>
      <c r="O45" s="147"/>
      <c r="P45" s="147"/>
      <c r="Q45" s="147"/>
      <c r="R45" s="71"/>
    </row>
    <row r="46" spans="1:18" s="9" customFormat="1" ht="9.9499999999999993" customHeight="1" x14ac:dyDescent="0.25">
      <c r="A46" s="310" t="s">
        <v>143</v>
      </c>
      <c r="B46" s="309" t="s">
        <v>21</v>
      </c>
      <c r="C46" s="311" t="s">
        <v>212</v>
      </c>
      <c r="D46" s="311" t="s">
        <v>212</v>
      </c>
      <c r="E46" s="147" t="s">
        <v>212</v>
      </c>
      <c r="F46" s="311">
        <v>1</v>
      </c>
      <c r="G46" s="147" t="s">
        <v>212</v>
      </c>
      <c r="H46" s="147" t="s">
        <v>212</v>
      </c>
      <c r="I46" s="147" t="s">
        <v>212</v>
      </c>
      <c r="J46" s="311" t="s">
        <v>212</v>
      </c>
      <c r="K46" s="311" t="s">
        <v>212</v>
      </c>
      <c r="L46" s="147" t="s">
        <v>212</v>
      </c>
      <c r="M46" s="311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71">
        <f t="shared" si="0"/>
        <v>1</v>
      </c>
    </row>
    <row r="47" spans="1:18" s="9" customFormat="1" ht="9.9499999999999993" customHeight="1" x14ac:dyDescent="0.25">
      <c r="A47" s="463" t="s">
        <v>143</v>
      </c>
      <c r="B47" s="464" t="s">
        <v>22</v>
      </c>
      <c r="C47" s="465" t="s">
        <v>212</v>
      </c>
      <c r="D47" s="465" t="s">
        <v>212</v>
      </c>
      <c r="E47" s="400" t="s">
        <v>212</v>
      </c>
      <c r="F47" s="465" t="s">
        <v>212</v>
      </c>
      <c r="G47" s="400" t="s">
        <v>212</v>
      </c>
      <c r="H47" s="400" t="s">
        <v>212</v>
      </c>
      <c r="I47" s="400" t="s">
        <v>212</v>
      </c>
      <c r="J47" s="465" t="s">
        <v>212</v>
      </c>
      <c r="K47" s="465" t="s">
        <v>212</v>
      </c>
      <c r="L47" s="400" t="s">
        <v>212</v>
      </c>
      <c r="M47" s="465" t="s">
        <v>212</v>
      </c>
      <c r="N47" s="400" t="s">
        <v>212</v>
      </c>
      <c r="O47" s="400" t="s">
        <v>212</v>
      </c>
      <c r="P47" s="400" t="s">
        <v>212</v>
      </c>
      <c r="Q47" s="400" t="s">
        <v>212</v>
      </c>
      <c r="R47" s="492">
        <f t="shared" si="0"/>
        <v>0</v>
      </c>
    </row>
    <row r="48" spans="1:18" s="9" customFormat="1" ht="9.9499999999999993" customHeight="1" x14ac:dyDescent="0.25">
      <c r="A48" s="162"/>
      <c r="B48" s="163"/>
      <c r="C48" s="164"/>
      <c r="D48" s="164"/>
      <c r="F48" s="164"/>
      <c r="J48" s="164"/>
      <c r="K48" s="164"/>
      <c r="M48" s="164"/>
      <c r="N48" s="147"/>
      <c r="O48" s="147"/>
      <c r="P48" s="147"/>
      <c r="Q48" s="147"/>
      <c r="R48" s="408"/>
    </row>
    <row r="49" spans="1:19" s="79" customFormat="1" ht="9.9499999999999993" customHeight="1" x14ac:dyDescent="0.25">
      <c r="A49" s="32" t="s">
        <v>30</v>
      </c>
      <c r="B49" s="238" t="s">
        <v>21</v>
      </c>
      <c r="C49" s="310">
        <v>0</v>
      </c>
      <c r="D49" s="311">
        <v>0</v>
      </c>
      <c r="E49" s="436">
        <v>0</v>
      </c>
      <c r="F49" s="310">
        <v>0</v>
      </c>
      <c r="G49" s="436">
        <v>0</v>
      </c>
      <c r="H49" s="436">
        <v>0</v>
      </c>
      <c r="I49" s="436">
        <v>0</v>
      </c>
      <c r="J49" s="310">
        <v>0</v>
      </c>
      <c r="K49" s="310">
        <v>0</v>
      </c>
      <c r="L49" s="436">
        <v>0</v>
      </c>
      <c r="M49" s="311">
        <v>0</v>
      </c>
      <c r="N49" s="408">
        <v>0</v>
      </c>
      <c r="O49" s="408">
        <v>0</v>
      </c>
      <c r="P49" s="408">
        <v>0</v>
      </c>
      <c r="Q49" s="408">
        <v>0</v>
      </c>
      <c r="R49" s="242">
        <f>SUM(C49:Q49)</f>
        <v>0</v>
      </c>
      <c r="S49" s="71"/>
    </row>
    <row r="50" spans="1:19" s="79" customFormat="1" ht="9.9499999999999993" customHeight="1" x14ac:dyDescent="0.25">
      <c r="A50" s="32"/>
      <c r="B50" s="238" t="s">
        <v>22</v>
      </c>
      <c r="C50" s="310">
        <v>0</v>
      </c>
      <c r="D50" s="311">
        <v>0</v>
      </c>
      <c r="E50" s="436">
        <v>0</v>
      </c>
      <c r="F50" s="310">
        <v>0</v>
      </c>
      <c r="G50" s="436">
        <v>0</v>
      </c>
      <c r="H50" s="436">
        <v>0</v>
      </c>
      <c r="I50" s="436">
        <v>0</v>
      </c>
      <c r="J50" s="310">
        <v>0</v>
      </c>
      <c r="K50" s="310">
        <v>0</v>
      </c>
      <c r="L50" s="436">
        <v>0</v>
      </c>
      <c r="M50" s="311">
        <v>0</v>
      </c>
      <c r="N50" s="408">
        <v>0</v>
      </c>
      <c r="O50" s="408">
        <v>0</v>
      </c>
      <c r="P50" s="408">
        <v>0</v>
      </c>
      <c r="Q50" s="408">
        <v>0</v>
      </c>
      <c r="R50" s="242">
        <f t="shared" ref="R50:R58" si="1">SUM(C50:Q50)</f>
        <v>0</v>
      </c>
      <c r="S50" s="71"/>
    </row>
    <row r="51" spans="1:19" s="79" customFormat="1" ht="9.9499999999999993" customHeight="1" x14ac:dyDescent="0.25">
      <c r="A51" s="32" t="s">
        <v>31</v>
      </c>
      <c r="B51" s="238" t="s">
        <v>21</v>
      </c>
      <c r="C51" s="311">
        <v>0</v>
      </c>
      <c r="D51" s="311">
        <v>2227</v>
      </c>
      <c r="E51" s="436">
        <v>0</v>
      </c>
      <c r="F51" s="310">
        <v>0</v>
      </c>
      <c r="G51" s="436">
        <v>0</v>
      </c>
      <c r="H51" s="436">
        <v>0</v>
      </c>
      <c r="I51" s="436">
        <v>0</v>
      </c>
      <c r="J51" s="311">
        <v>56808</v>
      </c>
      <c r="K51" s="311">
        <v>0</v>
      </c>
      <c r="L51" s="436">
        <v>0</v>
      </c>
      <c r="M51" s="310">
        <v>0</v>
      </c>
      <c r="N51" s="408">
        <v>0</v>
      </c>
      <c r="O51" s="408">
        <v>0</v>
      </c>
      <c r="P51" s="408">
        <v>0</v>
      </c>
      <c r="Q51" s="408">
        <v>0</v>
      </c>
      <c r="R51" s="242">
        <f t="shared" si="1"/>
        <v>59035</v>
      </c>
    </row>
    <row r="52" spans="1:19" s="79" customFormat="1" ht="9.9499999999999993" customHeight="1" x14ac:dyDescent="0.25">
      <c r="A52" s="32"/>
      <c r="B52" s="238" t="s">
        <v>22</v>
      </c>
      <c r="C52" s="311">
        <v>0</v>
      </c>
      <c r="D52" s="311">
        <v>1218</v>
      </c>
      <c r="E52" s="436">
        <v>0</v>
      </c>
      <c r="F52" s="310">
        <v>0</v>
      </c>
      <c r="G52" s="436">
        <v>0</v>
      </c>
      <c r="H52" s="436">
        <v>0</v>
      </c>
      <c r="I52" s="436">
        <v>0</v>
      </c>
      <c r="J52" s="311">
        <v>11588</v>
      </c>
      <c r="K52" s="311">
        <v>4002</v>
      </c>
      <c r="L52" s="436">
        <v>0</v>
      </c>
      <c r="M52" s="310">
        <v>0</v>
      </c>
      <c r="N52" s="408">
        <v>0</v>
      </c>
      <c r="O52" s="408">
        <v>0</v>
      </c>
      <c r="P52" s="408">
        <v>0</v>
      </c>
      <c r="Q52" s="408">
        <v>0</v>
      </c>
      <c r="R52" s="242">
        <f t="shared" si="1"/>
        <v>16808</v>
      </c>
    </row>
    <row r="53" spans="1:19" s="79" customFormat="1" ht="9.9499999999999993" customHeight="1" x14ac:dyDescent="0.25">
      <c r="A53" s="32" t="s">
        <v>32</v>
      </c>
      <c r="B53" s="238" t="s">
        <v>21</v>
      </c>
      <c r="C53" s="311">
        <v>4</v>
      </c>
      <c r="D53" s="311">
        <v>45</v>
      </c>
      <c r="E53" s="436">
        <v>0</v>
      </c>
      <c r="F53" s="310">
        <v>0</v>
      </c>
      <c r="G53" s="436">
        <v>0</v>
      </c>
      <c r="H53" s="436">
        <v>0</v>
      </c>
      <c r="I53" s="436">
        <v>0</v>
      </c>
      <c r="J53" s="310">
        <v>0</v>
      </c>
      <c r="K53" s="310">
        <v>0</v>
      </c>
      <c r="L53" s="436">
        <v>0</v>
      </c>
      <c r="M53" s="310">
        <v>0</v>
      </c>
      <c r="N53" s="408">
        <v>0</v>
      </c>
      <c r="O53" s="408">
        <v>0</v>
      </c>
      <c r="P53" s="408">
        <v>0</v>
      </c>
      <c r="Q53" s="408">
        <v>0</v>
      </c>
      <c r="R53" s="242">
        <f t="shared" si="1"/>
        <v>49</v>
      </c>
    </row>
    <row r="54" spans="1:19" s="79" customFormat="1" ht="9.9499999999999993" customHeight="1" x14ac:dyDescent="0.25">
      <c r="A54" s="32"/>
      <c r="B54" s="238" t="s">
        <v>22</v>
      </c>
      <c r="C54" s="311">
        <v>4</v>
      </c>
      <c r="D54" s="311">
        <v>24</v>
      </c>
      <c r="E54" s="436">
        <v>0</v>
      </c>
      <c r="F54" s="310">
        <v>0</v>
      </c>
      <c r="G54" s="436">
        <v>0</v>
      </c>
      <c r="H54" s="436">
        <v>0</v>
      </c>
      <c r="I54" s="436">
        <v>0</v>
      </c>
      <c r="J54" s="310">
        <v>0</v>
      </c>
      <c r="K54" s="310">
        <v>0</v>
      </c>
      <c r="L54" s="436">
        <v>0</v>
      </c>
      <c r="M54" s="310">
        <v>0</v>
      </c>
      <c r="N54" s="408">
        <v>0</v>
      </c>
      <c r="O54" s="408">
        <v>0</v>
      </c>
      <c r="P54" s="408">
        <v>0</v>
      </c>
      <c r="Q54" s="408">
        <v>0</v>
      </c>
      <c r="R54" s="242">
        <f t="shared" si="1"/>
        <v>28</v>
      </c>
    </row>
    <row r="55" spans="1:19" s="79" customFormat="1" ht="9.9499999999999993" customHeight="1" x14ac:dyDescent="0.25">
      <c r="A55" s="32" t="s">
        <v>33</v>
      </c>
      <c r="B55" s="238" t="s">
        <v>21</v>
      </c>
      <c r="C55" s="310">
        <v>0</v>
      </c>
      <c r="D55" s="311">
        <v>694</v>
      </c>
      <c r="E55" s="436">
        <v>0</v>
      </c>
      <c r="F55" s="310">
        <v>0</v>
      </c>
      <c r="G55" s="436">
        <v>0</v>
      </c>
      <c r="H55" s="436">
        <v>0</v>
      </c>
      <c r="I55" s="436">
        <v>0</v>
      </c>
      <c r="J55" s="310">
        <v>0</v>
      </c>
      <c r="K55" s="310">
        <v>0</v>
      </c>
      <c r="L55" s="436">
        <v>0</v>
      </c>
      <c r="M55" s="310">
        <v>0</v>
      </c>
      <c r="N55" s="408">
        <v>0</v>
      </c>
      <c r="O55" s="408">
        <v>0</v>
      </c>
      <c r="P55" s="408">
        <v>0</v>
      </c>
      <c r="Q55" s="408">
        <v>0</v>
      </c>
      <c r="R55" s="242">
        <f t="shared" si="1"/>
        <v>694</v>
      </c>
    </row>
    <row r="56" spans="1:19" s="79" customFormat="1" ht="9.9499999999999993" customHeight="1" x14ac:dyDescent="0.25">
      <c r="A56" s="32"/>
      <c r="B56" s="238" t="s">
        <v>22</v>
      </c>
      <c r="C56" s="310">
        <v>0</v>
      </c>
      <c r="D56" s="311">
        <v>381</v>
      </c>
      <c r="E56" s="436">
        <v>0</v>
      </c>
      <c r="F56" s="310">
        <v>0</v>
      </c>
      <c r="G56" s="436">
        <v>0</v>
      </c>
      <c r="H56" s="436">
        <v>0</v>
      </c>
      <c r="I56" s="436">
        <v>0</v>
      </c>
      <c r="J56" s="310">
        <v>0</v>
      </c>
      <c r="K56" s="310">
        <v>0</v>
      </c>
      <c r="L56" s="436">
        <v>0</v>
      </c>
      <c r="M56" s="310">
        <v>0</v>
      </c>
      <c r="N56" s="408">
        <v>0</v>
      </c>
      <c r="O56" s="408">
        <v>0</v>
      </c>
      <c r="P56" s="408">
        <v>0</v>
      </c>
      <c r="Q56" s="408">
        <v>0</v>
      </c>
      <c r="R56" s="242">
        <f t="shared" si="1"/>
        <v>381</v>
      </c>
    </row>
    <row r="57" spans="1:19" s="79" customFormat="1" ht="9.9499999999999993" customHeight="1" x14ac:dyDescent="0.25">
      <c r="A57" s="32" t="s">
        <v>34</v>
      </c>
      <c r="B57" s="238" t="s">
        <v>21</v>
      </c>
      <c r="C57" s="310">
        <v>0</v>
      </c>
      <c r="D57" s="310">
        <v>0</v>
      </c>
      <c r="E57" s="436">
        <v>0</v>
      </c>
      <c r="F57" s="311">
        <v>1</v>
      </c>
      <c r="G57" s="436">
        <v>0</v>
      </c>
      <c r="H57" s="436">
        <v>0</v>
      </c>
      <c r="I57" s="436">
        <v>0</v>
      </c>
      <c r="J57" s="310">
        <v>0</v>
      </c>
      <c r="K57" s="310">
        <v>0</v>
      </c>
      <c r="L57" s="436">
        <v>0</v>
      </c>
      <c r="M57" s="310">
        <v>0</v>
      </c>
      <c r="N57" s="408">
        <v>0</v>
      </c>
      <c r="O57" s="408">
        <v>0</v>
      </c>
      <c r="P57" s="408">
        <v>0</v>
      </c>
      <c r="Q57" s="408">
        <v>0</v>
      </c>
      <c r="R57" s="242">
        <f t="shared" si="1"/>
        <v>1</v>
      </c>
    </row>
    <row r="58" spans="1:19" s="79" customFormat="1" ht="9.9499999999999993" customHeight="1" x14ac:dyDescent="0.25">
      <c r="A58" s="32"/>
      <c r="B58" s="238" t="s">
        <v>22</v>
      </c>
      <c r="C58" s="310">
        <v>0</v>
      </c>
      <c r="D58" s="310">
        <v>0</v>
      </c>
      <c r="E58" s="436">
        <v>0</v>
      </c>
      <c r="F58" s="311">
        <v>0</v>
      </c>
      <c r="G58" s="436">
        <v>0</v>
      </c>
      <c r="H58" s="436">
        <v>0</v>
      </c>
      <c r="I58" s="436">
        <v>0</v>
      </c>
      <c r="J58" s="310">
        <v>0</v>
      </c>
      <c r="K58" s="310">
        <v>0</v>
      </c>
      <c r="L58" s="436">
        <v>0</v>
      </c>
      <c r="M58" s="310">
        <v>0</v>
      </c>
      <c r="N58" s="408">
        <v>0</v>
      </c>
      <c r="O58" s="408">
        <v>0</v>
      </c>
      <c r="P58" s="408">
        <v>0</v>
      </c>
      <c r="Q58" s="408">
        <v>0</v>
      </c>
      <c r="R58" s="242">
        <f t="shared" si="1"/>
        <v>0</v>
      </c>
    </row>
    <row r="59" spans="1:19" s="79" customFormat="1" ht="9.9499999999999993" customHeight="1" x14ac:dyDescent="0.25">
      <c r="A59" s="15" t="s">
        <v>35</v>
      </c>
      <c r="B59" s="239" t="s">
        <v>21</v>
      </c>
      <c r="C59" s="17">
        <f>C49+C51+C53+C55+C57</f>
        <v>4</v>
      </c>
      <c r="D59" s="233">
        <f t="shared" ref="D59:R59" si="2">D49+D51+D53+D55+D57</f>
        <v>2966</v>
      </c>
      <c r="E59" s="233">
        <f t="shared" si="2"/>
        <v>0</v>
      </c>
      <c r="F59" s="233">
        <f t="shared" si="2"/>
        <v>1</v>
      </c>
      <c r="G59" s="233">
        <f t="shared" si="2"/>
        <v>0</v>
      </c>
      <c r="H59" s="233">
        <f t="shared" si="2"/>
        <v>0</v>
      </c>
      <c r="I59" s="233">
        <f t="shared" si="2"/>
        <v>0</v>
      </c>
      <c r="J59" s="233">
        <f t="shared" si="2"/>
        <v>56808</v>
      </c>
      <c r="K59" s="233">
        <f t="shared" si="2"/>
        <v>0</v>
      </c>
      <c r="L59" s="233">
        <f t="shared" si="2"/>
        <v>0</v>
      </c>
      <c r="M59" s="233">
        <f t="shared" si="2"/>
        <v>0</v>
      </c>
      <c r="N59" s="233">
        <f t="shared" si="2"/>
        <v>0</v>
      </c>
      <c r="O59" s="233">
        <f t="shared" si="2"/>
        <v>0</v>
      </c>
      <c r="P59" s="233">
        <f t="shared" si="2"/>
        <v>0</v>
      </c>
      <c r="Q59" s="233">
        <f t="shared" si="2"/>
        <v>0</v>
      </c>
      <c r="R59" s="233">
        <f t="shared" si="2"/>
        <v>59779</v>
      </c>
    </row>
    <row r="60" spans="1:19" s="71" customFormat="1" ht="9.9499999999999993" customHeight="1" x14ac:dyDescent="0.25">
      <c r="A60" s="18"/>
      <c r="B60" s="240" t="s">
        <v>22</v>
      </c>
      <c r="C60" s="20">
        <f>C50+C52+C54+C56+C58</f>
        <v>4</v>
      </c>
      <c r="D60" s="235">
        <f t="shared" ref="D60:R60" si="3">D50+D52+D54+D56+D58</f>
        <v>1623</v>
      </c>
      <c r="E60" s="235">
        <f t="shared" si="3"/>
        <v>0</v>
      </c>
      <c r="F60" s="235">
        <f t="shared" si="3"/>
        <v>0</v>
      </c>
      <c r="G60" s="235">
        <f t="shared" si="3"/>
        <v>0</v>
      </c>
      <c r="H60" s="235">
        <f t="shared" si="3"/>
        <v>0</v>
      </c>
      <c r="I60" s="235">
        <f t="shared" si="3"/>
        <v>0</v>
      </c>
      <c r="J60" s="235">
        <f t="shared" si="3"/>
        <v>11588</v>
      </c>
      <c r="K60" s="235">
        <f t="shared" si="3"/>
        <v>4002</v>
      </c>
      <c r="L60" s="235">
        <f t="shared" si="3"/>
        <v>0</v>
      </c>
      <c r="M60" s="235">
        <f t="shared" si="3"/>
        <v>0</v>
      </c>
      <c r="N60" s="235">
        <f t="shared" si="3"/>
        <v>0</v>
      </c>
      <c r="O60" s="235">
        <f t="shared" si="3"/>
        <v>0</v>
      </c>
      <c r="P60" s="235">
        <f t="shared" si="3"/>
        <v>0</v>
      </c>
      <c r="Q60" s="235">
        <f t="shared" si="3"/>
        <v>0</v>
      </c>
      <c r="R60" s="235">
        <f t="shared" si="3"/>
        <v>17217</v>
      </c>
    </row>
    <row r="61" spans="1:19" s="71" customFormat="1" ht="12.75" customHeight="1" x14ac:dyDescent="0.25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9" s="71" customFormat="1" ht="12.75" customHeight="1" x14ac:dyDescent="0.25">
      <c r="A62" s="1"/>
      <c r="C62" s="21" t="s">
        <v>36</v>
      </c>
      <c r="D62" s="21"/>
      <c r="E62" s="1"/>
      <c r="G62" s="21" t="s">
        <v>37</v>
      </c>
      <c r="H62" s="21"/>
      <c r="I62" s="1"/>
      <c r="J62" s="21" t="s">
        <v>38</v>
      </c>
      <c r="K62" s="1"/>
      <c r="L62" s="3"/>
      <c r="M62" s="21" t="s">
        <v>39</v>
      </c>
      <c r="N62" s="1"/>
      <c r="O62" s="1"/>
      <c r="P62" s="24" t="s">
        <v>40</v>
      </c>
      <c r="Q62" s="3"/>
      <c r="R62" s="3"/>
    </row>
    <row r="63" spans="1:19" s="71" customFormat="1" ht="12.75" customHeight="1" x14ac:dyDescent="0.25">
      <c r="A63" s="1"/>
      <c r="C63" s="21" t="s">
        <v>41</v>
      </c>
      <c r="D63" s="21"/>
      <c r="E63" s="1"/>
      <c r="G63" s="21" t="s">
        <v>42</v>
      </c>
      <c r="H63" s="21"/>
      <c r="I63" s="1"/>
      <c r="J63" s="21" t="s">
        <v>43</v>
      </c>
      <c r="K63" s="1"/>
      <c r="L63" s="3"/>
      <c r="M63" s="21" t="s">
        <v>44</v>
      </c>
      <c r="N63" s="1"/>
      <c r="O63" s="1"/>
      <c r="P63" s="21" t="s">
        <v>45</v>
      </c>
      <c r="Q63" s="3"/>
      <c r="R63" s="3"/>
    </row>
    <row r="64" spans="1:19" s="71" customFormat="1" ht="12.75" customHeight="1" x14ac:dyDescent="0.25">
      <c r="A64" s="1"/>
      <c r="C64" s="21" t="s">
        <v>46</v>
      </c>
      <c r="D64" s="21"/>
      <c r="E64" s="1"/>
      <c r="G64" s="21" t="s">
        <v>47</v>
      </c>
      <c r="H64" s="21"/>
      <c r="I64" s="1"/>
      <c r="J64" s="24" t="s">
        <v>48</v>
      </c>
      <c r="K64" s="1"/>
      <c r="L64" s="3"/>
      <c r="M64" s="24" t="s">
        <v>49</v>
      </c>
      <c r="N64" s="1"/>
      <c r="O64" s="1"/>
      <c r="P64" s="24" t="s">
        <v>50</v>
      </c>
      <c r="Q64" s="3"/>
      <c r="R64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zoomScaleNormal="100" workbookViewId="0">
      <selection sqref="A1:R1"/>
    </sheetView>
  </sheetViews>
  <sheetFormatPr baseColWidth="10" defaultRowHeight="15" x14ac:dyDescent="0.25"/>
  <cols>
    <col min="1" max="1" width="24.85546875" customWidth="1"/>
    <col min="2" max="2" width="3.7109375" customWidth="1"/>
    <col min="3" max="17" width="6.7109375" customWidth="1"/>
    <col min="18" max="18" width="7.7109375" customWidth="1"/>
    <col min="19" max="20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159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13" t="s">
        <v>92</v>
      </c>
      <c r="B7" s="312" t="s">
        <v>21</v>
      </c>
      <c r="C7" s="314" t="s">
        <v>212</v>
      </c>
      <c r="D7" s="314" t="s">
        <v>212</v>
      </c>
      <c r="E7" s="147" t="s">
        <v>212</v>
      </c>
      <c r="F7" s="314" t="s">
        <v>212</v>
      </c>
      <c r="G7" s="147" t="s">
        <v>212</v>
      </c>
      <c r="H7" s="147" t="s">
        <v>212</v>
      </c>
      <c r="I7" s="314" t="s">
        <v>212</v>
      </c>
      <c r="J7" s="314" t="s">
        <v>212</v>
      </c>
      <c r="K7" s="314" t="s">
        <v>212</v>
      </c>
      <c r="L7" s="314" t="s">
        <v>212</v>
      </c>
      <c r="M7" s="314">
        <v>58</v>
      </c>
      <c r="N7" s="147" t="s">
        <v>212</v>
      </c>
      <c r="O7" s="147" t="s">
        <v>212</v>
      </c>
      <c r="P7" s="314" t="s">
        <v>212</v>
      </c>
      <c r="Q7" s="314" t="s">
        <v>212</v>
      </c>
      <c r="R7" s="71">
        <f>SUM(C7:Q7)</f>
        <v>58</v>
      </c>
    </row>
    <row r="8" spans="1:18" s="9" customFormat="1" ht="9.9499999999999993" customHeight="1" x14ac:dyDescent="0.25">
      <c r="A8" s="313" t="s">
        <v>92</v>
      </c>
      <c r="B8" s="312" t="s">
        <v>22</v>
      </c>
      <c r="C8" s="314" t="s">
        <v>212</v>
      </c>
      <c r="D8" s="314" t="s">
        <v>212</v>
      </c>
      <c r="E8" s="147" t="s">
        <v>212</v>
      </c>
      <c r="F8" s="314" t="s">
        <v>212</v>
      </c>
      <c r="G8" s="147" t="s">
        <v>212</v>
      </c>
      <c r="H8" s="147" t="s">
        <v>212</v>
      </c>
      <c r="I8" s="314" t="s">
        <v>212</v>
      </c>
      <c r="J8" s="314" t="s">
        <v>212</v>
      </c>
      <c r="K8" s="314" t="s">
        <v>212</v>
      </c>
      <c r="L8" s="314" t="s">
        <v>212</v>
      </c>
      <c r="M8" s="314">
        <v>4</v>
      </c>
      <c r="N8" s="147" t="s">
        <v>212</v>
      </c>
      <c r="O8" s="147" t="s">
        <v>212</v>
      </c>
      <c r="P8" s="314" t="s">
        <v>212</v>
      </c>
      <c r="Q8" s="314" t="s">
        <v>212</v>
      </c>
      <c r="R8" s="71">
        <f t="shared" ref="R8:R69" si="0">SUM(C8:Q8)</f>
        <v>4</v>
      </c>
    </row>
    <row r="9" spans="1:18" s="9" customFormat="1" ht="9.9499999999999993" customHeight="1" x14ac:dyDescent="0.25">
      <c r="A9" s="313" t="s">
        <v>77</v>
      </c>
      <c r="B9" s="312" t="s">
        <v>21</v>
      </c>
      <c r="C9" s="314" t="s">
        <v>212</v>
      </c>
      <c r="D9" s="314" t="s">
        <v>212</v>
      </c>
      <c r="E9" s="147" t="s">
        <v>212</v>
      </c>
      <c r="F9" s="314" t="s">
        <v>212</v>
      </c>
      <c r="G9" s="147" t="s">
        <v>212</v>
      </c>
      <c r="H9" s="147" t="s">
        <v>212</v>
      </c>
      <c r="I9" s="314" t="s">
        <v>212</v>
      </c>
      <c r="J9" s="314" t="s">
        <v>212</v>
      </c>
      <c r="K9" s="314" t="s">
        <v>212</v>
      </c>
      <c r="L9" s="314" t="s">
        <v>212</v>
      </c>
      <c r="M9" s="314">
        <v>4</v>
      </c>
      <c r="N9" s="147" t="s">
        <v>212</v>
      </c>
      <c r="O9" s="147" t="s">
        <v>212</v>
      </c>
      <c r="P9" s="314" t="s">
        <v>212</v>
      </c>
      <c r="Q9" s="314" t="s">
        <v>212</v>
      </c>
      <c r="R9" s="71">
        <f t="shared" si="0"/>
        <v>4</v>
      </c>
    </row>
    <row r="10" spans="1:18" s="9" customFormat="1" ht="9.9499999999999993" customHeight="1" x14ac:dyDescent="0.25">
      <c r="A10" s="313" t="s">
        <v>77</v>
      </c>
      <c r="B10" s="312" t="s">
        <v>22</v>
      </c>
      <c r="C10" s="314" t="s">
        <v>212</v>
      </c>
      <c r="D10" s="314" t="s">
        <v>212</v>
      </c>
      <c r="E10" s="147" t="s">
        <v>212</v>
      </c>
      <c r="F10" s="314" t="s">
        <v>212</v>
      </c>
      <c r="G10" s="147" t="s">
        <v>212</v>
      </c>
      <c r="H10" s="147" t="s">
        <v>212</v>
      </c>
      <c r="I10" s="314" t="s">
        <v>212</v>
      </c>
      <c r="J10" s="314" t="s">
        <v>212</v>
      </c>
      <c r="K10" s="314" t="s">
        <v>212</v>
      </c>
      <c r="L10" s="314" t="s">
        <v>212</v>
      </c>
      <c r="M10" s="314">
        <v>1</v>
      </c>
      <c r="N10" s="147" t="s">
        <v>212</v>
      </c>
      <c r="O10" s="147" t="s">
        <v>212</v>
      </c>
      <c r="P10" s="314" t="s">
        <v>212</v>
      </c>
      <c r="Q10" s="314" t="s">
        <v>212</v>
      </c>
      <c r="R10" s="71">
        <f t="shared" si="0"/>
        <v>1</v>
      </c>
    </row>
    <row r="11" spans="1:18" s="9" customFormat="1" ht="9.9499999999999993" customHeight="1" x14ac:dyDescent="0.25">
      <c r="A11" s="313" t="s">
        <v>116</v>
      </c>
      <c r="B11" s="312" t="s">
        <v>21</v>
      </c>
      <c r="C11" s="314" t="s">
        <v>212</v>
      </c>
      <c r="D11" s="314" t="s">
        <v>212</v>
      </c>
      <c r="E11" s="147" t="s">
        <v>212</v>
      </c>
      <c r="F11" s="314" t="s">
        <v>212</v>
      </c>
      <c r="G11" s="147" t="s">
        <v>212</v>
      </c>
      <c r="H11" s="147" t="s">
        <v>212</v>
      </c>
      <c r="I11" s="314" t="s">
        <v>212</v>
      </c>
      <c r="J11" s="314" t="s">
        <v>212</v>
      </c>
      <c r="K11" s="314" t="s">
        <v>212</v>
      </c>
      <c r="L11" s="314" t="s">
        <v>212</v>
      </c>
      <c r="M11" s="314" t="s">
        <v>212</v>
      </c>
      <c r="N11" s="147" t="s">
        <v>212</v>
      </c>
      <c r="O11" s="147" t="s">
        <v>212</v>
      </c>
      <c r="P11" s="314">
        <v>15</v>
      </c>
      <c r="Q11" s="314" t="s">
        <v>212</v>
      </c>
      <c r="R11" s="71">
        <f t="shared" si="0"/>
        <v>15</v>
      </c>
    </row>
    <row r="12" spans="1:18" s="9" customFormat="1" ht="9.9499999999999993" customHeight="1" x14ac:dyDescent="0.25">
      <c r="A12" s="313" t="s">
        <v>116</v>
      </c>
      <c r="B12" s="312" t="s">
        <v>22</v>
      </c>
      <c r="C12" s="314" t="s">
        <v>212</v>
      </c>
      <c r="D12" s="314" t="s">
        <v>212</v>
      </c>
      <c r="E12" s="147" t="s">
        <v>212</v>
      </c>
      <c r="F12" s="314" t="s">
        <v>212</v>
      </c>
      <c r="G12" s="147" t="s">
        <v>212</v>
      </c>
      <c r="H12" s="147" t="s">
        <v>212</v>
      </c>
      <c r="I12" s="314" t="s">
        <v>212</v>
      </c>
      <c r="J12" s="314" t="s">
        <v>212</v>
      </c>
      <c r="K12" s="314" t="s">
        <v>212</v>
      </c>
      <c r="L12" s="314" t="s">
        <v>212</v>
      </c>
      <c r="M12" s="314" t="s">
        <v>212</v>
      </c>
      <c r="N12" s="147" t="s">
        <v>212</v>
      </c>
      <c r="O12" s="147" t="s">
        <v>212</v>
      </c>
      <c r="P12" s="314">
        <v>2</v>
      </c>
      <c r="Q12" s="314" t="s">
        <v>212</v>
      </c>
      <c r="R12" s="71">
        <f t="shared" si="0"/>
        <v>2</v>
      </c>
    </row>
    <row r="13" spans="1:18" s="9" customFormat="1" ht="9.9499999999999993" customHeight="1" x14ac:dyDescent="0.25">
      <c r="A13" s="313" t="s">
        <v>117</v>
      </c>
      <c r="B13" s="312" t="s">
        <v>21</v>
      </c>
      <c r="C13" s="314" t="s">
        <v>212</v>
      </c>
      <c r="D13" s="314" t="s">
        <v>212</v>
      </c>
      <c r="E13" s="147" t="s">
        <v>212</v>
      </c>
      <c r="F13" s="314" t="s">
        <v>212</v>
      </c>
      <c r="G13" s="147" t="s">
        <v>212</v>
      </c>
      <c r="H13" s="147" t="s">
        <v>212</v>
      </c>
      <c r="I13" s="314" t="s">
        <v>212</v>
      </c>
      <c r="J13" s="314" t="s">
        <v>212</v>
      </c>
      <c r="K13" s="314" t="s">
        <v>212</v>
      </c>
      <c r="L13" s="314" t="s">
        <v>212</v>
      </c>
      <c r="M13" s="314" t="s">
        <v>212</v>
      </c>
      <c r="N13" s="147" t="s">
        <v>212</v>
      </c>
      <c r="O13" s="147" t="s">
        <v>212</v>
      </c>
      <c r="P13" s="314">
        <v>2013</v>
      </c>
      <c r="Q13" s="314" t="s">
        <v>212</v>
      </c>
      <c r="R13" s="71">
        <f t="shared" si="0"/>
        <v>2013</v>
      </c>
    </row>
    <row r="14" spans="1:18" s="9" customFormat="1" ht="9.9499999999999993" customHeight="1" x14ac:dyDescent="0.25">
      <c r="A14" s="313" t="s">
        <v>117</v>
      </c>
      <c r="B14" s="312" t="s">
        <v>22</v>
      </c>
      <c r="C14" s="314" t="s">
        <v>212</v>
      </c>
      <c r="D14" s="314" t="s">
        <v>212</v>
      </c>
      <c r="E14" s="147" t="s">
        <v>212</v>
      </c>
      <c r="F14" s="314" t="s">
        <v>212</v>
      </c>
      <c r="G14" s="147" t="s">
        <v>212</v>
      </c>
      <c r="H14" s="147" t="s">
        <v>212</v>
      </c>
      <c r="I14" s="314" t="s">
        <v>212</v>
      </c>
      <c r="J14" s="314" t="s">
        <v>212</v>
      </c>
      <c r="K14" s="314" t="s">
        <v>212</v>
      </c>
      <c r="L14" s="314" t="s">
        <v>212</v>
      </c>
      <c r="M14" s="314" t="s">
        <v>212</v>
      </c>
      <c r="N14" s="147" t="s">
        <v>212</v>
      </c>
      <c r="O14" s="147" t="s">
        <v>212</v>
      </c>
      <c r="P14" s="314">
        <v>188</v>
      </c>
      <c r="Q14" s="314" t="s">
        <v>212</v>
      </c>
      <c r="R14" s="71">
        <f t="shared" si="0"/>
        <v>188</v>
      </c>
    </row>
    <row r="15" spans="1:18" s="9" customFormat="1" ht="9.9499999999999993" customHeight="1" x14ac:dyDescent="0.25">
      <c r="A15" s="313" t="s">
        <v>129</v>
      </c>
      <c r="B15" s="312" t="s">
        <v>21</v>
      </c>
      <c r="C15" s="314" t="s">
        <v>212</v>
      </c>
      <c r="D15" s="314" t="s">
        <v>212</v>
      </c>
      <c r="E15" s="147" t="s">
        <v>212</v>
      </c>
      <c r="F15" s="314" t="s">
        <v>212</v>
      </c>
      <c r="G15" s="147" t="s">
        <v>212</v>
      </c>
      <c r="H15" s="147" t="s">
        <v>212</v>
      </c>
      <c r="I15" s="314" t="s">
        <v>212</v>
      </c>
      <c r="J15" s="314" t="s">
        <v>212</v>
      </c>
      <c r="K15" s="314" t="s">
        <v>212</v>
      </c>
      <c r="L15" s="314" t="s">
        <v>212</v>
      </c>
      <c r="M15" s="314">
        <v>742</v>
      </c>
      <c r="N15" s="147" t="s">
        <v>212</v>
      </c>
      <c r="O15" s="147" t="s">
        <v>212</v>
      </c>
      <c r="P15" s="314">
        <v>1921</v>
      </c>
      <c r="Q15" s="314" t="s">
        <v>212</v>
      </c>
      <c r="R15" s="71">
        <f t="shared" si="0"/>
        <v>2663</v>
      </c>
    </row>
    <row r="16" spans="1:18" s="9" customFormat="1" ht="9.9499999999999993" customHeight="1" x14ac:dyDescent="0.25">
      <c r="A16" s="313" t="s">
        <v>129</v>
      </c>
      <c r="B16" s="312" t="s">
        <v>22</v>
      </c>
      <c r="C16" s="314" t="s">
        <v>212</v>
      </c>
      <c r="D16" s="314" t="s">
        <v>212</v>
      </c>
      <c r="E16" s="147" t="s">
        <v>212</v>
      </c>
      <c r="F16" s="314" t="s">
        <v>212</v>
      </c>
      <c r="G16" s="147" t="s">
        <v>212</v>
      </c>
      <c r="H16" s="147" t="s">
        <v>212</v>
      </c>
      <c r="I16" s="314" t="s">
        <v>212</v>
      </c>
      <c r="J16" s="314" t="s">
        <v>212</v>
      </c>
      <c r="K16" s="314" t="s">
        <v>212</v>
      </c>
      <c r="L16" s="314" t="s">
        <v>212</v>
      </c>
      <c r="M16" s="314">
        <v>226</v>
      </c>
      <c r="N16" s="147" t="s">
        <v>212</v>
      </c>
      <c r="O16" s="147" t="s">
        <v>212</v>
      </c>
      <c r="P16" s="314">
        <v>194</v>
      </c>
      <c r="Q16" s="314" t="s">
        <v>212</v>
      </c>
      <c r="R16" s="71">
        <f t="shared" si="0"/>
        <v>420</v>
      </c>
    </row>
    <row r="17" spans="1:18" s="9" customFormat="1" ht="9.9499999999999993" customHeight="1" x14ac:dyDescent="0.25">
      <c r="A17" s="313" t="s">
        <v>66</v>
      </c>
      <c r="B17" s="312" t="s">
        <v>21</v>
      </c>
      <c r="C17" s="314" t="s">
        <v>212</v>
      </c>
      <c r="D17" s="314" t="s">
        <v>212</v>
      </c>
      <c r="E17" s="147" t="s">
        <v>212</v>
      </c>
      <c r="F17" s="314" t="s">
        <v>212</v>
      </c>
      <c r="G17" s="147" t="s">
        <v>212</v>
      </c>
      <c r="H17" s="147" t="s">
        <v>212</v>
      </c>
      <c r="I17" s="314" t="s">
        <v>212</v>
      </c>
      <c r="J17" s="314" t="s">
        <v>212</v>
      </c>
      <c r="K17" s="314" t="s">
        <v>212</v>
      </c>
      <c r="L17" s="314">
        <v>9218</v>
      </c>
      <c r="M17" s="314">
        <v>1214</v>
      </c>
      <c r="N17" s="147" t="s">
        <v>212</v>
      </c>
      <c r="O17" s="147" t="s">
        <v>212</v>
      </c>
      <c r="P17" s="314" t="s">
        <v>212</v>
      </c>
      <c r="Q17" s="314">
        <v>5336</v>
      </c>
      <c r="R17" s="71">
        <f t="shared" si="0"/>
        <v>15768</v>
      </c>
    </row>
    <row r="18" spans="1:18" s="9" customFormat="1" ht="9.9499999999999993" customHeight="1" x14ac:dyDescent="0.25">
      <c r="A18" s="466" t="s">
        <v>66</v>
      </c>
      <c r="B18" s="468" t="s">
        <v>22</v>
      </c>
      <c r="C18" s="467" t="s">
        <v>212</v>
      </c>
      <c r="D18" s="467" t="s">
        <v>212</v>
      </c>
      <c r="E18" s="400" t="s">
        <v>212</v>
      </c>
      <c r="F18" s="467" t="s">
        <v>212</v>
      </c>
      <c r="G18" s="400" t="s">
        <v>212</v>
      </c>
      <c r="H18" s="400" t="s">
        <v>212</v>
      </c>
      <c r="I18" s="467" t="s">
        <v>212</v>
      </c>
      <c r="J18" s="467" t="s">
        <v>212</v>
      </c>
      <c r="K18" s="467" t="s">
        <v>212</v>
      </c>
      <c r="L18" s="467">
        <v>228</v>
      </c>
      <c r="M18" s="467">
        <v>139</v>
      </c>
      <c r="N18" s="400" t="s">
        <v>212</v>
      </c>
      <c r="O18" s="400" t="s">
        <v>212</v>
      </c>
      <c r="P18" s="467" t="s">
        <v>212</v>
      </c>
      <c r="Q18" s="467">
        <v>1693</v>
      </c>
      <c r="R18" s="492">
        <f t="shared" si="0"/>
        <v>2060</v>
      </c>
    </row>
    <row r="19" spans="1:18" s="9" customFormat="1" ht="9.9499999999999993" customHeight="1" x14ac:dyDescent="0.25">
      <c r="A19" s="313"/>
      <c r="B19" s="312"/>
      <c r="C19" s="314"/>
      <c r="D19" s="314"/>
      <c r="E19" s="147"/>
      <c r="F19" s="314"/>
      <c r="G19" s="147"/>
      <c r="H19" s="147"/>
      <c r="I19" s="314"/>
      <c r="J19" s="314"/>
      <c r="K19" s="314"/>
      <c r="L19" s="314"/>
      <c r="M19" s="314"/>
      <c r="N19" s="147"/>
      <c r="O19" s="147"/>
      <c r="P19" s="314"/>
      <c r="Q19" s="314"/>
      <c r="R19" s="71"/>
    </row>
    <row r="20" spans="1:18" s="9" customFormat="1" ht="9.9499999999999993" customHeight="1" x14ac:dyDescent="0.25">
      <c r="A20" s="313" t="s">
        <v>56</v>
      </c>
      <c r="B20" s="312" t="s">
        <v>21</v>
      </c>
      <c r="C20" s="314">
        <v>32</v>
      </c>
      <c r="D20" s="314">
        <v>274</v>
      </c>
      <c r="E20" s="147" t="s">
        <v>212</v>
      </c>
      <c r="F20" s="314" t="s">
        <v>212</v>
      </c>
      <c r="G20" s="147" t="s">
        <v>212</v>
      </c>
      <c r="H20" s="147" t="s">
        <v>212</v>
      </c>
      <c r="I20" s="314" t="s">
        <v>212</v>
      </c>
      <c r="J20" s="314" t="s">
        <v>212</v>
      </c>
      <c r="K20" s="314" t="s">
        <v>212</v>
      </c>
      <c r="L20" s="314" t="s">
        <v>212</v>
      </c>
      <c r="M20" s="314" t="s">
        <v>212</v>
      </c>
      <c r="N20" s="147" t="s">
        <v>212</v>
      </c>
      <c r="O20" s="147" t="s">
        <v>212</v>
      </c>
      <c r="P20" s="314" t="s">
        <v>212</v>
      </c>
      <c r="Q20" s="314" t="s">
        <v>212</v>
      </c>
      <c r="R20" s="71">
        <f t="shared" si="0"/>
        <v>306</v>
      </c>
    </row>
    <row r="21" spans="1:18" s="9" customFormat="1" ht="9.9499999999999993" customHeight="1" x14ac:dyDescent="0.25">
      <c r="A21" s="313" t="s">
        <v>56</v>
      </c>
      <c r="B21" s="312" t="s">
        <v>22</v>
      </c>
      <c r="C21" s="314">
        <v>32</v>
      </c>
      <c r="D21" s="314">
        <v>264</v>
      </c>
      <c r="E21" s="147" t="s">
        <v>212</v>
      </c>
      <c r="F21" s="314" t="s">
        <v>212</v>
      </c>
      <c r="G21" s="147" t="s">
        <v>212</v>
      </c>
      <c r="H21" s="147" t="s">
        <v>212</v>
      </c>
      <c r="I21" s="314" t="s">
        <v>212</v>
      </c>
      <c r="J21" s="314" t="s">
        <v>212</v>
      </c>
      <c r="K21" s="314" t="s">
        <v>212</v>
      </c>
      <c r="L21" s="314" t="s">
        <v>212</v>
      </c>
      <c r="M21" s="314" t="s">
        <v>212</v>
      </c>
      <c r="N21" s="147" t="s">
        <v>212</v>
      </c>
      <c r="O21" s="147" t="s">
        <v>212</v>
      </c>
      <c r="P21" s="314" t="s">
        <v>212</v>
      </c>
      <c r="Q21" s="314" t="s">
        <v>212</v>
      </c>
      <c r="R21" s="71">
        <f t="shared" si="0"/>
        <v>296</v>
      </c>
    </row>
    <row r="22" spans="1:18" s="9" customFormat="1" ht="9.9499999999999993" customHeight="1" x14ac:dyDescent="0.25">
      <c r="A22" s="313" t="s">
        <v>23</v>
      </c>
      <c r="B22" s="312" t="s">
        <v>21</v>
      </c>
      <c r="C22" s="314" t="s">
        <v>212</v>
      </c>
      <c r="D22" s="314" t="s">
        <v>212</v>
      </c>
      <c r="E22" s="147" t="s">
        <v>212</v>
      </c>
      <c r="F22" s="314" t="s">
        <v>212</v>
      </c>
      <c r="G22" s="147" t="s">
        <v>212</v>
      </c>
      <c r="H22" s="147" t="s">
        <v>212</v>
      </c>
      <c r="I22" s="314" t="s">
        <v>212</v>
      </c>
      <c r="J22" s="314">
        <v>1189</v>
      </c>
      <c r="K22" s="314" t="s">
        <v>212</v>
      </c>
      <c r="L22" s="314" t="s">
        <v>212</v>
      </c>
      <c r="M22" s="314" t="s">
        <v>212</v>
      </c>
      <c r="N22" s="147" t="s">
        <v>212</v>
      </c>
      <c r="O22" s="147" t="s">
        <v>212</v>
      </c>
      <c r="P22" s="314" t="s">
        <v>212</v>
      </c>
      <c r="Q22" s="314" t="s">
        <v>212</v>
      </c>
      <c r="R22" s="71">
        <f t="shared" si="0"/>
        <v>1189</v>
      </c>
    </row>
    <row r="23" spans="1:18" s="9" customFormat="1" ht="9.9499999999999993" customHeight="1" x14ac:dyDescent="0.25">
      <c r="A23" s="313" t="s">
        <v>23</v>
      </c>
      <c r="B23" s="312" t="s">
        <v>22</v>
      </c>
      <c r="C23" s="314" t="s">
        <v>212</v>
      </c>
      <c r="D23" s="314" t="s">
        <v>212</v>
      </c>
      <c r="E23" s="147" t="s">
        <v>212</v>
      </c>
      <c r="F23" s="314" t="s">
        <v>212</v>
      </c>
      <c r="G23" s="147" t="s">
        <v>212</v>
      </c>
      <c r="H23" s="147" t="s">
        <v>212</v>
      </c>
      <c r="I23" s="314" t="s">
        <v>212</v>
      </c>
      <c r="J23" s="314">
        <v>229</v>
      </c>
      <c r="K23" s="314">
        <v>55</v>
      </c>
      <c r="L23" s="314" t="s">
        <v>212</v>
      </c>
      <c r="M23" s="314" t="s">
        <v>212</v>
      </c>
      <c r="N23" s="147" t="s">
        <v>212</v>
      </c>
      <c r="O23" s="147" t="s">
        <v>212</v>
      </c>
      <c r="P23" s="314" t="s">
        <v>212</v>
      </c>
      <c r="Q23" s="314" t="s">
        <v>212</v>
      </c>
      <c r="R23" s="71">
        <f t="shared" si="0"/>
        <v>284</v>
      </c>
    </row>
    <row r="24" spans="1:18" s="9" customFormat="1" ht="9.9499999999999993" customHeight="1" x14ac:dyDescent="0.25">
      <c r="A24" s="313" t="s">
        <v>57</v>
      </c>
      <c r="B24" s="312" t="s">
        <v>21</v>
      </c>
      <c r="C24" s="314" t="s">
        <v>212</v>
      </c>
      <c r="D24" s="314" t="s">
        <v>212</v>
      </c>
      <c r="E24" s="147" t="s">
        <v>212</v>
      </c>
      <c r="F24" s="314" t="s">
        <v>212</v>
      </c>
      <c r="G24" s="147" t="s">
        <v>212</v>
      </c>
      <c r="H24" s="147" t="s">
        <v>212</v>
      </c>
      <c r="I24" s="314" t="s">
        <v>212</v>
      </c>
      <c r="J24" s="314">
        <v>1626</v>
      </c>
      <c r="K24" s="314" t="s">
        <v>212</v>
      </c>
      <c r="L24" s="314" t="s">
        <v>212</v>
      </c>
      <c r="M24" s="314" t="s">
        <v>212</v>
      </c>
      <c r="N24" s="147" t="s">
        <v>212</v>
      </c>
      <c r="O24" s="147" t="s">
        <v>212</v>
      </c>
      <c r="P24" s="314" t="s">
        <v>212</v>
      </c>
      <c r="Q24" s="314" t="s">
        <v>212</v>
      </c>
      <c r="R24" s="71">
        <f t="shared" si="0"/>
        <v>1626</v>
      </c>
    </row>
    <row r="25" spans="1:18" s="9" customFormat="1" ht="9.9499999999999993" customHeight="1" x14ac:dyDescent="0.25">
      <c r="A25" s="313" t="s">
        <v>57</v>
      </c>
      <c r="B25" s="312" t="s">
        <v>22</v>
      </c>
      <c r="C25" s="314" t="s">
        <v>212</v>
      </c>
      <c r="D25" s="314" t="s">
        <v>212</v>
      </c>
      <c r="E25" s="147" t="s">
        <v>212</v>
      </c>
      <c r="F25" s="314" t="s">
        <v>212</v>
      </c>
      <c r="G25" s="147" t="s">
        <v>212</v>
      </c>
      <c r="H25" s="147" t="s">
        <v>212</v>
      </c>
      <c r="I25" s="314" t="s">
        <v>212</v>
      </c>
      <c r="J25" s="314">
        <v>299</v>
      </c>
      <c r="K25" s="314">
        <v>55</v>
      </c>
      <c r="L25" s="314" t="s">
        <v>212</v>
      </c>
      <c r="M25" s="314" t="s">
        <v>212</v>
      </c>
      <c r="N25" s="147" t="s">
        <v>212</v>
      </c>
      <c r="O25" s="147" t="s">
        <v>212</v>
      </c>
      <c r="P25" s="314" t="s">
        <v>212</v>
      </c>
      <c r="Q25" s="314" t="s">
        <v>212</v>
      </c>
      <c r="R25" s="71">
        <f t="shared" si="0"/>
        <v>354</v>
      </c>
    </row>
    <row r="26" spans="1:18" s="9" customFormat="1" ht="9.9499999999999993" customHeight="1" x14ac:dyDescent="0.25">
      <c r="A26" s="313" t="s">
        <v>58</v>
      </c>
      <c r="B26" s="312" t="s">
        <v>21</v>
      </c>
      <c r="C26" s="314">
        <v>59</v>
      </c>
      <c r="D26" s="314">
        <v>419</v>
      </c>
      <c r="E26" s="147" t="s">
        <v>212</v>
      </c>
      <c r="F26" s="314" t="s">
        <v>212</v>
      </c>
      <c r="G26" s="147" t="s">
        <v>212</v>
      </c>
      <c r="H26" s="147" t="s">
        <v>212</v>
      </c>
      <c r="I26" s="314" t="s">
        <v>212</v>
      </c>
      <c r="J26" s="314" t="s">
        <v>212</v>
      </c>
      <c r="K26" s="314" t="s">
        <v>212</v>
      </c>
      <c r="L26" s="314" t="s">
        <v>212</v>
      </c>
      <c r="M26" s="314" t="s">
        <v>212</v>
      </c>
      <c r="N26" s="147" t="s">
        <v>212</v>
      </c>
      <c r="O26" s="147" t="s">
        <v>212</v>
      </c>
      <c r="P26" s="314" t="s">
        <v>212</v>
      </c>
      <c r="Q26" s="314" t="s">
        <v>212</v>
      </c>
      <c r="R26" s="71">
        <f t="shared" si="0"/>
        <v>478</v>
      </c>
    </row>
    <row r="27" spans="1:18" s="9" customFormat="1" ht="9.9499999999999993" customHeight="1" x14ac:dyDescent="0.25">
      <c r="A27" s="313" t="s">
        <v>58</v>
      </c>
      <c r="B27" s="312" t="s">
        <v>22</v>
      </c>
      <c r="C27" s="314">
        <v>59</v>
      </c>
      <c r="D27" s="314">
        <v>419</v>
      </c>
      <c r="E27" s="147" t="s">
        <v>212</v>
      </c>
      <c r="F27" s="314" t="s">
        <v>212</v>
      </c>
      <c r="G27" s="147" t="s">
        <v>212</v>
      </c>
      <c r="H27" s="147" t="s">
        <v>212</v>
      </c>
      <c r="I27" s="314" t="s">
        <v>212</v>
      </c>
      <c r="J27" s="314" t="s">
        <v>212</v>
      </c>
      <c r="K27" s="314" t="s">
        <v>212</v>
      </c>
      <c r="L27" s="314" t="s">
        <v>212</v>
      </c>
      <c r="M27" s="314" t="s">
        <v>212</v>
      </c>
      <c r="N27" s="147" t="s">
        <v>212</v>
      </c>
      <c r="O27" s="147" t="s">
        <v>212</v>
      </c>
      <c r="P27" s="314" t="s">
        <v>212</v>
      </c>
      <c r="Q27" s="314" t="s">
        <v>212</v>
      </c>
      <c r="R27" s="71">
        <f t="shared" si="0"/>
        <v>478</v>
      </c>
    </row>
    <row r="28" spans="1:18" s="9" customFormat="1" ht="9.9499999999999993" customHeight="1" x14ac:dyDescent="0.25">
      <c r="A28" s="313" t="s">
        <v>68</v>
      </c>
      <c r="B28" s="312" t="s">
        <v>21</v>
      </c>
      <c r="C28" s="314" t="s">
        <v>212</v>
      </c>
      <c r="D28" s="314">
        <v>16</v>
      </c>
      <c r="E28" s="147" t="s">
        <v>212</v>
      </c>
      <c r="F28" s="314" t="s">
        <v>212</v>
      </c>
      <c r="G28" s="147" t="s">
        <v>212</v>
      </c>
      <c r="H28" s="147" t="s">
        <v>212</v>
      </c>
      <c r="I28" s="314" t="s">
        <v>212</v>
      </c>
      <c r="J28" s="314" t="s">
        <v>212</v>
      </c>
      <c r="K28" s="314" t="s">
        <v>212</v>
      </c>
      <c r="L28" s="314" t="s">
        <v>212</v>
      </c>
      <c r="M28" s="314" t="s">
        <v>212</v>
      </c>
      <c r="N28" s="147" t="s">
        <v>212</v>
      </c>
      <c r="O28" s="147" t="s">
        <v>212</v>
      </c>
      <c r="P28" s="314" t="s">
        <v>212</v>
      </c>
      <c r="Q28" s="314" t="s">
        <v>212</v>
      </c>
      <c r="R28" s="71">
        <f t="shared" si="0"/>
        <v>16</v>
      </c>
    </row>
    <row r="29" spans="1:18" s="9" customFormat="1" ht="9.9499999999999993" customHeight="1" x14ac:dyDescent="0.25">
      <c r="A29" s="313" t="s">
        <v>68</v>
      </c>
      <c r="B29" s="312" t="s">
        <v>22</v>
      </c>
      <c r="C29" s="314" t="s">
        <v>212</v>
      </c>
      <c r="D29" s="314">
        <v>16</v>
      </c>
      <c r="E29" s="147" t="s">
        <v>212</v>
      </c>
      <c r="F29" s="314" t="s">
        <v>212</v>
      </c>
      <c r="G29" s="147" t="s">
        <v>212</v>
      </c>
      <c r="H29" s="147" t="s">
        <v>212</v>
      </c>
      <c r="I29" s="314" t="s">
        <v>212</v>
      </c>
      <c r="J29" s="314" t="s">
        <v>212</v>
      </c>
      <c r="K29" s="314" t="s">
        <v>212</v>
      </c>
      <c r="L29" s="314" t="s">
        <v>212</v>
      </c>
      <c r="M29" s="314" t="s">
        <v>212</v>
      </c>
      <c r="N29" s="147" t="s">
        <v>212</v>
      </c>
      <c r="O29" s="147" t="s">
        <v>212</v>
      </c>
      <c r="P29" s="314" t="s">
        <v>212</v>
      </c>
      <c r="Q29" s="314" t="s">
        <v>212</v>
      </c>
      <c r="R29" s="71">
        <f t="shared" si="0"/>
        <v>16</v>
      </c>
    </row>
    <row r="30" spans="1:18" s="9" customFormat="1" ht="9.9499999999999993" customHeight="1" x14ac:dyDescent="0.25">
      <c r="A30" s="313" t="s">
        <v>95</v>
      </c>
      <c r="B30" s="312" t="s">
        <v>21</v>
      </c>
      <c r="C30" s="314">
        <v>19</v>
      </c>
      <c r="D30" s="314">
        <v>87</v>
      </c>
      <c r="E30" s="147" t="s">
        <v>212</v>
      </c>
      <c r="F30" s="314" t="s">
        <v>212</v>
      </c>
      <c r="G30" s="147" t="s">
        <v>212</v>
      </c>
      <c r="H30" s="147" t="s">
        <v>212</v>
      </c>
      <c r="I30" s="314" t="s">
        <v>212</v>
      </c>
      <c r="J30" s="314" t="s">
        <v>212</v>
      </c>
      <c r="K30" s="314" t="s">
        <v>212</v>
      </c>
      <c r="L30" s="314" t="s">
        <v>212</v>
      </c>
      <c r="M30" s="314" t="s">
        <v>212</v>
      </c>
      <c r="N30" s="147" t="s">
        <v>212</v>
      </c>
      <c r="O30" s="147" t="s">
        <v>212</v>
      </c>
      <c r="P30" s="314" t="s">
        <v>212</v>
      </c>
      <c r="Q30" s="314" t="s">
        <v>212</v>
      </c>
      <c r="R30" s="71">
        <f t="shared" si="0"/>
        <v>106</v>
      </c>
    </row>
    <row r="31" spans="1:18" s="9" customFormat="1" ht="9.9499999999999993" customHeight="1" x14ac:dyDescent="0.25">
      <c r="A31" s="313" t="s">
        <v>95</v>
      </c>
      <c r="B31" s="312" t="s">
        <v>22</v>
      </c>
      <c r="C31" s="314">
        <v>19</v>
      </c>
      <c r="D31" s="314">
        <v>83</v>
      </c>
      <c r="E31" s="147" t="s">
        <v>212</v>
      </c>
      <c r="F31" s="314" t="s">
        <v>212</v>
      </c>
      <c r="G31" s="147" t="s">
        <v>212</v>
      </c>
      <c r="H31" s="147" t="s">
        <v>212</v>
      </c>
      <c r="I31" s="314" t="s">
        <v>212</v>
      </c>
      <c r="J31" s="314" t="s">
        <v>212</v>
      </c>
      <c r="K31" s="314" t="s">
        <v>212</v>
      </c>
      <c r="L31" s="314" t="s">
        <v>212</v>
      </c>
      <c r="M31" s="314" t="s">
        <v>212</v>
      </c>
      <c r="N31" s="147" t="s">
        <v>212</v>
      </c>
      <c r="O31" s="147" t="s">
        <v>212</v>
      </c>
      <c r="P31" s="314" t="s">
        <v>212</v>
      </c>
      <c r="Q31" s="314" t="s">
        <v>212</v>
      </c>
      <c r="R31" s="71">
        <f t="shared" si="0"/>
        <v>102</v>
      </c>
    </row>
    <row r="32" spans="1:18" s="9" customFormat="1" ht="9.9499999999999993" customHeight="1" x14ac:dyDescent="0.25">
      <c r="A32" s="313" t="s">
        <v>96</v>
      </c>
      <c r="B32" s="312" t="s">
        <v>21</v>
      </c>
      <c r="C32" s="314">
        <v>3</v>
      </c>
      <c r="D32" s="314">
        <v>2</v>
      </c>
      <c r="E32" s="147" t="s">
        <v>212</v>
      </c>
      <c r="F32" s="314" t="s">
        <v>212</v>
      </c>
      <c r="G32" s="147" t="s">
        <v>212</v>
      </c>
      <c r="H32" s="147" t="s">
        <v>212</v>
      </c>
      <c r="I32" s="314" t="s">
        <v>212</v>
      </c>
      <c r="J32" s="314" t="s">
        <v>212</v>
      </c>
      <c r="K32" s="314" t="s">
        <v>212</v>
      </c>
      <c r="L32" s="314" t="s">
        <v>212</v>
      </c>
      <c r="M32" s="314" t="s">
        <v>212</v>
      </c>
      <c r="N32" s="147" t="s">
        <v>212</v>
      </c>
      <c r="O32" s="147" t="s">
        <v>212</v>
      </c>
      <c r="P32" s="314" t="s">
        <v>212</v>
      </c>
      <c r="Q32" s="314" t="s">
        <v>212</v>
      </c>
      <c r="R32" s="71">
        <f t="shared" si="0"/>
        <v>5</v>
      </c>
    </row>
    <row r="33" spans="1:18" s="9" customFormat="1" ht="9.9499999999999993" customHeight="1" x14ac:dyDescent="0.25">
      <c r="A33" s="313" t="s">
        <v>96</v>
      </c>
      <c r="B33" s="312" t="s">
        <v>22</v>
      </c>
      <c r="C33" s="314">
        <v>3</v>
      </c>
      <c r="D33" s="314">
        <v>2</v>
      </c>
      <c r="E33" s="147" t="s">
        <v>212</v>
      </c>
      <c r="F33" s="314" t="s">
        <v>212</v>
      </c>
      <c r="G33" s="147" t="s">
        <v>212</v>
      </c>
      <c r="H33" s="147" t="s">
        <v>212</v>
      </c>
      <c r="I33" s="314" t="s">
        <v>212</v>
      </c>
      <c r="J33" s="314" t="s">
        <v>212</v>
      </c>
      <c r="K33" s="314" t="s">
        <v>212</v>
      </c>
      <c r="L33" s="314" t="s">
        <v>212</v>
      </c>
      <c r="M33" s="314" t="s">
        <v>212</v>
      </c>
      <c r="N33" s="147" t="s">
        <v>212</v>
      </c>
      <c r="O33" s="147" t="s">
        <v>212</v>
      </c>
      <c r="P33" s="314" t="s">
        <v>212</v>
      </c>
      <c r="Q33" s="314" t="s">
        <v>212</v>
      </c>
      <c r="R33" s="71">
        <f t="shared" si="0"/>
        <v>5</v>
      </c>
    </row>
    <row r="34" spans="1:18" s="9" customFormat="1" ht="9.9499999999999993" customHeight="1" x14ac:dyDescent="0.25">
      <c r="A34" s="313" t="s">
        <v>99</v>
      </c>
      <c r="B34" s="312" t="s">
        <v>21</v>
      </c>
      <c r="C34" s="314">
        <v>3267</v>
      </c>
      <c r="D34" s="314">
        <v>1035</v>
      </c>
      <c r="E34" s="147" t="s">
        <v>212</v>
      </c>
      <c r="F34" s="314" t="s">
        <v>212</v>
      </c>
      <c r="G34" s="147" t="s">
        <v>212</v>
      </c>
      <c r="H34" s="147" t="s">
        <v>212</v>
      </c>
      <c r="I34" s="314" t="s">
        <v>212</v>
      </c>
      <c r="J34" s="314" t="s">
        <v>212</v>
      </c>
      <c r="K34" s="314" t="s">
        <v>212</v>
      </c>
      <c r="L34" s="314" t="s">
        <v>212</v>
      </c>
      <c r="M34" s="314" t="s">
        <v>212</v>
      </c>
      <c r="N34" s="147" t="s">
        <v>212</v>
      </c>
      <c r="O34" s="147" t="s">
        <v>212</v>
      </c>
      <c r="P34" s="314" t="s">
        <v>212</v>
      </c>
      <c r="Q34" s="314" t="s">
        <v>212</v>
      </c>
      <c r="R34" s="71">
        <f t="shared" si="0"/>
        <v>4302</v>
      </c>
    </row>
    <row r="35" spans="1:18" s="9" customFormat="1" ht="9.9499999999999993" customHeight="1" x14ac:dyDescent="0.25">
      <c r="A35" s="313" t="s">
        <v>99</v>
      </c>
      <c r="B35" s="312" t="s">
        <v>22</v>
      </c>
      <c r="C35" s="314">
        <v>3185</v>
      </c>
      <c r="D35" s="314">
        <v>995</v>
      </c>
      <c r="E35" s="147" t="s">
        <v>212</v>
      </c>
      <c r="F35" s="314" t="s">
        <v>212</v>
      </c>
      <c r="G35" s="147" t="s">
        <v>212</v>
      </c>
      <c r="H35" s="147" t="s">
        <v>212</v>
      </c>
      <c r="I35" s="314" t="s">
        <v>212</v>
      </c>
      <c r="J35" s="314" t="s">
        <v>212</v>
      </c>
      <c r="K35" s="314" t="s">
        <v>212</v>
      </c>
      <c r="L35" s="314" t="s">
        <v>212</v>
      </c>
      <c r="M35" s="314" t="s">
        <v>212</v>
      </c>
      <c r="N35" s="147" t="s">
        <v>212</v>
      </c>
      <c r="O35" s="147" t="s">
        <v>212</v>
      </c>
      <c r="P35" s="314" t="s">
        <v>212</v>
      </c>
      <c r="Q35" s="314" t="s">
        <v>212</v>
      </c>
      <c r="R35" s="71">
        <f t="shared" si="0"/>
        <v>4180</v>
      </c>
    </row>
    <row r="36" spans="1:18" s="9" customFormat="1" ht="9.9499999999999993" customHeight="1" x14ac:dyDescent="0.25">
      <c r="A36" s="313" t="s">
        <v>209</v>
      </c>
      <c r="B36" s="312" t="s">
        <v>21</v>
      </c>
      <c r="C36" s="314" t="s">
        <v>212</v>
      </c>
      <c r="D36" s="314" t="s">
        <v>212</v>
      </c>
      <c r="E36" s="147" t="s">
        <v>212</v>
      </c>
      <c r="F36" s="314" t="s">
        <v>212</v>
      </c>
      <c r="G36" s="147" t="s">
        <v>212</v>
      </c>
      <c r="H36" s="147" t="s">
        <v>212</v>
      </c>
      <c r="I36" s="314" t="s">
        <v>212</v>
      </c>
      <c r="J36" s="314" t="s">
        <v>212</v>
      </c>
      <c r="K36" s="314" t="s">
        <v>212</v>
      </c>
      <c r="L36" s="314" t="s">
        <v>212</v>
      </c>
      <c r="M36" s="314" t="s">
        <v>212</v>
      </c>
      <c r="N36" s="147" t="s">
        <v>212</v>
      </c>
      <c r="O36" s="147" t="s">
        <v>212</v>
      </c>
      <c r="P36" s="314" t="s">
        <v>212</v>
      </c>
      <c r="Q36" s="314" t="s">
        <v>212</v>
      </c>
      <c r="R36" s="71">
        <f t="shared" si="0"/>
        <v>0</v>
      </c>
    </row>
    <row r="37" spans="1:18" s="9" customFormat="1" ht="9.9499999999999993" customHeight="1" x14ac:dyDescent="0.25">
      <c r="A37" s="313" t="s">
        <v>209</v>
      </c>
      <c r="B37" s="312" t="s">
        <v>22</v>
      </c>
      <c r="C37" s="314" t="s">
        <v>212</v>
      </c>
      <c r="D37" s="314" t="s">
        <v>212</v>
      </c>
      <c r="E37" s="147" t="s">
        <v>212</v>
      </c>
      <c r="F37" s="314" t="s">
        <v>212</v>
      </c>
      <c r="G37" s="147" t="s">
        <v>212</v>
      </c>
      <c r="H37" s="147" t="s">
        <v>212</v>
      </c>
      <c r="I37" s="314" t="s">
        <v>212</v>
      </c>
      <c r="J37" s="314">
        <v>3201</v>
      </c>
      <c r="K37" s="314">
        <v>5022</v>
      </c>
      <c r="L37" s="314" t="s">
        <v>212</v>
      </c>
      <c r="M37" s="314" t="s">
        <v>212</v>
      </c>
      <c r="N37" s="147" t="s">
        <v>212</v>
      </c>
      <c r="O37" s="147" t="s">
        <v>212</v>
      </c>
      <c r="P37" s="314" t="s">
        <v>212</v>
      </c>
      <c r="Q37" s="314" t="s">
        <v>212</v>
      </c>
      <c r="R37" s="71">
        <f t="shared" si="0"/>
        <v>8223</v>
      </c>
    </row>
    <row r="38" spans="1:18" s="9" customFormat="1" ht="9.9499999999999993" customHeight="1" x14ac:dyDescent="0.25">
      <c r="A38" s="313" t="s">
        <v>26</v>
      </c>
      <c r="B38" s="312" t="s">
        <v>21</v>
      </c>
      <c r="C38" s="314" t="s">
        <v>212</v>
      </c>
      <c r="D38" s="314" t="s">
        <v>212</v>
      </c>
      <c r="E38" s="147" t="s">
        <v>212</v>
      </c>
      <c r="F38" s="314" t="s">
        <v>212</v>
      </c>
      <c r="G38" s="147" t="s">
        <v>212</v>
      </c>
      <c r="H38" s="147" t="s">
        <v>212</v>
      </c>
      <c r="I38" s="314" t="s">
        <v>212</v>
      </c>
      <c r="J38" s="314">
        <v>164</v>
      </c>
      <c r="K38" s="314" t="s">
        <v>212</v>
      </c>
      <c r="L38" s="314" t="s">
        <v>212</v>
      </c>
      <c r="M38" s="314" t="s">
        <v>212</v>
      </c>
      <c r="N38" s="147" t="s">
        <v>212</v>
      </c>
      <c r="O38" s="147" t="s">
        <v>212</v>
      </c>
      <c r="P38" s="314" t="s">
        <v>212</v>
      </c>
      <c r="Q38" s="314" t="s">
        <v>212</v>
      </c>
      <c r="R38" s="71">
        <f t="shared" si="0"/>
        <v>164</v>
      </c>
    </row>
    <row r="39" spans="1:18" s="9" customFormat="1" ht="9.9499999999999993" customHeight="1" x14ac:dyDescent="0.25">
      <c r="A39" s="313" t="s">
        <v>26</v>
      </c>
      <c r="B39" s="312" t="s">
        <v>22</v>
      </c>
      <c r="C39" s="314" t="s">
        <v>212</v>
      </c>
      <c r="D39" s="314" t="s">
        <v>212</v>
      </c>
      <c r="E39" s="147" t="s">
        <v>212</v>
      </c>
      <c r="F39" s="314" t="s">
        <v>212</v>
      </c>
      <c r="G39" s="147" t="s">
        <v>212</v>
      </c>
      <c r="H39" s="147" t="s">
        <v>212</v>
      </c>
      <c r="I39" s="314" t="s">
        <v>212</v>
      </c>
      <c r="J39" s="314">
        <v>33</v>
      </c>
      <c r="K39" s="314">
        <v>7</v>
      </c>
      <c r="L39" s="314" t="s">
        <v>212</v>
      </c>
      <c r="M39" s="314" t="s">
        <v>212</v>
      </c>
      <c r="N39" s="147" t="s">
        <v>212</v>
      </c>
      <c r="O39" s="147" t="s">
        <v>212</v>
      </c>
      <c r="P39" s="314" t="s">
        <v>212</v>
      </c>
      <c r="Q39" s="314" t="s">
        <v>212</v>
      </c>
      <c r="R39" s="71">
        <f t="shared" si="0"/>
        <v>40</v>
      </c>
    </row>
    <row r="40" spans="1:18" s="9" customFormat="1" ht="9.9499999999999993" customHeight="1" x14ac:dyDescent="0.25">
      <c r="A40" s="313" t="s">
        <v>160</v>
      </c>
      <c r="B40" s="312" t="s">
        <v>21</v>
      </c>
      <c r="C40" s="314" t="s">
        <v>212</v>
      </c>
      <c r="D40" s="314">
        <v>2</v>
      </c>
      <c r="E40" s="147" t="s">
        <v>212</v>
      </c>
      <c r="F40" s="314" t="s">
        <v>212</v>
      </c>
      <c r="G40" s="147" t="s">
        <v>212</v>
      </c>
      <c r="H40" s="147" t="s">
        <v>212</v>
      </c>
      <c r="I40" s="314" t="s">
        <v>212</v>
      </c>
      <c r="J40" s="314" t="s">
        <v>212</v>
      </c>
      <c r="K40" s="314" t="s">
        <v>212</v>
      </c>
      <c r="L40" s="314" t="s">
        <v>212</v>
      </c>
      <c r="M40" s="314" t="s">
        <v>212</v>
      </c>
      <c r="N40" s="147" t="s">
        <v>212</v>
      </c>
      <c r="O40" s="147" t="s">
        <v>212</v>
      </c>
      <c r="P40" s="314" t="s">
        <v>212</v>
      </c>
      <c r="Q40" s="314" t="s">
        <v>212</v>
      </c>
      <c r="R40" s="71">
        <f t="shared" si="0"/>
        <v>2</v>
      </c>
    </row>
    <row r="41" spans="1:18" s="9" customFormat="1" ht="9.9499999999999993" customHeight="1" x14ac:dyDescent="0.25">
      <c r="A41" s="313" t="s">
        <v>160</v>
      </c>
      <c r="B41" s="312" t="s">
        <v>22</v>
      </c>
      <c r="C41" s="314" t="s">
        <v>212</v>
      </c>
      <c r="D41" s="314" t="s">
        <v>212</v>
      </c>
      <c r="E41" s="147" t="s">
        <v>212</v>
      </c>
      <c r="F41" s="314" t="s">
        <v>212</v>
      </c>
      <c r="G41" s="147" t="s">
        <v>212</v>
      </c>
      <c r="H41" s="147" t="s">
        <v>212</v>
      </c>
      <c r="I41" s="314" t="s">
        <v>212</v>
      </c>
      <c r="J41" s="314" t="s">
        <v>212</v>
      </c>
      <c r="K41" s="314" t="s">
        <v>212</v>
      </c>
      <c r="L41" s="314" t="s">
        <v>212</v>
      </c>
      <c r="M41" s="314" t="s">
        <v>212</v>
      </c>
      <c r="N41" s="147" t="s">
        <v>212</v>
      </c>
      <c r="O41" s="147" t="s">
        <v>212</v>
      </c>
      <c r="P41" s="314" t="s">
        <v>212</v>
      </c>
      <c r="Q41" s="314" t="s">
        <v>212</v>
      </c>
      <c r="R41" s="71">
        <f t="shared" si="0"/>
        <v>0</v>
      </c>
    </row>
    <row r="42" spans="1:18" s="9" customFormat="1" ht="9.9499999999999993" customHeight="1" x14ac:dyDescent="0.25">
      <c r="A42" s="313" t="s">
        <v>59</v>
      </c>
      <c r="B42" s="312" t="s">
        <v>21</v>
      </c>
      <c r="C42" s="314">
        <v>15</v>
      </c>
      <c r="D42" s="314">
        <v>316</v>
      </c>
      <c r="E42" s="147" t="s">
        <v>212</v>
      </c>
      <c r="F42" s="314" t="s">
        <v>212</v>
      </c>
      <c r="G42" s="147" t="s">
        <v>212</v>
      </c>
      <c r="H42" s="147" t="s">
        <v>212</v>
      </c>
      <c r="I42" s="314" t="s">
        <v>212</v>
      </c>
      <c r="J42" s="314" t="s">
        <v>212</v>
      </c>
      <c r="K42" s="314" t="s">
        <v>212</v>
      </c>
      <c r="L42" s="314" t="s">
        <v>212</v>
      </c>
      <c r="M42" s="314" t="s">
        <v>212</v>
      </c>
      <c r="N42" s="147" t="s">
        <v>212</v>
      </c>
      <c r="O42" s="147" t="s">
        <v>212</v>
      </c>
      <c r="P42" s="314" t="s">
        <v>212</v>
      </c>
      <c r="Q42" s="314" t="s">
        <v>212</v>
      </c>
      <c r="R42" s="71">
        <f t="shared" si="0"/>
        <v>331</v>
      </c>
    </row>
    <row r="43" spans="1:18" s="9" customFormat="1" ht="9.9499999999999993" customHeight="1" x14ac:dyDescent="0.25">
      <c r="A43" s="313" t="s">
        <v>59</v>
      </c>
      <c r="B43" s="312" t="s">
        <v>22</v>
      </c>
      <c r="C43" s="314">
        <v>15</v>
      </c>
      <c r="D43" s="314">
        <v>313</v>
      </c>
      <c r="E43" s="147" t="s">
        <v>212</v>
      </c>
      <c r="F43" s="314" t="s">
        <v>212</v>
      </c>
      <c r="G43" s="147" t="s">
        <v>212</v>
      </c>
      <c r="H43" s="147" t="s">
        <v>212</v>
      </c>
      <c r="I43" s="314" t="s">
        <v>212</v>
      </c>
      <c r="J43" s="314" t="s">
        <v>212</v>
      </c>
      <c r="K43" s="314" t="s">
        <v>212</v>
      </c>
      <c r="L43" s="314" t="s">
        <v>212</v>
      </c>
      <c r="M43" s="314" t="s">
        <v>212</v>
      </c>
      <c r="N43" s="147" t="s">
        <v>212</v>
      </c>
      <c r="O43" s="147" t="s">
        <v>212</v>
      </c>
      <c r="P43" s="314" t="s">
        <v>212</v>
      </c>
      <c r="Q43" s="314" t="s">
        <v>212</v>
      </c>
      <c r="R43" s="71">
        <f t="shared" si="0"/>
        <v>328</v>
      </c>
    </row>
    <row r="44" spans="1:18" s="9" customFormat="1" ht="9.9499999999999993" customHeight="1" x14ac:dyDescent="0.25">
      <c r="A44" s="313" t="s">
        <v>100</v>
      </c>
      <c r="B44" s="312" t="s">
        <v>21</v>
      </c>
      <c r="C44" s="314">
        <v>56</v>
      </c>
      <c r="D44" s="314">
        <v>45</v>
      </c>
      <c r="E44" s="147" t="s">
        <v>212</v>
      </c>
      <c r="F44" s="314" t="s">
        <v>212</v>
      </c>
      <c r="G44" s="147" t="s">
        <v>212</v>
      </c>
      <c r="H44" s="147" t="s">
        <v>212</v>
      </c>
      <c r="I44" s="314" t="s">
        <v>212</v>
      </c>
      <c r="J44" s="314" t="s">
        <v>212</v>
      </c>
      <c r="K44" s="314" t="s">
        <v>212</v>
      </c>
      <c r="L44" s="314" t="s">
        <v>212</v>
      </c>
      <c r="M44" s="314" t="s">
        <v>212</v>
      </c>
      <c r="N44" s="147" t="s">
        <v>212</v>
      </c>
      <c r="O44" s="147" t="s">
        <v>212</v>
      </c>
      <c r="P44" s="314" t="s">
        <v>212</v>
      </c>
      <c r="Q44" s="314" t="s">
        <v>212</v>
      </c>
      <c r="R44" s="71">
        <f t="shared" si="0"/>
        <v>101</v>
      </c>
    </row>
    <row r="45" spans="1:18" s="9" customFormat="1" ht="9.9499999999999993" customHeight="1" x14ac:dyDescent="0.25">
      <c r="A45" s="313" t="s">
        <v>100</v>
      </c>
      <c r="B45" s="312" t="s">
        <v>22</v>
      </c>
      <c r="C45" s="314">
        <v>32</v>
      </c>
      <c r="D45" s="314">
        <v>32</v>
      </c>
      <c r="E45" s="147" t="s">
        <v>212</v>
      </c>
      <c r="F45" s="314" t="s">
        <v>212</v>
      </c>
      <c r="G45" s="147" t="s">
        <v>212</v>
      </c>
      <c r="H45" s="147" t="s">
        <v>212</v>
      </c>
      <c r="I45" s="314" t="s">
        <v>212</v>
      </c>
      <c r="J45" s="314" t="s">
        <v>212</v>
      </c>
      <c r="K45" s="314" t="s">
        <v>212</v>
      </c>
      <c r="L45" s="314" t="s">
        <v>212</v>
      </c>
      <c r="M45" s="314" t="s">
        <v>212</v>
      </c>
      <c r="N45" s="147" t="s">
        <v>212</v>
      </c>
      <c r="O45" s="147" t="s">
        <v>212</v>
      </c>
      <c r="P45" s="314" t="s">
        <v>212</v>
      </c>
      <c r="Q45" s="314" t="s">
        <v>212</v>
      </c>
      <c r="R45" s="71">
        <f t="shared" si="0"/>
        <v>64</v>
      </c>
    </row>
    <row r="46" spans="1:18" s="9" customFormat="1" ht="9.9499999999999993" customHeight="1" x14ac:dyDescent="0.25">
      <c r="A46" s="313" t="s">
        <v>154</v>
      </c>
      <c r="B46" s="312" t="s">
        <v>21</v>
      </c>
      <c r="C46" s="314" t="s">
        <v>212</v>
      </c>
      <c r="D46" s="314">
        <v>9</v>
      </c>
      <c r="E46" s="147" t="s">
        <v>212</v>
      </c>
      <c r="F46" s="314" t="s">
        <v>212</v>
      </c>
      <c r="G46" s="147" t="s">
        <v>212</v>
      </c>
      <c r="H46" s="147" t="s">
        <v>212</v>
      </c>
      <c r="I46" s="314" t="s">
        <v>212</v>
      </c>
      <c r="J46" s="314" t="s">
        <v>212</v>
      </c>
      <c r="K46" s="314" t="s">
        <v>212</v>
      </c>
      <c r="L46" s="314" t="s">
        <v>212</v>
      </c>
      <c r="M46" s="314" t="s">
        <v>212</v>
      </c>
      <c r="N46" s="147" t="s">
        <v>212</v>
      </c>
      <c r="O46" s="147" t="s">
        <v>212</v>
      </c>
      <c r="P46" s="314" t="s">
        <v>212</v>
      </c>
      <c r="Q46" s="314" t="s">
        <v>212</v>
      </c>
      <c r="R46" s="71">
        <f t="shared" si="0"/>
        <v>9</v>
      </c>
    </row>
    <row r="47" spans="1:18" s="9" customFormat="1" ht="9.9499999999999993" customHeight="1" x14ac:dyDescent="0.25">
      <c r="A47" s="313" t="s">
        <v>154</v>
      </c>
      <c r="B47" s="312" t="s">
        <v>22</v>
      </c>
      <c r="C47" s="314" t="s">
        <v>212</v>
      </c>
      <c r="D47" s="314">
        <v>6</v>
      </c>
      <c r="E47" s="147" t="s">
        <v>212</v>
      </c>
      <c r="F47" s="314" t="s">
        <v>212</v>
      </c>
      <c r="G47" s="147" t="s">
        <v>212</v>
      </c>
      <c r="H47" s="147" t="s">
        <v>212</v>
      </c>
      <c r="I47" s="314" t="s">
        <v>212</v>
      </c>
      <c r="J47" s="314" t="s">
        <v>212</v>
      </c>
      <c r="K47" s="314" t="s">
        <v>212</v>
      </c>
      <c r="L47" s="314" t="s">
        <v>212</v>
      </c>
      <c r="M47" s="314" t="s">
        <v>212</v>
      </c>
      <c r="N47" s="147" t="s">
        <v>212</v>
      </c>
      <c r="O47" s="147" t="s">
        <v>212</v>
      </c>
      <c r="P47" s="314" t="s">
        <v>212</v>
      </c>
      <c r="Q47" s="314" t="s">
        <v>212</v>
      </c>
      <c r="R47" s="71">
        <f t="shared" si="0"/>
        <v>6</v>
      </c>
    </row>
    <row r="48" spans="1:18" s="9" customFormat="1" ht="9.9499999999999993" customHeight="1" x14ac:dyDescent="0.25">
      <c r="A48" s="313" t="s">
        <v>80</v>
      </c>
      <c r="B48" s="312" t="s">
        <v>21</v>
      </c>
      <c r="C48" s="314" t="s">
        <v>212</v>
      </c>
      <c r="D48" s="314">
        <v>1</v>
      </c>
      <c r="E48" s="147" t="s">
        <v>212</v>
      </c>
      <c r="F48" s="314" t="s">
        <v>212</v>
      </c>
      <c r="G48" s="147" t="s">
        <v>212</v>
      </c>
      <c r="H48" s="147" t="s">
        <v>212</v>
      </c>
      <c r="I48" s="314" t="s">
        <v>212</v>
      </c>
      <c r="J48" s="314" t="s">
        <v>212</v>
      </c>
      <c r="K48" s="314" t="s">
        <v>212</v>
      </c>
      <c r="L48" s="314" t="s">
        <v>212</v>
      </c>
      <c r="M48" s="314" t="s">
        <v>212</v>
      </c>
      <c r="N48" s="147" t="s">
        <v>212</v>
      </c>
      <c r="O48" s="147" t="s">
        <v>212</v>
      </c>
      <c r="P48" s="314" t="s">
        <v>212</v>
      </c>
      <c r="Q48" s="314" t="s">
        <v>212</v>
      </c>
      <c r="R48" s="71">
        <f t="shared" si="0"/>
        <v>1</v>
      </c>
    </row>
    <row r="49" spans="1:18" s="9" customFormat="1" ht="9.9499999999999993" customHeight="1" x14ac:dyDescent="0.25">
      <c r="A49" s="313" t="s">
        <v>80</v>
      </c>
      <c r="B49" s="312" t="s">
        <v>22</v>
      </c>
      <c r="C49" s="314" t="s">
        <v>212</v>
      </c>
      <c r="D49" s="314">
        <v>1</v>
      </c>
      <c r="E49" s="147" t="s">
        <v>212</v>
      </c>
      <c r="F49" s="314" t="s">
        <v>212</v>
      </c>
      <c r="G49" s="147" t="s">
        <v>212</v>
      </c>
      <c r="H49" s="147" t="s">
        <v>212</v>
      </c>
      <c r="I49" s="314" t="s">
        <v>212</v>
      </c>
      <c r="J49" s="314" t="s">
        <v>212</v>
      </c>
      <c r="K49" s="314" t="s">
        <v>212</v>
      </c>
      <c r="L49" s="314" t="s">
        <v>212</v>
      </c>
      <c r="M49" s="314" t="s">
        <v>212</v>
      </c>
      <c r="N49" s="147" t="s">
        <v>212</v>
      </c>
      <c r="O49" s="147" t="s">
        <v>212</v>
      </c>
      <c r="P49" s="314" t="s">
        <v>212</v>
      </c>
      <c r="Q49" s="314" t="s">
        <v>212</v>
      </c>
      <c r="R49" s="71">
        <f t="shared" si="0"/>
        <v>1</v>
      </c>
    </row>
    <row r="50" spans="1:18" s="9" customFormat="1" ht="9.9499999999999993" customHeight="1" x14ac:dyDescent="0.25">
      <c r="A50" s="313" t="s">
        <v>151</v>
      </c>
      <c r="B50" s="312" t="s">
        <v>21</v>
      </c>
      <c r="C50" s="314">
        <v>422998</v>
      </c>
      <c r="D50" s="314">
        <v>89650</v>
      </c>
      <c r="E50" s="147" t="s">
        <v>212</v>
      </c>
      <c r="F50" s="314" t="s">
        <v>212</v>
      </c>
      <c r="G50" s="147" t="s">
        <v>212</v>
      </c>
      <c r="H50" s="147" t="s">
        <v>212</v>
      </c>
      <c r="I50" s="314" t="s">
        <v>212</v>
      </c>
      <c r="J50" s="314" t="s">
        <v>212</v>
      </c>
      <c r="K50" s="314" t="s">
        <v>212</v>
      </c>
      <c r="L50" s="314" t="s">
        <v>212</v>
      </c>
      <c r="M50" s="314" t="s">
        <v>212</v>
      </c>
      <c r="N50" s="147" t="s">
        <v>212</v>
      </c>
      <c r="O50" s="147" t="s">
        <v>212</v>
      </c>
      <c r="P50" s="314" t="s">
        <v>212</v>
      </c>
      <c r="Q50" s="314" t="s">
        <v>212</v>
      </c>
      <c r="R50" s="71">
        <f t="shared" si="0"/>
        <v>512648</v>
      </c>
    </row>
    <row r="51" spans="1:18" s="9" customFormat="1" ht="9.9499999999999993" customHeight="1" x14ac:dyDescent="0.25">
      <c r="A51" s="313" t="s">
        <v>151</v>
      </c>
      <c r="B51" s="312" t="s">
        <v>22</v>
      </c>
      <c r="C51" s="314">
        <v>446627</v>
      </c>
      <c r="D51" s="314">
        <v>86506</v>
      </c>
      <c r="E51" s="147" t="s">
        <v>212</v>
      </c>
      <c r="F51" s="314" t="s">
        <v>212</v>
      </c>
      <c r="G51" s="147" t="s">
        <v>212</v>
      </c>
      <c r="H51" s="147" t="s">
        <v>212</v>
      </c>
      <c r="I51" s="314" t="s">
        <v>212</v>
      </c>
      <c r="J51" s="314" t="s">
        <v>212</v>
      </c>
      <c r="K51" s="314" t="s">
        <v>212</v>
      </c>
      <c r="L51" s="314" t="s">
        <v>212</v>
      </c>
      <c r="M51" s="314" t="s">
        <v>212</v>
      </c>
      <c r="N51" s="147" t="s">
        <v>212</v>
      </c>
      <c r="O51" s="147" t="s">
        <v>212</v>
      </c>
      <c r="P51" s="314" t="s">
        <v>212</v>
      </c>
      <c r="Q51" s="314" t="s">
        <v>212</v>
      </c>
      <c r="R51" s="71">
        <f t="shared" si="0"/>
        <v>533133</v>
      </c>
    </row>
    <row r="52" spans="1:18" s="9" customFormat="1" ht="9.9499999999999993" customHeight="1" x14ac:dyDescent="0.25">
      <c r="A52" s="313" t="s">
        <v>161</v>
      </c>
      <c r="B52" s="312" t="s">
        <v>21</v>
      </c>
      <c r="C52" s="314">
        <v>76084</v>
      </c>
      <c r="D52" s="314">
        <v>87935</v>
      </c>
      <c r="E52" s="147" t="s">
        <v>212</v>
      </c>
      <c r="F52" s="314" t="s">
        <v>212</v>
      </c>
      <c r="G52" s="147" t="s">
        <v>212</v>
      </c>
      <c r="H52" s="147" t="s">
        <v>212</v>
      </c>
      <c r="I52" s="314" t="s">
        <v>212</v>
      </c>
      <c r="J52" s="314" t="s">
        <v>212</v>
      </c>
      <c r="K52" s="314" t="s">
        <v>212</v>
      </c>
      <c r="L52" s="314" t="s">
        <v>212</v>
      </c>
      <c r="M52" s="314" t="s">
        <v>212</v>
      </c>
      <c r="N52" s="147" t="s">
        <v>212</v>
      </c>
      <c r="O52" s="147" t="s">
        <v>212</v>
      </c>
      <c r="P52" s="314" t="s">
        <v>212</v>
      </c>
      <c r="Q52" s="314" t="s">
        <v>212</v>
      </c>
      <c r="R52" s="71">
        <f t="shared" si="0"/>
        <v>164019</v>
      </c>
    </row>
    <row r="53" spans="1:18" s="9" customFormat="1" ht="9.9499999999999993" customHeight="1" x14ac:dyDescent="0.25">
      <c r="A53" s="313" t="s">
        <v>161</v>
      </c>
      <c r="B53" s="312" t="s">
        <v>22</v>
      </c>
      <c r="C53" s="314">
        <v>75602</v>
      </c>
      <c r="D53" s="314">
        <v>86889</v>
      </c>
      <c r="E53" s="147" t="s">
        <v>212</v>
      </c>
      <c r="F53" s="314" t="s">
        <v>212</v>
      </c>
      <c r="G53" s="147" t="s">
        <v>212</v>
      </c>
      <c r="H53" s="147" t="s">
        <v>212</v>
      </c>
      <c r="I53" s="314" t="s">
        <v>212</v>
      </c>
      <c r="J53" s="314" t="s">
        <v>212</v>
      </c>
      <c r="K53" s="314" t="s">
        <v>212</v>
      </c>
      <c r="L53" s="314" t="s">
        <v>212</v>
      </c>
      <c r="M53" s="314" t="s">
        <v>212</v>
      </c>
      <c r="N53" s="147" t="s">
        <v>212</v>
      </c>
      <c r="O53" s="147" t="s">
        <v>212</v>
      </c>
      <c r="P53" s="314" t="s">
        <v>212</v>
      </c>
      <c r="Q53" s="314" t="s">
        <v>212</v>
      </c>
      <c r="R53" s="71">
        <f t="shared" si="0"/>
        <v>162491</v>
      </c>
    </row>
    <row r="54" spans="1:18" s="9" customFormat="1" ht="9.9499999999999993" customHeight="1" x14ac:dyDescent="0.25">
      <c r="A54" s="313" t="s">
        <v>162</v>
      </c>
      <c r="B54" s="312" t="s">
        <v>21</v>
      </c>
      <c r="C54" s="314" t="s">
        <v>212</v>
      </c>
      <c r="D54" s="314" t="s">
        <v>212</v>
      </c>
      <c r="E54" s="147" t="s">
        <v>212</v>
      </c>
      <c r="F54" s="314" t="s">
        <v>212</v>
      </c>
      <c r="G54" s="147" t="s">
        <v>212</v>
      </c>
      <c r="H54" s="147" t="s">
        <v>212</v>
      </c>
      <c r="I54" s="314" t="s">
        <v>212</v>
      </c>
      <c r="J54" s="314">
        <v>11878</v>
      </c>
      <c r="K54" s="314" t="s">
        <v>212</v>
      </c>
      <c r="L54" s="314" t="s">
        <v>212</v>
      </c>
      <c r="M54" s="314" t="s">
        <v>212</v>
      </c>
      <c r="N54" s="147" t="s">
        <v>212</v>
      </c>
      <c r="O54" s="147" t="s">
        <v>212</v>
      </c>
      <c r="P54" s="314" t="s">
        <v>212</v>
      </c>
      <c r="Q54" s="314" t="s">
        <v>212</v>
      </c>
      <c r="R54" s="71">
        <f t="shared" si="0"/>
        <v>11878</v>
      </c>
    </row>
    <row r="55" spans="1:18" s="9" customFormat="1" ht="9.9499999999999993" customHeight="1" x14ac:dyDescent="0.25">
      <c r="A55" s="313" t="s">
        <v>162</v>
      </c>
      <c r="B55" s="312" t="s">
        <v>22</v>
      </c>
      <c r="C55" s="314" t="s">
        <v>212</v>
      </c>
      <c r="D55" s="314" t="s">
        <v>212</v>
      </c>
      <c r="E55" s="147" t="s">
        <v>212</v>
      </c>
      <c r="F55" s="314" t="s">
        <v>212</v>
      </c>
      <c r="G55" s="147" t="s">
        <v>212</v>
      </c>
      <c r="H55" s="147" t="s">
        <v>212</v>
      </c>
      <c r="I55" s="314" t="s">
        <v>212</v>
      </c>
      <c r="J55" s="314">
        <v>2198</v>
      </c>
      <c r="K55" s="314">
        <v>745</v>
      </c>
      <c r="L55" s="314" t="s">
        <v>212</v>
      </c>
      <c r="M55" s="314" t="s">
        <v>212</v>
      </c>
      <c r="N55" s="147" t="s">
        <v>212</v>
      </c>
      <c r="O55" s="147" t="s">
        <v>212</v>
      </c>
      <c r="P55" s="314" t="s">
        <v>212</v>
      </c>
      <c r="Q55" s="314" t="s">
        <v>212</v>
      </c>
      <c r="R55" s="71">
        <f t="shared" si="0"/>
        <v>2943</v>
      </c>
    </row>
    <row r="56" spans="1:18" s="9" customFormat="1" ht="9.9499999999999993" customHeight="1" x14ac:dyDescent="0.25">
      <c r="A56" s="313" t="s">
        <v>119</v>
      </c>
      <c r="B56" s="312" t="s">
        <v>21</v>
      </c>
      <c r="C56" s="314" t="s">
        <v>212</v>
      </c>
      <c r="D56" s="314" t="s">
        <v>212</v>
      </c>
      <c r="E56" s="147" t="s">
        <v>212</v>
      </c>
      <c r="F56" s="314" t="s">
        <v>212</v>
      </c>
      <c r="G56" s="147" t="s">
        <v>212</v>
      </c>
      <c r="H56" s="147" t="s">
        <v>212</v>
      </c>
      <c r="I56" s="314" t="s">
        <v>212</v>
      </c>
      <c r="J56" s="314">
        <v>5814</v>
      </c>
      <c r="K56" s="314" t="s">
        <v>212</v>
      </c>
      <c r="L56" s="314" t="s">
        <v>212</v>
      </c>
      <c r="M56" s="314" t="s">
        <v>212</v>
      </c>
      <c r="N56" s="147" t="s">
        <v>212</v>
      </c>
      <c r="O56" s="147" t="s">
        <v>212</v>
      </c>
      <c r="P56" s="314" t="s">
        <v>212</v>
      </c>
      <c r="Q56" s="314" t="s">
        <v>212</v>
      </c>
      <c r="R56" s="71">
        <f t="shared" si="0"/>
        <v>5814</v>
      </c>
    </row>
    <row r="57" spans="1:18" s="9" customFormat="1" ht="9.9499999999999993" customHeight="1" x14ac:dyDescent="0.25">
      <c r="A57" s="313" t="s">
        <v>119</v>
      </c>
      <c r="B57" s="312" t="s">
        <v>22</v>
      </c>
      <c r="C57" s="314" t="s">
        <v>212</v>
      </c>
      <c r="D57" s="314" t="s">
        <v>212</v>
      </c>
      <c r="E57" s="147" t="s">
        <v>212</v>
      </c>
      <c r="F57" s="314" t="s">
        <v>212</v>
      </c>
      <c r="G57" s="147" t="s">
        <v>212</v>
      </c>
      <c r="H57" s="147" t="s">
        <v>212</v>
      </c>
      <c r="I57" s="314" t="s">
        <v>212</v>
      </c>
      <c r="J57" s="314">
        <v>1090</v>
      </c>
      <c r="K57" s="314">
        <v>386</v>
      </c>
      <c r="L57" s="314" t="s">
        <v>212</v>
      </c>
      <c r="M57" s="314" t="s">
        <v>212</v>
      </c>
      <c r="N57" s="147" t="s">
        <v>212</v>
      </c>
      <c r="O57" s="147" t="s">
        <v>212</v>
      </c>
      <c r="P57" s="314" t="s">
        <v>212</v>
      </c>
      <c r="Q57" s="314" t="s">
        <v>212</v>
      </c>
      <c r="R57" s="71">
        <f t="shared" si="0"/>
        <v>1476</v>
      </c>
    </row>
    <row r="58" spans="1:18" s="9" customFormat="1" ht="9.9499999999999993" customHeight="1" x14ac:dyDescent="0.25">
      <c r="A58" s="313" t="s">
        <v>120</v>
      </c>
      <c r="B58" s="312" t="s">
        <v>21</v>
      </c>
      <c r="C58" s="314">
        <v>19</v>
      </c>
      <c r="D58" s="314">
        <v>696</v>
      </c>
      <c r="E58" s="147" t="s">
        <v>212</v>
      </c>
      <c r="F58" s="314" t="s">
        <v>212</v>
      </c>
      <c r="G58" s="147" t="s">
        <v>212</v>
      </c>
      <c r="H58" s="147" t="s">
        <v>212</v>
      </c>
      <c r="I58" s="314" t="s">
        <v>212</v>
      </c>
      <c r="J58" s="314" t="s">
        <v>212</v>
      </c>
      <c r="K58" s="314" t="s">
        <v>212</v>
      </c>
      <c r="L58" s="314" t="s">
        <v>212</v>
      </c>
      <c r="M58" s="314" t="s">
        <v>212</v>
      </c>
      <c r="N58" s="147" t="s">
        <v>212</v>
      </c>
      <c r="O58" s="147" t="s">
        <v>212</v>
      </c>
      <c r="P58" s="314" t="s">
        <v>212</v>
      </c>
      <c r="Q58" s="314" t="s">
        <v>212</v>
      </c>
      <c r="R58" s="71">
        <f t="shared" si="0"/>
        <v>715</v>
      </c>
    </row>
    <row r="59" spans="1:18" s="9" customFormat="1" ht="9.9499999999999993" customHeight="1" x14ac:dyDescent="0.25">
      <c r="A59" s="313" t="s">
        <v>120</v>
      </c>
      <c r="B59" s="312" t="s">
        <v>22</v>
      </c>
      <c r="C59" s="314">
        <v>19</v>
      </c>
      <c r="D59" s="314">
        <v>681</v>
      </c>
      <c r="E59" s="147" t="s">
        <v>212</v>
      </c>
      <c r="F59" s="314" t="s">
        <v>212</v>
      </c>
      <c r="G59" s="147" t="s">
        <v>212</v>
      </c>
      <c r="H59" s="147" t="s">
        <v>212</v>
      </c>
      <c r="I59" s="314" t="s">
        <v>212</v>
      </c>
      <c r="J59" s="314" t="s">
        <v>212</v>
      </c>
      <c r="K59" s="314" t="s">
        <v>212</v>
      </c>
      <c r="L59" s="314" t="s">
        <v>212</v>
      </c>
      <c r="M59" s="314" t="s">
        <v>212</v>
      </c>
      <c r="N59" s="147" t="s">
        <v>212</v>
      </c>
      <c r="O59" s="147" t="s">
        <v>212</v>
      </c>
      <c r="P59" s="314" t="s">
        <v>212</v>
      </c>
      <c r="Q59" s="314" t="s">
        <v>212</v>
      </c>
      <c r="R59" s="71">
        <f t="shared" si="0"/>
        <v>700</v>
      </c>
    </row>
    <row r="60" spans="1:18" s="9" customFormat="1" ht="9.9499999999999993" customHeight="1" x14ac:dyDescent="0.25">
      <c r="A60" s="313" t="s">
        <v>101</v>
      </c>
      <c r="B60" s="312" t="s">
        <v>21</v>
      </c>
      <c r="C60" s="314">
        <v>32748</v>
      </c>
      <c r="D60" s="314">
        <v>26458</v>
      </c>
      <c r="E60" s="147" t="s">
        <v>212</v>
      </c>
      <c r="F60" s="314" t="s">
        <v>212</v>
      </c>
      <c r="G60" s="147" t="s">
        <v>212</v>
      </c>
      <c r="H60" s="147" t="s">
        <v>212</v>
      </c>
      <c r="I60" s="314" t="s">
        <v>212</v>
      </c>
      <c r="J60" s="314" t="s">
        <v>212</v>
      </c>
      <c r="K60" s="314" t="s">
        <v>212</v>
      </c>
      <c r="L60" s="314" t="s">
        <v>212</v>
      </c>
      <c r="M60" s="314" t="s">
        <v>212</v>
      </c>
      <c r="N60" s="147" t="s">
        <v>212</v>
      </c>
      <c r="O60" s="147" t="s">
        <v>212</v>
      </c>
      <c r="P60" s="314" t="s">
        <v>212</v>
      </c>
      <c r="Q60" s="314" t="s">
        <v>212</v>
      </c>
      <c r="R60" s="71">
        <f t="shared" si="0"/>
        <v>59206</v>
      </c>
    </row>
    <row r="61" spans="1:18" s="9" customFormat="1" ht="9.9499999999999993" customHeight="1" x14ac:dyDescent="0.25">
      <c r="A61" s="466" t="s">
        <v>101</v>
      </c>
      <c r="B61" s="468" t="s">
        <v>22</v>
      </c>
      <c r="C61" s="467">
        <v>35926</v>
      </c>
      <c r="D61" s="467">
        <v>23033</v>
      </c>
      <c r="E61" s="400" t="s">
        <v>212</v>
      </c>
      <c r="F61" s="467" t="s">
        <v>212</v>
      </c>
      <c r="G61" s="400" t="s">
        <v>212</v>
      </c>
      <c r="H61" s="400" t="s">
        <v>212</v>
      </c>
      <c r="I61" s="467" t="s">
        <v>212</v>
      </c>
      <c r="J61" s="467" t="s">
        <v>212</v>
      </c>
      <c r="K61" s="467" t="s">
        <v>212</v>
      </c>
      <c r="L61" s="467" t="s">
        <v>212</v>
      </c>
      <c r="M61" s="467" t="s">
        <v>212</v>
      </c>
      <c r="N61" s="400" t="s">
        <v>212</v>
      </c>
      <c r="O61" s="400" t="s">
        <v>212</v>
      </c>
      <c r="P61" s="467" t="s">
        <v>212</v>
      </c>
      <c r="Q61" s="467" t="s">
        <v>212</v>
      </c>
      <c r="R61" s="492">
        <f t="shared" si="0"/>
        <v>58959</v>
      </c>
    </row>
    <row r="62" spans="1:18" s="9" customFormat="1" ht="9.9499999999999993" customHeight="1" x14ac:dyDescent="0.25">
      <c r="A62" s="313"/>
      <c r="B62" s="312"/>
      <c r="C62" s="314"/>
      <c r="D62" s="314"/>
      <c r="E62" s="147"/>
      <c r="F62" s="314"/>
      <c r="G62" s="147"/>
      <c r="H62" s="147"/>
      <c r="I62" s="314"/>
      <c r="J62" s="314"/>
      <c r="K62" s="314"/>
      <c r="L62" s="314"/>
      <c r="M62" s="314"/>
      <c r="N62" s="147"/>
      <c r="O62" s="147"/>
      <c r="P62" s="314"/>
      <c r="Q62" s="314"/>
      <c r="R62" s="71"/>
    </row>
    <row r="63" spans="1:18" s="9" customFormat="1" ht="9.9499999999999993" customHeight="1" x14ac:dyDescent="0.25">
      <c r="A63" s="313" t="s">
        <v>83</v>
      </c>
      <c r="B63" s="312" t="s">
        <v>21</v>
      </c>
      <c r="C63" s="314" t="s">
        <v>212</v>
      </c>
      <c r="D63" s="314">
        <v>27</v>
      </c>
      <c r="E63" s="147" t="s">
        <v>212</v>
      </c>
      <c r="F63" s="314" t="s">
        <v>212</v>
      </c>
      <c r="G63" s="147" t="s">
        <v>212</v>
      </c>
      <c r="H63" s="147" t="s">
        <v>212</v>
      </c>
      <c r="I63" s="314">
        <v>342</v>
      </c>
      <c r="J63" s="314" t="s">
        <v>212</v>
      </c>
      <c r="K63" s="314" t="s">
        <v>212</v>
      </c>
      <c r="L63" s="314" t="s">
        <v>212</v>
      </c>
      <c r="M63" s="314" t="s">
        <v>212</v>
      </c>
      <c r="N63" s="147" t="s">
        <v>212</v>
      </c>
      <c r="O63" s="147" t="s">
        <v>212</v>
      </c>
      <c r="P63" s="314" t="s">
        <v>212</v>
      </c>
      <c r="Q63" s="314" t="s">
        <v>212</v>
      </c>
      <c r="R63" s="71">
        <f t="shared" si="0"/>
        <v>369</v>
      </c>
    </row>
    <row r="64" spans="1:18" s="9" customFormat="1" ht="9.9499999999999993" customHeight="1" x14ac:dyDescent="0.25">
      <c r="A64" s="313" t="s">
        <v>83</v>
      </c>
      <c r="B64" s="312" t="s">
        <v>22</v>
      </c>
      <c r="C64" s="314" t="s">
        <v>212</v>
      </c>
      <c r="D64" s="314">
        <v>11</v>
      </c>
      <c r="E64" s="147" t="s">
        <v>212</v>
      </c>
      <c r="F64" s="314" t="s">
        <v>212</v>
      </c>
      <c r="G64" s="147" t="s">
        <v>212</v>
      </c>
      <c r="H64" s="147" t="s">
        <v>212</v>
      </c>
      <c r="I64" s="314">
        <v>140</v>
      </c>
      <c r="J64" s="314" t="s">
        <v>212</v>
      </c>
      <c r="K64" s="314" t="s">
        <v>212</v>
      </c>
      <c r="L64" s="314" t="s">
        <v>212</v>
      </c>
      <c r="M64" s="314" t="s">
        <v>212</v>
      </c>
      <c r="N64" s="147" t="s">
        <v>212</v>
      </c>
      <c r="O64" s="147" t="s">
        <v>212</v>
      </c>
      <c r="P64" s="314" t="s">
        <v>212</v>
      </c>
      <c r="Q64" s="314" t="s">
        <v>212</v>
      </c>
      <c r="R64" s="71">
        <f t="shared" si="0"/>
        <v>151</v>
      </c>
    </row>
    <row r="65" spans="1:18" s="9" customFormat="1" ht="9.9499999999999993" customHeight="1" x14ac:dyDescent="0.25">
      <c r="A65" s="313" t="s">
        <v>103</v>
      </c>
      <c r="B65" s="312" t="s">
        <v>21</v>
      </c>
      <c r="C65" s="314">
        <v>941</v>
      </c>
      <c r="D65" s="314">
        <v>65</v>
      </c>
      <c r="E65" s="147" t="s">
        <v>212</v>
      </c>
      <c r="F65" s="314" t="s">
        <v>212</v>
      </c>
      <c r="G65" s="147" t="s">
        <v>212</v>
      </c>
      <c r="H65" s="147" t="s">
        <v>212</v>
      </c>
      <c r="I65" s="314">
        <v>11</v>
      </c>
      <c r="J65" s="314" t="s">
        <v>212</v>
      </c>
      <c r="K65" s="314" t="s">
        <v>212</v>
      </c>
      <c r="L65" s="314" t="s">
        <v>212</v>
      </c>
      <c r="M65" s="314" t="s">
        <v>212</v>
      </c>
      <c r="N65" s="147" t="s">
        <v>212</v>
      </c>
      <c r="O65" s="147" t="s">
        <v>212</v>
      </c>
      <c r="P65" s="314" t="s">
        <v>212</v>
      </c>
      <c r="Q65" s="314" t="s">
        <v>212</v>
      </c>
      <c r="R65" s="71">
        <f t="shared" si="0"/>
        <v>1017</v>
      </c>
    </row>
    <row r="66" spans="1:18" s="9" customFormat="1" ht="9.9499999999999993" customHeight="1" x14ac:dyDescent="0.25">
      <c r="A66" s="313" t="s">
        <v>103</v>
      </c>
      <c r="B66" s="312" t="s">
        <v>22</v>
      </c>
      <c r="C66" s="314">
        <v>164</v>
      </c>
      <c r="D66" s="314">
        <v>44</v>
      </c>
      <c r="E66" s="147" t="s">
        <v>212</v>
      </c>
      <c r="F66" s="314" t="s">
        <v>212</v>
      </c>
      <c r="G66" s="147" t="s">
        <v>212</v>
      </c>
      <c r="H66" s="147" t="s">
        <v>212</v>
      </c>
      <c r="I66" s="314">
        <v>1</v>
      </c>
      <c r="J66" s="314" t="s">
        <v>212</v>
      </c>
      <c r="K66" s="314" t="s">
        <v>212</v>
      </c>
      <c r="L66" s="314" t="s">
        <v>212</v>
      </c>
      <c r="M66" s="314" t="s">
        <v>212</v>
      </c>
      <c r="N66" s="147" t="s">
        <v>212</v>
      </c>
      <c r="O66" s="147" t="s">
        <v>212</v>
      </c>
      <c r="P66" s="314" t="s">
        <v>212</v>
      </c>
      <c r="Q66" s="314" t="s">
        <v>212</v>
      </c>
      <c r="R66" s="71">
        <f t="shared" si="0"/>
        <v>209</v>
      </c>
    </row>
    <row r="67" spans="1:18" s="9" customFormat="1" ht="9.9499999999999993" customHeight="1" x14ac:dyDescent="0.25">
      <c r="A67" s="313" t="s">
        <v>163</v>
      </c>
      <c r="B67" s="312" t="s">
        <v>21</v>
      </c>
      <c r="C67" s="314">
        <v>2</v>
      </c>
      <c r="D67" s="314">
        <v>21</v>
      </c>
      <c r="E67" s="147" t="s">
        <v>212</v>
      </c>
      <c r="F67" s="314" t="s">
        <v>212</v>
      </c>
      <c r="G67" s="147" t="s">
        <v>212</v>
      </c>
      <c r="H67" s="147" t="s">
        <v>212</v>
      </c>
      <c r="I67" s="314">
        <v>90</v>
      </c>
      <c r="J67" s="314" t="s">
        <v>212</v>
      </c>
      <c r="K67" s="314" t="s">
        <v>212</v>
      </c>
      <c r="L67" s="314" t="s">
        <v>212</v>
      </c>
      <c r="M67" s="314" t="s">
        <v>212</v>
      </c>
      <c r="N67" s="147" t="s">
        <v>212</v>
      </c>
      <c r="O67" s="147" t="s">
        <v>212</v>
      </c>
      <c r="P67" s="314" t="s">
        <v>212</v>
      </c>
      <c r="Q67" s="314" t="s">
        <v>212</v>
      </c>
      <c r="R67" s="71">
        <f t="shared" si="0"/>
        <v>113</v>
      </c>
    </row>
    <row r="68" spans="1:18" s="9" customFormat="1" ht="9.9499999999999993" customHeight="1" x14ac:dyDescent="0.25">
      <c r="A68" s="313" t="s">
        <v>163</v>
      </c>
      <c r="B68" s="312" t="s">
        <v>22</v>
      </c>
      <c r="C68" s="314" t="s">
        <v>212</v>
      </c>
      <c r="D68" s="314">
        <v>3</v>
      </c>
      <c r="E68" s="147" t="s">
        <v>212</v>
      </c>
      <c r="F68" s="314" t="s">
        <v>212</v>
      </c>
      <c r="G68" s="147" t="s">
        <v>212</v>
      </c>
      <c r="H68" s="147" t="s">
        <v>212</v>
      </c>
      <c r="I68" s="314">
        <v>15</v>
      </c>
      <c r="J68" s="314" t="s">
        <v>212</v>
      </c>
      <c r="K68" s="314" t="s">
        <v>212</v>
      </c>
      <c r="L68" s="314" t="s">
        <v>212</v>
      </c>
      <c r="M68" s="314" t="s">
        <v>212</v>
      </c>
      <c r="N68" s="147" t="s">
        <v>212</v>
      </c>
      <c r="O68" s="147" t="s">
        <v>212</v>
      </c>
      <c r="P68" s="314" t="s">
        <v>212</v>
      </c>
      <c r="Q68" s="314" t="s">
        <v>212</v>
      </c>
      <c r="R68" s="71">
        <f t="shared" si="0"/>
        <v>18</v>
      </c>
    </row>
    <row r="69" spans="1:18" s="9" customFormat="1" ht="9.9499999999999993" customHeight="1" x14ac:dyDescent="0.25">
      <c r="A69" s="313" t="s">
        <v>135</v>
      </c>
      <c r="B69" s="312" t="s">
        <v>21</v>
      </c>
      <c r="C69" s="314">
        <v>2843</v>
      </c>
      <c r="D69" s="314">
        <v>127</v>
      </c>
      <c r="E69" s="147" t="s">
        <v>212</v>
      </c>
      <c r="F69" s="314" t="s">
        <v>212</v>
      </c>
      <c r="G69" s="147" t="s">
        <v>212</v>
      </c>
      <c r="H69" s="147" t="s">
        <v>212</v>
      </c>
      <c r="I69" s="314">
        <v>23</v>
      </c>
      <c r="J69" s="314" t="s">
        <v>212</v>
      </c>
      <c r="K69" s="314" t="s">
        <v>212</v>
      </c>
      <c r="L69" s="314" t="s">
        <v>212</v>
      </c>
      <c r="M69" s="314" t="s">
        <v>212</v>
      </c>
      <c r="N69" s="147" t="s">
        <v>212</v>
      </c>
      <c r="O69" s="147" t="s">
        <v>212</v>
      </c>
      <c r="P69" s="314" t="s">
        <v>212</v>
      </c>
      <c r="Q69" s="314" t="s">
        <v>212</v>
      </c>
      <c r="R69" s="71">
        <f t="shared" si="0"/>
        <v>2993</v>
      </c>
    </row>
    <row r="70" spans="1:18" s="9" customFormat="1" ht="9.9499999999999993" customHeight="1" x14ac:dyDescent="0.25">
      <c r="A70" s="313" t="s">
        <v>135</v>
      </c>
      <c r="B70" s="312" t="s">
        <v>22</v>
      </c>
      <c r="C70" s="314">
        <v>389</v>
      </c>
      <c r="D70" s="314">
        <v>40</v>
      </c>
      <c r="E70" s="147" t="s">
        <v>212</v>
      </c>
      <c r="F70" s="314" t="s">
        <v>212</v>
      </c>
      <c r="G70" s="147" t="s">
        <v>212</v>
      </c>
      <c r="H70" s="147" t="s">
        <v>212</v>
      </c>
      <c r="I70" s="314">
        <v>5</v>
      </c>
      <c r="J70" s="314" t="s">
        <v>212</v>
      </c>
      <c r="K70" s="314" t="s">
        <v>212</v>
      </c>
      <c r="L70" s="314" t="s">
        <v>212</v>
      </c>
      <c r="M70" s="314" t="s">
        <v>212</v>
      </c>
      <c r="N70" s="147" t="s">
        <v>212</v>
      </c>
      <c r="O70" s="147" t="s">
        <v>212</v>
      </c>
      <c r="P70" s="314" t="s">
        <v>212</v>
      </c>
      <c r="Q70" s="314" t="s">
        <v>212</v>
      </c>
      <c r="R70" s="71">
        <f t="shared" ref="R70:R131" si="1">SUM(C70:Q70)</f>
        <v>434</v>
      </c>
    </row>
    <row r="71" spans="1:18" s="9" customFormat="1" ht="9.9499999999999993" customHeight="1" x14ac:dyDescent="0.25">
      <c r="A71" s="313" t="s">
        <v>136</v>
      </c>
      <c r="B71" s="312" t="s">
        <v>21</v>
      </c>
      <c r="C71" s="314">
        <v>8095</v>
      </c>
      <c r="D71" s="314">
        <v>294020</v>
      </c>
      <c r="E71" s="147" t="s">
        <v>212</v>
      </c>
      <c r="F71" s="314" t="s">
        <v>212</v>
      </c>
      <c r="G71" s="147" t="s">
        <v>212</v>
      </c>
      <c r="H71" s="147" t="s">
        <v>212</v>
      </c>
      <c r="I71" s="314">
        <v>18936</v>
      </c>
      <c r="J71" s="314" t="s">
        <v>212</v>
      </c>
      <c r="K71" s="314" t="s">
        <v>212</v>
      </c>
      <c r="L71" s="314" t="s">
        <v>212</v>
      </c>
      <c r="M71" s="314" t="s">
        <v>212</v>
      </c>
      <c r="N71" s="147" t="s">
        <v>212</v>
      </c>
      <c r="O71" s="147" t="s">
        <v>212</v>
      </c>
      <c r="P71" s="314" t="s">
        <v>212</v>
      </c>
      <c r="Q71" s="314" t="s">
        <v>212</v>
      </c>
      <c r="R71" s="71">
        <f t="shared" si="1"/>
        <v>321051</v>
      </c>
    </row>
    <row r="72" spans="1:18" s="9" customFormat="1" ht="9.9499999999999993" customHeight="1" x14ac:dyDescent="0.25">
      <c r="A72" s="313" t="s">
        <v>136</v>
      </c>
      <c r="B72" s="312" t="s">
        <v>22</v>
      </c>
      <c r="C72" s="314">
        <v>1661</v>
      </c>
      <c r="D72" s="314">
        <v>86153</v>
      </c>
      <c r="E72" s="147" t="s">
        <v>212</v>
      </c>
      <c r="F72" s="314" t="s">
        <v>212</v>
      </c>
      <c r="G72" s="147" t="s">
        <v>212</v>
      </c>
      <c r="H72" s="147" t="s">
        <v>212</v>
      </c>
      <c r="I72" s="314">
        <v>4358</v>
      </c>
      <c r="J72" s="314" t="s">
        <v>212</v>
      </c>
      <c r="K72" s="314" t="s">
        <v>212</v>
      </c>
      <c r="L72" s="314" t="s">
        <v>212</v>
      </c>
      <c r="M72" s="314" t="s">
        <v>212</v>
      </c>
      <c r="N72" s="147" t="s">
        <v>212</v>
      </c>
      <c r="O72" s="147" t="s">
        <v>212</v>
      </c>
      <c r="P72" s="314" t="s">
        <v>212</v>
      </c>
      <c r="Q72" s="314" t="s">
        <v>212</v>
      </c>
      <c r="R72" s="71">
        <f t="shared" si="1"/>
        <v>92172</v>
      </c>
    </row>
    <row r="73" spans="1:18" s="9" customFormat="1" ht="9.9499999999999993" customHeight="1" x14ac:dyDescent="0.25">
      <c r="A73" s="313" t="s">
        <v>155</v>
      </c>
      <c r="B73" s="312" t="s">
        <v>21</v>
      </c>
      <c r="C73" s="314">
        <v>45</v>
      </c>
      <c r="D73" s="314">
        <v>50</v>
      </c>
      <c r="E73" s="147" t="s">
        <v>212</v>
      </c>
      <c r="F73" s="314" t="s">
        <v>212</v>
      </c>
      <c r="G73" s="147" t="s">
        <v>212</v>
      </c>
      <c r="H73" s="147" t="s">
        <v>212</v>
      </c>
      <c r="I73" s="314" t="s">
        <v>212</v>
      </c>
      <c r="J73" s="314" t="s">
        <v>212</v>
      </c>
      <c r="K73" s="314" t="s">
        <v>212</v>
      </c>
      <c r="L73" s="314" t="s">
        <v>212</v>
      </c>
      <c r="M73" s="314" t="s">
        <v>212</v>
      </c>
      <c r="N73" s="147" t="s">
        <v>212</v>
      </c>
      <c r="O73" s="147" t="s">
        <v>212</v>
      </c>
      <c r="P73" s="314" t="s">
        <v>212</v>
      </c>
      <c r="Q73" s="314" t="s">
        <v>212</v>
      </c>
      <c r="R73" s="71">
        <f t="shared" si="1"/>
        <v>95</v>
      </c>
    </row>
    <row r="74" spans="1:18" s="9" customFormat="1" ht="9.9499999999999993" customHeight="1" x14ac:dyDescent="0.25">
      <c r="A74" s="313" t="s">
        <v>155</v>
      </c>
      <c r="B74" s="312" t="s">
        <v>22</v>
      </c>
      <c r="C74" s="314">
        <v>45</v>
      </c>
      <c r="D74" s="314">
        <v>18</v>
      </c>
      <c r="E74" s="147" t="s">
        <v>212</v>
      </c>
      <c r="F74" s="314" t="s">
        <v>212</v>
      </c>
      <c r="G74" s="147" t="s">
        <v>212</v>
      </c>
      <c r="H74" s="147" t="s">
        <v>212</v>
      </c>
      <c r="I74" s="314" t="s">
        <v>212</v>
      </c>
      <c r="J74" s="314" t="s">
        <v>212</v>
      </c>
      <c r="K74" s="314" t="s">
        <v>212</v>
      </c>
      <c r="L74" s="314" t="s">
        <v>212</v>
      </c>
      <c r="M74" s="314" t="s">
        <v>212</v>
      </c>
      <c r="N74" s="147" t="s">
        <v>212</v>
      </c>
      <c r="O74" s="147" t="s">
        <v>212</v>
      </c>
      <c r="P74" s="314" t="s">
        <v>212</v>
      </c>
      <c r="Q74" s="314" t="s">
        <v>212</v>
      </c>
      <c r="R74" s="71">
        <f t="shared" si="1"/>
        <v>63</v>
      </c>
    </row>
    <row r="75" spans="1:18" s="9" customFormat="1" ht="9.9499999999999993" customHeight="1" x14ac:dyDescent="0.25">
      <c r="A75" s="313" t="s">
        <v>137</v>
      </c>
      <c r="B75" s="312" t="s">
        <v>21</v>
      </c>
      <c r="C75" s="314">
        <v>374</v>
      </c>
      <c r="D75" s="314">
        <v>221</v>
      </c>
      <c r="E75" s="147" t="s">
        <v>212</v>
      </c>
      <c r="F75" s="314" t="s">
        <v>212</v>
      </c>
      <c r="G75" s="147" t="s">
        <v>212</v>
      </c>
      <c r="H75" s="147" t="s">
        <v>212</v>
      </c>
      <c r="I75" s="314">
        <v>659</v>
      </c>
      <c r="J75" s="314" t="s">
        <v>212</v>
      </c>
      <c r="K75" s="314" t="s">
        <v>212</v>
      </c>
      <c r="L75" s="314" t="s">
        <v>212</v>
      </c>
      <c r="M75" s="314" t="s">
        <v>212</v>
      </c>
      <c r="N75" s="147" t="s">
        <v>212</v>
      </c>
      <c r="O75" s="147" t="s">
        <v>212</v>
      </c>
      <c r="P75" s="314" t="s">
        <v>212</v>
      </c>
      <c r="Q75" s="314" t="s">
        <v>212</v>
      </c>
      <c r="R75" s="71">
        <f t="shared" si="1"/>
        <v>1254</v>
      </c>
    </row>
    <row r="76" spans="1:18" s="9" customFormat="1" ht="9.9499999999999993" customHeight="1" x14ac:dyDescent="0.25">
      <c r="A76" s="313" t="s">
        <v>137</v>
      </c>
      <c r="B76" s="312" t="s">
        <v>22</v>
      </c>
      <c r="C76" s="314">
        <v>100</v>
      </c>
      <c r="D76" s="314">
        <v>55</v>
      </c>
      <c r="E76" s="147" t="s">
        <v>212</v>
      </c>
      <c r="F76" s="314" t="s">
        <v>212</v>
      </c>
      <c r="G76" s="147" t="s">
        <v>212</v>
      </c>
      <c r="H76" s="147" t="s">
        <v>212</v>
      </c>
      <c r="I76" s="314">
        <v>111</v>
      </c>
      <c r="J76" s="314" t="s">
        <v>212</v>
      </c>
      <c r="K76" s="314" t="s">
        <v>212</v>
      </c>
      <c r="L76" s="314" t="s">
        <v>212</v>
      </c>
      <c r="M76" s="314" t="s">
        <v>212</v>
      </c>
      <c r="N76" s="147" t="s">
        <v>212</v>
      </c>
      <c r="O76" s="147" t="s">
        <v>212</v>
      </c>
      <c r="P76" s="314" t="s">
        <v>212</v>
      </c>
      <c r="Q76" s="314" t="s">
        <v>212</v>
      </c>
      <c r="R76" s="71">
        <f t="shared" si="1"/>
        <v>266</v>
      </c>
    </row>
    <row r="77" spans="1:18" s="9" customFormat="1" ht="9.9499999999999993" customHeight="1" x14ac:dyDescent="0.25">
      <c r="A77" s="313" t="s">
        <v>138</v>
      </c>
      <c r="B77" s="312" t="s">
        <v>21</v>
      </c>
      <c r="C77" s="314">
        <v>39</v>
      </c>
      <c r="D77" s="314">
        <v>101</v>
      </c>
      <c r="E77" s="147" t="s">
        <v>212</v>
      </c>
      <c r="F77" s="314" t="s">
        <v>212</v>
      </c>
      <c r="G77" s="147" t="s">
        <v>212</v>
      </c>
      <c r="H77" s="147" t="s">
        <v>212</v>
      </c>
      <c r="I77" s="314">
        <v>190</v>
      </c>
      <c r="J77" s="314" t="s">
        <v>212</v>
      </c>
      <c r="K77" s="314" t="s">
        <v>212</v>
      </c>
      <c r="L77" s="314" t="s">
        <v>212</v>
      </c>
      <c r="M77" s="314" t="s">
        <v>212</v>
      </c>
      <c r="N77" s="147" t="s">
        <v>212</v>
      </c>
      <c r="O77" s="147" t="s">
        <v>212</v>
      </c>
      <c r="P77" s="314" t="s">
        <v>212</v>
      </c>
      <c r="Q77" s="314" t="s">
        <v>212</v>
      </c>
      <c r="R77" s="71">
        <f t="shared" si="1"/>
        <v>330</v>
      </c>
    </row>
    <row r="78" spans="1:18" s="9" customFormat="1" ht="9.9499999999999993" customHeight="1" x14ac:dyDescent="0.25">
      <c r="A78" s="313" t="s">
        <v>138</v>
      </c>
      <c r="B78" s="312" t="s">
        <v>22</v>
      </c>
      <c r="C78" s="314">
        <v>13</v>
      </c>
      <c r="D78" s="314">
        <v>80</v>
      </c>
      <c r="E78" s="147" t="s">
        <v>212</v>
      </c>
      <c r="F78" s="314" t="s">
        <v>212</v>
      </c>
      <c r="G78" s="147" t="s">
        <v>212</v>
      </c>
      <c r="H78" s="147" t="s">
        <v>212</v>
      </c>
      <c r="I78" s="314">
        <v>57</v>
      </c>
      <c r="J78" s="314" t="s">
        <v>212</v>
      </c>
      <c r="K78" s="314" t="s">
        <v>212</v>
      </c>
      <c r="L78" s="314" t="s">
        <v>212</v>
      </c>
      <c r="M78" s="314" t="s">
        <v>212</v>
      </c>
      <c r="N78" s="147" t="s">
        <v>212</v>
      </c>
      <c r="O78" s="147" t="s">
        <v>212</v>
      </c>
      <c r="P78" s="314" t="s">
        <v>212</v>
      </c>
      <c r="Q78" s="314" t="s">
        <v>212</v>
      </c>
      <c r="R78" s="71">
        <f t="shared" si="1"/>
        <v>150</v>
      </c>
    </row>
    <row r="79" spans="1:18" s="9" customFormat="1" ht="9.9499999999999993" customHeight="1" x14ac:dyDescent="0.25">
      <c r="A79" s="313" t="s">
        <v>28</v>
      </c>
      <c r="B79" s="312" t="s">
        <v>21</v>
      </c>
      <c r="C79" s="314">
        <v>1228</v>
      </c>
      <c r="D79" s="314">
        <v>3815</v>
      </c>
      <c r="E79" s="147" t="s">
        <v>212</v>
      </c>
      <c r="F79" s="314" t="s">
        <v>212</v>
      </c>
      <c r="G79" s="147" t="s">
        <v>212</v>
      </c>
      <c r="H79" s="147" t="s">
        <v>212</v>
      </c>
      <c r="I79" s="314">
        <v>1</v>
      </c>
      <c r="J79" s="314" t="s">
        <v>212</v>
      </c>
      <c r="K79" s="314" t="s">
        <v>212</v>
      </c>
      <c r="L79" s="314" t="s">
        <v>212</v>
      </c>
      <c r="M79" s="314" t="s">
        <v>212</v>
      </c>
      <c r="N79" s="147" t="s">
        <v>212</v>
      </c>
      <c r="O79" s="147" t="s">
        <v>212</v>
      </c>
      <c r="P79" s="314" t="s">
        <v>212</v>
      </c>
      <c r="Q79" s="314" t="s">
        <v>212</v>
      </c>
      <c r="R79" s="71">
        <f t="shared" si="1"/>
        <v>5044</v>
      </c>
    </row>
    <row r="80" spans="1:18" s="9" customFormat="1" ht="9.9499999999999993" customHeight="1" x14ac:dyDescent="0.25">
      <c r="A80" s="313" t="s">
        <v>28</v>
      </c>
      <c r="B80" s="312" t="s">
        <v>22</v>
      </c>
      <c r="C80" s="314">
        <v>1225</v>
      </c>
      <c r="D80" s="314">
        <v>3278</v>
      </c>
      <c r="E80" s="147" t="s">
        <v>212</v>
      </c>
      <c r="F80" s="314" t="s">
        <v>212</v>
      </c>
      <c r="G80" s="147" t="s">
        <v>212</v>
      </c>
      <c r="H80" s="147" t="s">
        <v>212</v>
      </c>
      <c r="I80" s="314">
        <v>1</v>
      </c>
      <c r="J80" s="314" t="s">
        <v>212</v>
      </c>
      <c r="K80" s="314" t="s">
        <v>212</v>
      </c>
      <c r="L80" s="314" t="s">
        <v>212</v>
      </c>
      <c r="M80" s="314" t="s">
        <v>212</v>
      </c>
      <c r="N80" s="147" t="s">
        <v>212</v>
      </c>
      <c r="O80" s="147" t="s">
        <v>212</v>
      </c>
      <c r="P80" s="314" t="s">
        <v>212</v>
      </c>
      <c r="Q80" s="314" t="s">
        <v>212</v>
      </c>
      <c r="R80" s="71">
        <f t="shared" si="1"/>
        <v>4504</v>
      </c>
    </row>
    <row r="81" spans="1:18" s="9" customFormat="1" ht="9.9499999999999993" customHeight="1" x14ac:dyDescent="0.25">
      <c r="A81" s="313" t="s">
        <v>164</v>
      </c>
      <c r="B81" s="312" t="s">
        <v>21</v>
      </c>
      <c r="C81" s="314" t="s">
        <v>212</v>
      </c>
      <c r="D81" s="314">
        <v>3312</v>
      </c>
      <c r="E81" s="147" t="s">
        <v>212</v>
      </c>
      <c r="F81" s="314" t="s">
        <v>212</v>
      </c>
      <c r="G81" s="147" t="s">
        <v>212</v>
      </c>
      <c r="H81" s="147" t="s">
        <v>212</v>
      </c>
      <c r="I81" s="314" t="s">
        <v>212</v>
      </c>
      <c r="J81" s="314" t="s">
        <v>212</v>
      </c>
      <c r="K81" s="314" t="s">
        <v>212</v>
      </c>
      <c r="L81" s="314" t="s">
        <v>212</v>
      </c>
      <c r="M81" s="314" t="s">
        <v>212</v>
      </c>
      <c r="N81" s="147" t="s">
        <v>212</v>
      </c>
      <c r="O81" s="147" t="s">
        <v>212</v>
      </c>
      <c r="P81" s="314" t="s">
        <v>212</v>
      </c>
      <c r="Q81" s="314" t="s">
        <v>212</v>
      </c>
      <c r="R81" s="71">
        <f t="shared" si="1"/>
        <v>3312</v>
      </c>
    </row>
    <row r="82" spans="1:18" s="9" customFormat="1" ht="9.9499999999999993" customHeight="1" x14ac:dyDescent="0.25">
      <c r="A82" s="313" t="s">
        <v>164</v>
      </c>
      <c r="B82" s="312" t="s">
        <v>22</v>
      </c>
      <c r="C82" s="314" t="s">
        <v>212</v>
      </c>
      <c r="D82" s="314">
        <v>2375</v>
      </c>
      <c r="E82" s="147" t="s">
        <v>212</v>
      </c>
      <c r="F82" s="314" t="s">
        <v>212</v>
      </c>
      <c r="G82" s="147" t="s">
        <v>212</v>
      </c>
      <c r="H82" s="147" t="s">
        <v>212</v>
      </c>
      <c r="I82" s="314" t="s">
        <v>212</v>
      </c>
      <c r="J82" s="314" t="s">
        <v>212</v>
      </c>
      <c r="K82" s="314" t="s">
        <v>212</v>
      </c>
      <c r="L82" s="314" t="s">
        <v>212</v>
      </c>
      <c r="M82" s="314" t="s">
        <v>212</v>
      </c>
      <c r="N82" s="147" t="s">
        <v>212</v>
      </c>
      <c r="O82" s="147" t="s">
        <v>212</v>
      </c>
      <c r="P82" s="314" t="s">
        <v>212</v>
      </c>
      <c r="Q82" s="314" t="s">
        <v>212</v>
      </c>
      <c r="R82" s="71">
        <f t="shared" si="1"/>
        <v>2375</v>
      </c>
    </row>
    <row r="83" spans="1:18" s="9" customFormat="1" ht="9.9499999999999993" customHeight="1" x14ac:dyDescent="0.25">
      <c r="A83" s="313" t="s">
        <v>61</v>
      </c>
      <c r="B83" s="312" t="s">
        <v>21</v>
      </c>
      <c r="C83" s="314">
        <v>162</v>
      </c>
      <c r="D83" s="314">
        <v>976</v>
      </c>
      <c r="E83" s="147" t="s">
        <v>212</v>
      </c>
      <c r="F83" s="314" t="s">
        <v>212</v>
      </c>
      <c r="G83" s="147" t="s">
        <v>212</v>
      </c>
      <c r="H83" s="147" t="s">
        <v>212</v>
      </c>
      <c r="I83" s="314">
        <v>179</v>
      </c>
      <c r="J83" s="314" t="s">
        <v>212</v>
      </c>
      <c r="K83" s="314" t="s">
        <v>212</v>
      </c>
      <c r="L83" s="314" t="s">
        <v>212</v>
      </c>
      <c r="M83" s="314" t="s">
        <v>212</v>
      </c>
      <c r="N83" s="147" t="s">
        <v>212</v>
      </c>
      <c r="O83" s="147" t="s">
        <v>212</v>
      </c>
      <c r="P83" s="314" t="s">
        <v>212</v>
      </c>
      <c r="Q83" s="314" t="s">
        <v>212</v>
      </c>
      <c r="R83" s="71">
        <f t="shared" si="1"/>
        <v>1317</v>
      </c>
    </row>
    <row r="84" spans="1:18" s="9" customFormat="1" ht="9.9499999999999993" customHeight="1" x14ac:dyDescent="0.25">
      <c r="A84" s="313" t="s">
        <v>61</v>
      </c>
      <c r="B84" s="312" t="s">
        <v>22</v>
      </c>
      <c r="C84" s="314">
        <v>57</v>
      </c>
      <c r="D84" s="314">
        <v>358</v>
      </c>
      <c r="E84" s="147" t="s">
        <v>212</v>
      </c>
      <c r="F84" s="314" t="s">
        <v>212</v>
      </c>
      <c r="G84" s="147" t="s">
        <v>212</v>
      </c>
      <c r="H84" s="147" t="s">
        <v>212</v>
      </c>
      <c r="I84" s="314">
        <v>61</v>
      </c>
      <c r="J84" s="314" t="s">
        <v>212</v>
      </c>
      <c r="K84" s="314" t="s">
        <v>212</v>
      </c>
      <c r="L84" s="314" t="s">
        <v>212</v>
      </c>
      <c r="M84" s="314" t="s">
        <v>212</v>
      </c>
      <c r="N84" s="147" t="s">
        <v>212</v>
      </c>
      <c r="O84" s="147" t="s">
        <v>212</v>
      </c>
      <c r="P84" s="314" t="s">
        <v>212</v>
      </c>
      <c r="Q84" s="314" t="s">
        <v>212</v>
      </c>
      <c r="R84" s="71">
        <f t="shared" si="1"/>
        <v>476</v>
      </c>
    </row>
    <row r="85" spans="1:18" s="9" customFormat="1" ht="9.9499999999999993" customHeight="1" x14ac:dyDescent="0.25">
      <c r="A85" s="313" t="s">
        <v>106</v>
      </c>
      <c r="B85" s="312" t="s">
        <v>21</v>
      </c>
      <c r="C85" s="314">
        <v>57</v>
      </c>
      <c r="D85" s="314">
        <v>170</v>
      </c>
      <c r="E85" s="147" t="s">
        <v>212</v>
      </c>
      <c r="F85" s="314" t="s">
        <v>212</v>
      </c>
      <c r="G85" s="147" t="s">
        <v>212</v>
      </c>
      <c r="H85" s="147" t="s">
        <v>212</v>
      </c>
      <c r="I85" s="314">
        <v>244</v>
      </c>
      <c r="J85" s="314" t="s">
        <v>212</v>
      </c>
      <c r="K85" s="314" t="s">
        <v>212</v>
      </c>
      <c r="L85" s="314" t="s">
        <v>212</v>
      </c>
      <c r="M85" s="314" t="s">
        <v>212</v>
      </c>
      <c r="N85" s="147" t="s">
        <v>212</v>
      </c>
      <c r="O85" s="147" t="s">
        <v>212</v>
      </c>
      <c r="P85" s="314" t="s">
        <v>212</v>
      </c>
      <c r="Q85" s="314" t="s">
        <v>212</v>
      </c>
      <c r="R85" s="71">
        <f t="shared" si="1"/>
        <v>471</v>
      </c>
    </row>
    <row r="86" spans="1:18" s="9" customFormat="1" ht="9.9499999999999993" customHeight="1" x14ac:dyDescent="0.25">
      <c r="A86" s="313" t="s">
        <v>106</v>
      </c>
      <c r="B86" s="312" t="s">
        <v>22</v>
      </c>
      <c r="C86" s="314">
        <v>15</v>
      </c>
      <c r="D86" s="314">
        <v>81</v>
      </c>
      <c r="E86" s="147" t="s">
        <v>212</v>
      </c>
      <c r="F86" s="314" t="s">
        <v>212</v>
      </c>
      <c r="G86" s="147" t="s">
        <v>212</v>
      </c>
      <c r="H86" s="147" t="s">
        <v>212</v>
      </c>
      <c r="I86" s="314">
        <v>84</v>
      </c>
      <c r="J86" s="314" t="s">
        <v>212</v>
      </c>
      <c r="K86" s="314" t="s">
        <v>212</v>
      </c>
      <c r="L86" s="314" t="s">
        <v>212</v>
      </c>
      <c r="M86" s="314" t="s">
        <v>212</v>
      </c>
      <c r="N86" s="147" t="s">
        <v>212</v>
      </c>
      <c r="O86" s="147" t="s">
        <v>212</v>
      </c>
      <c r="P86" s="314" t="s">
        <v>212</v>
      </c>
      <c r="Q86" s="314" t="s">
        <v>212</v>
      </c>
      <c r="R86" s="71">
        <f t="shared" si="1"/>
        <v>180</v>
      </c>
    </row>
    <row r="87" spans="1:18" s="9" customFormat="1" ht="9.9499999999999993" customHeight="1" x14ac:dyDescent="0.25">
      <c r="A87" s="313" t="s">
        <v>139</v>
      </c>
      <c r="B87" s="312" t="s">
        <v>21</v>
      </c>
      <c r="C87" s="314">
        <v>586</v>
      </c>
      <c r="D87" s="314">
        <v>467</v>
      </c>
      <c r="E87" s="147" t="s">
        <v>212</v>
      </c>
      <c r="F87" s="314" t="s">
        <v>212</v>
      </c>
      <c r="G87" s="147" t="s">
        <v>212</v>
      </c>
      <c r="H87" s="147" t="s">
        <v>212</v>
      </c>
      <c r="I87" s="314">
        <v>200</v>
      </c>
      <c r="J87" s="314" t="s">
        <v>212</v>
      </c>
      <c r="K87" s="314" t="s">
        <v>212</v>
      </c>
      <c r="L87" s="314" t="s">
        <v>212</v>
      </c>
      <c r="M87" s="314" t="s">
        <v>212</v>
      </c>
      <c r="N87" s="147" t="s">
        <v>212</v>
      </c>
      <c r="O87" s="147" t="s">
        <v>212</v>
      </c>
      <c r="P87" s="314" t="s">
        <v>212</v>
      </c>
      <c r="Q87" s="314" t="s">
        <v>212</v>
      </c>
      <c r="R87" s="71">
        <f t="shared" si="1"/>
        <v>1253</v>
      </c>
    </row>
    <row r="88" spans="1:18" s="9" customFormat="1" ht="9.9499999999999993" customHeight="1" x14ac:dyDescent="0.25">
      <c r="A88" s="313" t="s">
        <v>139</v>
      </c>
      <c r="B88" s="312" t="s">
        <v>22</v>
      </c>
      <c r="C88" s="314">
        <v>175</v>
      </c>
      <c r="D88" s="314">
        <v>290</v>
      </c>
      <c r="E88" s="147" t="s">
        <v>212</v>
      </c>
      <c r="F88" s="314" t="s">
        <v>212</v>
      </c>
      <c r="G88" s="147" t="s">
        <v>212</v>
      </c>
      <c r="H88" s="147" t="s">
        <v>212</v>
      </c>
      <c r="I88" s="314">
        <v>44</v>
      </c>
      <c r="J88" s="314" t="s">
        <v>212</v>
      </c>
      <c r="K88" s="314" t="s">
        <v>212</v>
      </c>
      <c r="L88" s="314" t="s">
        <v>212</v>
      </c>
      <c r="M88" s="314" t="s">
        <v>212</v>
      </c>
      <c r="N88" s="147" t="s">
        <v>212</v>
      </c>
      <c r="O88" s="147" t="s">
        <v>212</v>
      </c>
      <c r="P88" s="314" t="s">
        <v>212</v>
      </c>
      <c r="Q88" s="314" t="s">
        <v>212</v>
      </c>
      <c r="R88" s="71">
        <f t="shared" si="1"/>
        <v>509</v>
      </c>
    </row>
    <row r="89" spans="1:18" s="9" customFormat="1" ht="9.9499999999999993" customHeight="1" x14ac:dyDescent="0.25">
      <c r="A89" s="313" t="s">
        <v>165</v>
      </c>
      <c r="B89" s="312" t="s">
        <v>21</v>
      </c>
      <c r="C89" s="314">
        <v>25</v>
      </c>
      <c r="D89" s="314" t="s">
        <v>212</v>
      </c>
      <c r="E89" s="147" t="s">
        <v>212</v>
      </c>
      <c r="F89" s="314" t="s">
        <v>212</v>
      </c>
      <c r="G89" s="147" t="s">
        <v>212</v>
      </c>
      <c r="H89" s="147" t="s">
        <v>212</v>
      </c>
      <c r="I89" s="314" t="s">
        <v>212</v>
      </c>
      <c r="J89" s="314" t="s">
        <v>212</v>
      </c>
      <c r="K89" s="314" t="s">
        <v>212</v>
      </c>
      <c r="L89" s="314" t="s">
        <v>212</v>
      </c>
      <c r="M89" s="314" t="s">
        <v>212</v>
      </c>
      <c r="N89" s="147" t="s">
        <v>212</v>
      </c>
      <c r="O89" s="147" t="s">
        <v>212</v>
      </c>
      <c r="P89" s="314" t="s">
        <v>212</v>
      </c>
      <c r="Q89" s="314" t="s">
        <v>212</v>
      </c>
      <c r="R89" s="71">
        <f t="shared" si="1"/>
        <v>25</v>
      </c>
    </row>
    <row r="90" spans="1:18" s="9" customFormat="1" ht="9.9499999999999993" customHeight="1" x14ac:dyDescent="0.25">
      <c r="A90" s="313" t="s">
        <v>165</v>
      </c>
      <c r="B90" s="312" t="s">
        <v>22</v>
      </c>
      <c r="C90" s="314">
        <v>25</v>
      </c>
      <c r="D90" s="314" t="s">
        <v>212</v>
      </c>
      <c r="E90" s="147" t="s">
        <v>212</v>
      </c>
      <c r="F90" s="314" t="s">
        <v>212</v>
      </c>
      <c r="G90" s="147" t="s">
        <v>212</v>
      </c>
      <c r="H90" s="147" t="s">
        <v>212</v>
      </c>
      <c r="I90" s="314" t="s">
        <v>212</v>
      </c>
      <c r="J90" s="314" t="s">
        <v>212</v>
      </c>
      <c r="K90" s="314" t="s">
        <v>212</v>
      </c>
      <c r="L90" s="314" t="s">
        <v>212</v>
      </c>
      <c r="M90" s="314" t="s">
        <v>212</v>
      </c>
      <c r="N90" s="147" t="s">
        <v>212</v>
      </c>
      <c r="O90" s="147" t="s">
        <v>212</v>
      </c>
      <c r="P90" s="314" t="s">
        <v>212</v>
      </c>
      <c r="Q90" s="314" t="s">
        <v>212</v>
      </c>
      <c r="R90" s="71">
        <f t="shared" si="1"/>
        <v>25</v>
      </c>
    </row>
    <row r="91" spans="1:18" s="9" customFormat="1" ht="9.9499999999999993" customHeight="1" x14ac:dyDescent="0.25">
      <c r="A91" s="313" t="s">
        <v>195</v>
      </c>
      <c r="B91" s="312" t="s">
        <v>21</v>
      </c>
      <c r="C91" s="314">
        <v>16</v>
      </c>
      <c r="D91" s="314" t="s">
        <v>212</v>
      </c>
      <c r="E91" s="147" t="s">
        <v>212</v>
      </c>
      <c r="F91" s="314" t="s">
        <v>212</v>
      </c>
      <c r="G91" s="147" t="s">
        <v>212</v>
      </c>
      <c r="H91" s="147" t="s">
        <v>212</v>
      </c>
      <c r="I91" s="314">
        <v>1</v>
      </c>
      <c r="J91" s="314" t="s">
        <v>212</v>
      </c>
      <c r="K91" s="314" t="s">
        <v>212</v>
      </c>
      <c r="L91" s="314" t="s">
        <v>212</v>
      </c>
      <c r="M91" s="314" t="s">
        <v>212</v>
      </c>
      <c r="N91" s="147" t="s">
        <v>212</v>
      </c>
      <c r="O91" s="147" t="s">
        <v>212</v>
      </c>
      <c r="P91" s="314" t="s">
        <v>212</v>
      </c>
      <c r="Q91" s="314" t="s">
        <v>212</v>
      </c>
      <c r="R91" s="71">
        <f t="shared" si="1"/>
        <v>17</v>
      </c>
    </row>
    <row r="92" spans="1:18" s="9" customFormat="1" ht="9.9499999999999993" customHeight="1" x14ac:dyDescent="0.25">
      <c r="A92" s="313" t="s">
        <v>195</v>
      </c>
      <c r="B92" s="312" t="s">
        <v>22</v>
      </c>
      <c r="C92" s="314">
        <v>16</v>
      </c>
      <c r="D92" s="314" t="s">
        <v>212</v>
      </c>
      <c r="E92" s="147" t="s">
        <v>212</v>
      </c>
      <c r="F92" s="314" t="s">
        <v>212</v>
      </c>
      <c r="G92" s="147" t="s">
        <v>212</v>
      </c>
      <c r="H92" s="147" t="s">
        <v>212</v>
      </c>
      <c r="I92" s="314">
        <v>1</v>
      </c>
      <c r="J92" s="314" t="s">
        <v>212</v>
      </c>
      <c r="K92" s="314" t="s">
        <v>212</v>
      </c>
      <c r="L92" s="314" t="s">
        <v>212</v>
      </c>
      <c r="M92" s="314" t="s">
        <v>212</v>
      </c>
      <c r="N92" s="147" t="s">
        <v>212</v>
      </c>
      <c r="O92" s="147" t="s">
        <v>212</v>
      </c>
      <c r="P92" s="314" t="s">
        <v>212</v>
      </c>
      <c r="Q92" s="314" t="s">
        <v>212</v>
      </c>
      <c r="R92" s="71">
        <f t="shared" si="1"/>
        <v>17</v>
      </c>
    </row>
    <row r="93" spans="1:18" s="9" customFormat="1" ht="9.9499999999999993" customHeight="1" x14ac:dyDescent="0.25">
      <c r="A93" s="313" t="s">
        <v>140</v>
      </c>
      <c r="B93" s="312" t="s">
        <v>21</v>
      </c>
      <c r="C93" s="314">
        <v>59</v>
      </c>
      <c r="D93" s="314">
        <v>456</v>
      </c>
      <c r="E93" s="147" t="s">
        <v>212</v>
      </c>
      <c r="F93" s="314" t="s">
        <v>212</v>
      </c>
      <c r="G93" s="147" t="s">
        <v>212</v>
      </c>
      <c r="H93" s="147" t="s">
        <v>212</v>
      </c>
      <c r="I93" s="314" t="s">
        <v>212</v>
      </c>
      <c r="J93" s="314" t="s">
        <v>212</v>
      </c>
      <c r="K93" s="314" t="s">
        <v>212</v>
      </c>
      <c r="L93" s="314" t="s">
        <v>212</v>
      </c>
      <c r="M93" s="314" t="s">
        <v>212</v>
      </c>
      <c r="N93" s="147" t="s">
        <v>212</v>
      </c>
      <c r="O93" s="147" t="s">
        <v>212</v>
      </c>
      <c r="P93" s="314" t="s">
        <v>212</v>
      </c>
      <c r="Q93" s="314" t="s">
        <v>212</v>
      </c>
      <c r="R93" s="71">
        <f t="shared" si="1"/>
        <v>515</v>
      </c>
    </row>
    <row r="94" spans="1:18" s="9" customFormat="1" ht="9.9499999999999993" customHeight="1" x14ac:dyDescent="0.25">
      <c r="A94" s="313" t="s">
        <v>140</v>
      </c>
      <c r="B94" s="312" t="s">
        <v>22</v>
      </c>
      <c r="C94" s="314">
        <v>61</v>
      </c>
      <c r="D94" s="314">
        <v>428</v>
      </c>
      <c r="E94" s="147" t="s">
        <v>212</v>
      </c>
      <c r="F94" s="314" t="s">
        <v>212</v>
      </c>
      <c r="G94" s="147" t="s">
        <v>212</v>
      </c>
      <c r="H94" s="147" t="s">
        <v>212</v>
      </c>
      <c r="I94" s="314" t="s">
        <v>212</v>
      </c>
      <c r="J94" s="314" t="s">
        <v>212</v>
      </c>
      <c r="K94" s="314" t="s">
        <v>212</v>
      </c>
      <c r="L94" s="314" t="s">
        <v>212</v>
      </c>
      <c r="M94" s="314" t="s">
        <v>212</v>
      </c>
      <c r="N94" s="147" t="s">
        <v>212</v>
      </c>
      <c r="O94" s="147" t="s">
        <v>212</v>
      </c>
      <c r="P94" s="314" t="s">
        <v>212</v>
      </c>
      <c r="Q94" s="314" t="s">
        <v>212</v>
      </c>
      <c r="R94" s="71">
        <f t="shared" si="1"/>
        <v>489</v>
      </c>
    </row>
    <row r="95" spans="1:18" s="9" customFormat="1" ht="9.9499999999999993" customHeight="1" x14ac:dyDescent="0.25">
      <c r="A95" s="313" t="s">
        <v>141</v>
      </c>
      <c r="B95" s="312" t="s">
        <v>21</v>
      </c>
      <c r="C95" s="314" t="s">
        <v>212</v>
      </c>
      <c r="D95" s="314">
        <v>261</v>
      </c>
      <c r="E95" s="147" t="s">
        <v>212</v>
      </c>
      <c r="F95" s="314" t="s">
        <v>212</v>
      </c>
      <c r="G95" s="147" t="s">
        <v>212</v>
      </c>
      <c r="H95" s="147" t="s">
        <v>212</v>
      </c>
      <c r="I95" s="314" t="s">
        <v>212</v>
      </c>
      <c r="J95" s="314" t="s">
        <v>212</v>
      </c>
      <c r="K95" s="314" t="s">
        <v>212</v>
      </c>
      <c r="L95" s="314" t="s">
        <v>212</v>
      </c>
      <c r="M95" s="314" t="s">
        <v>212</v>
      </c>
      <c r="N95" s="147" t="s">
        <v>212</v>
      </c>
      <c r="O95" s="147" t="s">
        <v>212</v>
      </c>
      <c r="P95" s="314" t="s">
        <v>212</v>
      </c>
      <c r="Q95" s="314" t="s">
        <v>212</v>
      </c>
      <c r="R95" s="71">
        <f t="shared" si="1"/>
        <v>261</v>
      </c>
    </row>
    <row r="96" spans="1:18" s="9" customFormat="1" ht="9.9499999999999993" customHeight="1" x14ac:dyDescent="0.25">
      <c r="A96" s="313" t="s">
        <v>141</v>
      </c>
      <c r="B96" s="312" t="s">
        <v>22</v>
      </c>
      <c r="C96" s="314" t="s">
        <v>212</v>
      </c>
      <c r="D96" s="314">
        <v>53</v>
      </c>
      <c r="E96" s="147" t="s">
        <v>212</v>
      </c>
      <c r="F96" s="314" t="s">
        <v>212</v>
      </c>
      <c r="G96" s="147" t="s">
        <v>212</v>
      </c>
      <c r="H96" s="147" t="s">
        <v>212</v>
      </c>
      <c r="I96" s="314" t="s">
        <v>212</v>
      </c>
      <c r="J96" s="314" t="s">
        <v>212</v>
      </c>
      <c r="K96" s="314" t="s">
        <v>212</v>
      </c>
      <c r="L96" s="314" t="s">
        <v>212</v>
      </c>
      <c r="M96" s="314" t="s">
        <v>212</v>
      </c>
      <c r="N96" s="147" t="s">
        <v>212</v>
      </c>
      <c r="O96" s="147" t="s">
        <v>212</v>
      </c>
      <c r="P96" s="314" t="s">
        <v>212</v>
      </c>
      <c r="Q96" s="314" t="s">
        <v>212</v>
      </c>
      <c r="R96" s="71">
        <f t="shared" si="1"/>
        <v>53</v>
      </c>
    </row>
    <row r="97" spans="1:18" s="9" customFormat="1" ht="9.9499999999999993" customHeight="1" x14ac:dyDescent="0.25">
      <c r="A97" s="313" t="s">
        <v>166</v>
      </c>
      <c r="B97" s="312" t="s">
        <v>21</v>
      </c>
      <c r="C97" s="314">
        <v>7</v>
      </c>
      <c r="D97" s="314">
        <v>408</v>
      </c>
      <c r="E97" s="147" t="s">
        <v>212</v>
      </c>
      <c r="F97" s="314" t="s">
        <v>212</v>
      </c>
      <c r="G97" s="147" t="s">
        <v>212</v>
      </c>
      <c r="H97" s="147" t="s">
        <v>212</v>
      </c>
      <c r="I97" s="314" t="s">
        <v>212</v>
      </c>
      <c r="J97" s="314" t="s">
        <v>212</v>
      </c>
      <c r="K97" s="314" t="s">
        <v>212</v>
      </c>
      <c r="L97" s="314" t="s">
        <v>212</v>
      </c>
      <c r="M97" s="314" t="s">
        <v>212</v>
      </c>
      <c r="N97" s="147" t="s">
        <v>212</v>
      </c>
      <c r="O97" s="147" t="s">
        <v>212</v>
      </c>
      <c r="P97" s="314" t="s">
        <v>212</v>
      </c>
      <c r="Q97" s="314" t="s">
        <v>212</v>
      </c>
      <c r="R97" s="71">
        <f t="shared" si="1"/>
        <v>415</v>
      </c>
    </row>
    <row r="98" spans="1:18" s="9" customFormat="1" ht="9.9499999999999993" customHeight="1" x14ac:dyDescent="0.25">
      <c r="A98" s="466" t="s">
        <v>166</v>
      </c>
      <c r="B98" s="468" t="s">
        <v>22</v>
      </c>
      <c r="C98" s="467" t="s">
        <v>212</v>
      </c>
      <c r="D98" s="467">
        <v>72</v>
      </c>
      <c r="E98" s="400" t="s">
        <v>212</v>
      </c>
      <c r="F98" s="467" t="s">
        <v>212</v>
      </c>
      <c r="G98" s="400" t="s">
        <v>212</v>
      </c>
      <c r="H98" s="400" t="s">
        <v>212</v>
      </c>
      <c r="I98" s="467" t="s">
        <v>212</v>
      </c>
      <c r="J98" s="467" t="s">
        <v>212</v>
      </c>
      <c r="K98" s="467" t="s">
        <v>212</v>
      </c>
      <c r="L98" s="467" t="s">
        <v>212</v>
      </c>
      <c r="M98" s="467" t="s">
        <v>212</v>
      </c>
      <c r="N98" s="400" t="s">
        <v>212</v>
      </c>
      <c r="O98" s="400" t="s">
        <v>212</v>
      </c>
      <c r="P98" s="467" t="s">
        <v>212</v>
      </c>
      <c r="Q98" s="467" t="s">
        <v>212</v>
      </c>
      <c r="R98" s="492">
        <f t="shared" si="1"/>
        <v>72</v>
      </c>
    </row>
    <row r="99" spans="1:18" s="9" customFormat="1" ht="9.9499999999999993" customHeight="1" x14ac:dyDescent="0.25">
      <c r="A99" s="313"/>
      <c r="B99" s="312"/>
      <c r="C99" s="314"/>
      <c r="D99" s="314"/>
      <c r="E99" s="147"/>
      <c r="F99" s="314"/>
      <c r="G99" s="147"/>
      <c r="H99" s="147"/>
      <c r="I99" s="314"/>
      <c r="J99" s="314"/>
      <c r="K99" s="314"/>
      <c r="L99" s="314"/>
      <c r="M99" s="314"/>
      <c r="N99" s="147"/>
      <c r="O99" s="147"/>
      <c r="P99" s="314"/>
      <c r="Q99" s="314"/>
      <c r="R99" s="71"/>
    </row>
    <row r="100" spans="1:18" s="9" customFormat="1" ht="9.9499999999999993" customHeight="1" x14ac:dyDescent="0.25">
      <c r="A100" s="313" t="s">
        <v>156</v>
      </c>
      <c r="B100" s="312" t="s">
        <v>21</v>
      </c>
      <c r="C100" s="314">
        <v>55</v>
      </c>
      <c r="D100" s="314">
        <v>582</v>
      </c>
      <c r="E100" s="147" t="s">
        <v>212</v>
      </c>
      <c r="F100" s="314" t="s">
        <v>212</v>
      </c>
      <c r="G100" s="147" t="s">
        <v>212</v>
      </c>
      <c r="H100" s="147" t="s">
        <v>212</v>
      </c>
      <c r="I100" s="314">
        <v>6</v>
      </c>
      <c r="J100" s="314" t="s">
        <v>212</v>
      </c>
      <c r="K100" s="314" t="s">
        <v>212</v>
      </c>
      <c r="L100" s="314" t="s">
        <v>212</v>
      </c>
      <c r="M100" s="314" t="s">
        <v>212</v>
      </c>
      <c r="N100" s="147" t="s">
        <v>212</v>
      </c>
      <c r="O100" s="147" t="s">
        <v>212</v>
      </c>
      <c r="P100" s="314" t="s">
        <v>212</v>
      </c>
      <c r="Q100" s="314" t="s">
        <v>212</v>
      </c>
      <c r="R100" s="71">
        <f t="shared" si="1"/>
        <v>643</v>
      </c>
    </row>
    <row r="101" spans="1:18" s="9" customFormat="1" ht="9.9499999999999993" customHeight="1" x14ac:dyDescent="0.25">
      <c r="A101" s="313" t="s">
        <v>156</v>
      </c>
      <c r="B101" s="312" t="s">
        <v>22</v>
      </c>
      <c r="C101" s="314">
        <v>11</v>
      </c>
      <c r="D101" s="314">
        <v>403</v>
      </c>
      <c r="E101" s="147" t="s">
        <v>212</v>
      </c>
      <c r="F101" s="314" t="s">
        <v>212</v>
      </c>
      <c r="G101" s="147" t="s">
        <v>212</v>
      </c>
      <c r="H101" s="147" t="s">
        <v>212</v>
      </c>
      <c r="I101" s="314">
        <v>2</v>
      </c>
      <c r="J101" s="314" t="s">
        <v>212</v>
      </c>
      <c r="K101" s="314" t="s">
        <v>212</v>
      </c>
      <c r="L101" s="314" t="s">
        <v>212</v>
      </c>
      <c r="M101" s="314" t="s">
        <v>212</v>
      </c>
      <c r="N101" s="147" t="s">
        <v>212</v>
      </c>
      <c r="O101" s="147" t="s">
        <v>212</v>
      </c>
      <c r="P101" s="314" t="s">
        <v>212</v>
      </c>
      <c r="Q101" s="314" t="s">
        <v>212</v>
      </c>
      <c r="R101" s="71">
        <f t="shared" si="1"/>
        <v>416</v>
      </c>
    </row>
    <row r="102" spans="1:18" s="9" customFormat="1" ht="9.9499999999999993" customHeight="1" x14ac:dyDescent="0.25">
      <c r="A102" s="313" t="s">
        <v>142</v>
      </c>
      <c r="B102" s="312" t="s">
        <v>21</v>
      </c>
      <c r="C102" s="314">
        <v>656</v>
      </c>
      <c r="D102" s="314">
        <v>2631</v>
      </c>
      <c r="E102" s="147" t="s">
        <v>212</v>
      </c>
      <c r="F102" s="314" t="s">
        <v>212</v>
      </c>
      <c r="G102" s="147" t="s">
        <v>212</v>
      </c>
      <c r="H102" s="147" t="s">
        <v>212</v>
      </c>
      <c r="I102" s="314" t="s">
        <v>212</v>
      </c>
      <c r="J102" s="314" t="s">
        <v>212</v>
      </c>
      <c r="K102" s="314" t="s">
        <v>212</v>
      </c>
      <c r="L102" s="314" t="s">
        <v>212</v>
      </c>
      <c r="M102" s="314" t="s">
        <v>212</v>
      </c>
      <c r="N102" s="147" t="s">
        <v>212</v>
      </c>
      <c r="O102" s="147" t="s">
        <v>212</v>
      </c>
      <c r="P102" s="314" t="s">
        <v>212</v>
      </c>
      <c r="Q102" s="314" t="s">
        <v>212</v>
      </c>
      <c r="R102" s="71">
        <f t="shared" si="1"/>
        <v>3287</v>
      </c>
    </row>
    <row r="103" spans="1:18" s="9" customFormat="1" ht="9.9499999999999993" customHeight="1" x14ac:dyDescent="0.25">
      <c r="A103" s="313" t="s">
        <v>142</v>
      </c>
      <c r="B103" s="312" t="s">
        <v>22</v>
      </c>
      <c r="C103" s="314">
        <v>342</v>
      </c>
      <c r="D103" s="314">
        <v>950</v>
      </c>
      <c r="E103" s="147" t="s">
        <v>212</v>
      </c>
      <c r="F103" s="314" t="s">
        <v>212</v>
      </c>
      <c r="G103" s="147" t="s">
        <v>212</v>
      </c>
      <c r="H103" s="147" t="s">
        <v>212</v>
      </c>
      <c r="I103" s="314" t="s">
        <v>212</v>
      </c>
      <c r="J103" s="314" t="s">
        <v>212</v>
      </c>
      <c r="K103" s="314" t="s">
        <v>212</v>
      </c>
      <c r="L103" s="314" t="s">
        <v>212</v>
      </c>
      <c r="M103" s="314" t="s">
        <v>212</v>
      </c>
      <c r="N103" s="147" t="s">
        <v>212</v>
      </c>
      <c r="O103" s="147" t="s">
        <v>212</v>
      </c>
      <c r="P103" s="314" t="s">
        <v>212</v>
      </c>
      <c r="Q103" s="314" t="s">
        <v>212</v>
      </c>
      <c r="R103" s="71">
        <f t="shared" si="1"/>
        <v>1292</v>
      </c>
    </row>
    <row r="104" spans="1:18" s="9" customFormat="1" ht="9.9499999999999993" customHeight="1" x14ac:dyDescent="0.25">
      <c r="A104" s="313" t="s">
        <v>85</v>
      </c>
      <c r="B104" s="312" t="s">
        <v>21</v>
      </c>
      <c r="C104" s="314" t="s">
        <v>212</v>
      </c>
      <c r="D104" s="314">
        <v>5</v>
      </c>
      <c r="E104" s="147" t="s">
        <v>212</v>
      </c>
      <c r="F104" s="314" t="s">
        <v>212</v>
      </c>
      <c r="G104" s="147" t="s">
        <v>212</v>
      </c>
      <c r="H104" s="147" t="s">
        <v>212</v>
      </c>
      <c r="I104" s="314" t="s">
        <v>212</v>
      </c>
      <c r="J104" s="314" t="s">
        <v>212</v>
      </c>
      <c r="K104" s="314" t="s">
        <v>212</v>
      </c>
      <c r="L104" s="314" t="s">
        <v>212</v>
      </c>
      <c r="M104" s="314" t="s">
        <v>212</v>
      </c>
      <c r="N104" s="147" t="s">
        <v>212</v>
      </c>
      <c r="O104" s="147" t="s">
        <v>212</v>
      </c>
      <c r="P104" s="314" t="s">
        <v>212</v>
      </c>
      <c r="Q104" s="314" t="s">
        <v>212</v>
      </c>
      <c r="R104" s="71">
        <f t="shared" si="1"/>
        <v>5</v>
      </c>
    </row>
    <row r="105" spans="1:18" s="9" customFormat="1" ht="9.9499999999999993" customHeight="1" x14ac:dyDescent="0.25">
      <c r="A105" s="313" t="s">
        <v>85</v>
      </c>
      <c r="B105" s="312" t="s">
        <v>22</v>
      </c>
      <c r="C105" s="314" t="s">
        <v>212</v>
      </c>
      <c r="D105" s="314">
        <v>2</v>
      </c>
      <c r="E105" s="147" t="s">
        <v>212</v>
      </c>
      <c r="F105" s="314" t="s">
        <v>212</v>
      </c>
      <c r="G105" s="147" t="s">
        <v>212</v>
      </c>
      <c r="H105" s="147" t="s">
        <v>212</v>
      </c>
      <c r="I105" s="314" t="s">
        <v>212</v>
      </c>
      <c r="J105" s="314" t="s">
        <v>212</v>
      </c>
      <c r="K105" s="314" t="s">
        <v>212</v>
      </c>
      <c r="L105" s="314" t="s">
        <v>212</v>
      </c>
      <c r="M105" s="314" t="s">
        <v>212</v>
      </c>
      <c r="N105" s="147" t="s">
        <v>212</v>
      </c>
      <c r="O105" s="147" t="s">
        <v>212</v>
      </c>
      <c r="P105" s="314" t="s">
        <v>212</v>
      </c>
      <c r="Q105" s="314" t="s">
        <v>212</v>
      </c>
      <c r="R105" s="71">
        <f t="shared" si="1"/>
        <v>2</v>
      </c>
    </row>
    <row r="106" spans="1:18" s="9" customFormat="1" ht="9.9499999999999993" customHeight="1" x14ac:dyDescent="0.25">
      <c r="A106" s="313" t="s">
        <v>208</v>
      </c>
      <c r="B106" s="312" t="s">
        <v>21</v>
      </c>
      <c r="C106" s="314" t="s">
        <v>212</v>
      </c>
      <c r="D106" s="314">
        <v>4</v>
      </c>
      <c r="E106" s="147" t="s">
        <v>212</v>
      </c>
      <c r="F106" s="314" t="s">
        <v>212</v>
      </c>
      <c r="G106" s="147" t="s">
        <v>212</v>
      </c>
      <c r="H106" s="147" t="s">
        <v>212</v>
      </c>
      <c r="I106" s="314" t="s">
        <v>212</v>
      </c>
      <c r="J106" s="314" t="s">
        <v>212</v>
      </c>
      <c r="K106" s="314" t="s">
        <v>212</v>
      </c>
      <c r="L106" s="314" t="s">
        <v>212</v>
      </c>
      <c r="M106" s="314" t="s">
        <v>212</v>
      </c>
      <c r="N106" s="147" t="s">
        <v>212</v>
      </c>
      <c r="O106" s="147" t="s">
        <v>212</v>
      </c>
      <c r="P106" s="314" t="s">
        <v>212</v>
      </c>
      <c r="Q106" s="314" t="s">
        <v>212</v>
      </c>
      <c r="R106" s="71">
        <f t="shared" si="1"/>
        <v>4</v>
      </c>
    </row>
    <row r="107" spans="1:18" s="9" customFormat="1" ht="9.9499999999999993" customHeight="1" x14ac:dyDescent="0.25">
      <c r="A107" s="313" t="s">
        <v>208</v>
      </c>
      <c r="B107" s="312" t="s">
        <v>22</v>
      </c>
      <c r="C107" s="314" t="s">
        <v>212</v>
      </c>
      <c r="D107" s="314">
        <v>2</v>
      </c>
      <c r="E107" s="147" t="s">
        <v>212</v>
      </c>
      <c r="F107" s="314" t="s">
        <v>212</v>
      </c>
      <c r="G107" s="147" t="s">
        <v>212</v>
      </c>
      <c r="H107" s="147" t="s">
        <v>212</v>
      </c>
      <c r="I107" s="314" t="s">
        <v>212</v>
      </c>
      <c r="J107" s="314" t="s">
        <v>212</v>
      </c>
      <c r="K107" s="314" t="s">
        <v>212</v>
      </c>
      <c r="L107" s="314" t="s">
        <v>212</v>
      </c>
      <c r="M107" s="314" t="s">
        <v>212</v>
      </c>
      <c r="N107" s="147" t="s">
        <v>212</v>
      </c>
      <c r="O107" s="147" t="s">
        <v>212</v>
      </c>
      <c r="P107" s="314" t="s">
        <v>212</v>
      </c>
      <c r="Q107" s="314" t="s">
        <v>212</v>
      </c>
      <c r="R107" s="71">
        <f t="shared" si="1"/>
        <v>2</v>
      </c>
    </row>
    <row r="108" spans="1:18" s="9" customFormat="1" ht="9.9499999999999993" customHeight="1" x14ac:dyDescent="0.25">
      <c r="A108" s="313" t="s">
        <v>63</v>
      </c>
      <c r="B108" s="312" t="s">
        <v>21</v>
      </c>
      <c r="C108" s="314" t="s">
        <v>212</v>
      </c>
      <c r="D108" s="314">
        <v>17</v>
      </c>
      <c r="E108" s="147" t="s">
        <v>212</v>
      </c>
      <c r="F108" s="314" t="s">
        <v>212</v>
      </c>
      <c r="G108" s="147" t="s">
        <v>212</v>
      </c>
      <c r="H108" s="147" t="s">
        <v>212</v>
      </c>
      <c r="I108" s="314" t="s">
        <v>212</v>
      </c>
      <c r="J108" s="314" t="s">
        <v>212</v>
      </c>
      <c r="K108" s="314" t="s">
        <v>212</v>
      </c>
      <c r="L108" s="314" t="s">
        <v>212</v>
      </c>
      <c r="M108" s="314" t="s">
        <v>212</v>
      </c>
      <c r="N108" s="147" t="s">
        <v>212</v>
      </c>
      <c r="O108" s="147" t="s">
        <v>212</v>
      </c>
      <c r="P108" s="314" t="s">
        <v>212</v>
      </c>
      <c r="Q108" s="314" t="s">
        <v>212</v>
      </c>
      <c r="R108" s="71">
        <f t="shared" si="1"/>
        <v>17</v>
      </c>
    </row>
    <row r="109" spans="1:18" s="9" customFormat="1" ht="9.9499999999999993" customHeight="1" x14ac:dyDescent="0.25">
      <c r="A109" s="313" t="s">
        <v>63</v>
      </c>
      <c r="B109" s="312" t="s">
        <v>22</v>
      </c>
      <c r="C109" s="314" t="s">
        <v>212</v>
      </c>
      <c r="D109" s="314">
        <v>7</v>
      </c>
      <c r="E109" s="147" t="s">
        <v>212</v>
      </c>
      <c r="F109" s="314" t="s">
        <v>212</v>
      </c>
      <c r="G109" s="147" t="s">
        <v>212</v>
      </c>
      <c r="H109" s="147" t="s">
        <v>212</v>
      </c>
      <c r="I109" s="314" t="s">
        <v>212</v>
      </c>
      <c r="J109" s="314" t="s">
        <v>212</v>
      </c>
      <c r="K109" s="314" t="s">
        <v>212</v>
      </c>
      <c r="L109" s="314" t="s">
        <v>212</v>
      </c>
      <c r="M109" s="314" t="s">
        <v>212</v>
      </c>
      <c r="N109" s="147" t="s">
        <v>212</v>
      </c>
      <c r="O109" s="147" t="s">
        <v>212</v>
      </c>
      <c r="P109" s="314" t="s">
        <v>212</v>
      </c>
      <c r="Q109" s="314" t="s">
        <v>212</v>
      </c>
      <c r="R109" s="71">
        <f t="shared" si="1"/>
        <v>7</v>
      </c>
    </row>
    <row r="110" spans="1:18" s="9" customFormat="1" ht="9.9499999999999993" customHeight="1" x14ac:dyDescent="0.25">
      <c r="A110" s="313" t="s">
        <v>194</v>
      </c>
      <c r="B110" s="312" t="s">
        <v>21</v>
      </c>
      <c r="C110" s="314" t="s">
        <v>212</v>
      </c>
      <c r="D110" s="314">
        <v>1</v>
      </c>
      <c r="E110" s="147" t="s">
        <v>212</v>
      </c>
      <c r="F110" s="314" t="s">
        <v>212</v>
      </c>
      <c r="G110" s="147" t="s">
        <v>212</v>
      </c>
      <c r="H110" s="147" t="s">
        <v>212</v>
      </c>
      <c r="I110" s="314" t="s">
        <v>212</v>
      </c>
      <c r="J110" s="314" t="s">
        <v>212</v>
      </c>
      <c r="K110" s="314" t="s">
        <v>212</v>
      </c>
      <c r="L110" s="314" t="s">
        <v>212</v>
      </c>
      <c r="M110" s="314" t="s">
        <v>212</v>
      </c>
      <c r="N110" s="147" t="s">
        <v>212</v>
      </c>
      <c r="O110" s="147" t="s">
        <v>212</v>
      </c>
      <c r="P110" s="314" t="s">
        <v>212</v>
      </c>
      <c r="Q110" s="314" t="s">
        <v>212</v>
      </c>
      <c r="R110" s="71">
        <f t="shared" si="1"/>
        <v>1</v>
      </c>
    </row>
    <row r="111" spans="1:18" s="9" customFormat="1" ht="9.9499999999999993" customHeight="1" x14ac:dyDescent="0.25">
      <c r="A111" s="313" t="s">
        <v>194</v>
      </c>
      <c r="B111" s="312" t="s">
        <v>22</v>
      </c>
      <c r="C111" s="314" t="s">
        <v>212</v>
      </c>
      <c r="D111" s="314" t="s">
        <v>212</v>
      </c>
      <c r="E111" s="147" t="s">
        <v>212</v>
      </c>
      <c r="F111" s="314" t="s">
        <v>212</v>
      </c>
      <c r="G111" s="147" t="s">
        <v>212</v>
      </c>
      <c r="H111" s="147" t="s">
        <v>212</v>
      </c>
      <c r="I111" s="314" t="s">
        <v>212</v>
      </c>
      <c r="J111" s="314" t="s">
        <v>212</v>
      </c>
      <c r="K111" s="314" t="s">
        <v>212</v>
      </c>
      <c r="L111" s="314" t="s">
        <v>212</v>
      </c>
      <c r="M111" s="314" t="s">
        <v>212</v>
      </c>
      <c r="N111" s="147" t="s">
        <v>212</v>
      </c>
      <c r="O111" s="147" t="s">
        <v>212</v>
      </c>
      <c r="P111" s="314" t="s">
        <v>212</v>
      </c>
      <c r="Q111" s="314" t="s">
        <v>212</v>
      </c>
      <c r="R111" s="71">
        <f t="shared" si="1"/>
        <v>0</v>
      </c>
    </row>
    <row r="112" spans="1:18" s="9" customFormat="1" ht="9.9499999999999993" customHeight="1" x14ac:dyDescent="0.25">
      <c r="A112" s="313" t="s">
        <v>210</v>
      </c>
      <c r="B112" s="312" t="s">
        <v>21</v>
      </c>
      <c r="C112" s="314" t="s">
        <v>212</v>
      </c>
      <c r="D112" s="314" t="s">
        <v>212</v>
      </c>
      <c r="E112" s="147" t="s">
        <v>212</v>
      </c>
      <c r="F112" s="314" t="s">
        <v>212</v>
      </c>
      <c r="G112" s="147" t="s">
        <v>212</v>
      </c>
      <c r="H112" s="147" t="s">
        <v>212</v>
      </c>
      <c r="I112" s="314" t="s">
        <v>212</v>
      </c>
      <c r="J112" s="314">
        <v>9</v>
      </c>
      <c r="K112" s="314" t="s">
        <v>212</v>
      </c>
      <c r="L112" s="314" t="s">
        <v>212</v>
      </c>
      <c r="M112" s="314" t="s">
        <v>212</v>
      </c>
      <c r="N112" s="147" t="s">
        <v>212</v>
      </c>
      <c r="O112" s="147" t="s">
        <v>212</v>
      </c>
      <c r="P112" s="314" t="s">
        <v>212</v>
      </c>
      <c r="Q112" s="314" t="s">
        <v>212</v>
      </c>
      <c r="R112" s="71">
        <f t="shared" si="1"/>
        <v>9</v>
      </c>
    </row>
    <row r="113" spans="1:19" s="9" customFormat="1" ht="9.9499999999999993" customHeight="1" x14ac:dyDescent="0.25">
      <c r="A113" s="313" t="s">
        <v>210</v>
      </c>
      <c r="B113" s="312" t="s">
        <v>22</v>
      </c>
      <c r="C113" s="314" t="s">
        <v>212</v>
      </c>
      <c r="D113" s="314" t="s">
        <v>212</v>
      </c>
      <c r="E113" s="147" t="s">
        <v>212</v>
      </c>
      <c r="F113" s="314" t="s">
        <v>212</v>
      </c>
      <c r="G113" s="147" t="s">
        <v>212</v>
      </c>
      <c r="H113" s="147" t="s">
        <v>212</v>
      </c>
      <c r="I113" s="314" t="s">
        <v>212</v>
      </c>
      <c r="J113" s="314">
        <v>2</v>
      </c>
      <c r="K113" s="314">
        <v>1</v>
      </c>
      <c r="L113" s="314" t="s">
        <v>212</v>
      </c>
      <c r="M113" s="314" t="s">
        <v>212</v>
      </c>
      <c r="N113" s="147" t="s">
        <v>212</v>
      </c>
      <c r="O113" s="147" t="s">
        <v>212</v>
      </c>
      <c r="P113" s="314" t="s">
        <v>212</v>
      </c>
      <c r="Q113" s="314" t="s">
        <v>212</v>
      </c>
      <c r="R113" s="71">
        <f t="shared" si="1"/>
        <v>3</v>
      </c>
    </row>
    <row r="114" spans="1:19" s="9" customFormat="1" ht="9.9499999999999993" customHeight="1" x14ac:dyDescent="0.25">
      <c r="A114" s="313" t="s">
        <v>29</v>
      </c>
      <c r="B114" s="312" t="s">
        <v>21</v>
      </c>
      <c r="C114" s="314" t="s">
        <v>212</v>
      </c>
      <c r="D114" s="314" t="s">
        <v>212</v>
      </c>
      <c r="E114" s="147" t="s">
        <v>212</v>
      </c>
      <c r="F114" s="314" t="s">
        <v>212</v>
      </c>
      <c r="G114" s="147" t="s">
        <v>212</v>
      </c>
      <c r="H114" s="147" t="s">
        <v>212</v>
      </c>
      <c r="I114" s="314" t="s">
        <v>212</v>
      </c>
      <c r="J114" s="314">
        <v>19</v>
      </c>
      <c r="K114" s="314" t="s">
        <v>212</v>
      </c>
      <c r="L114" s="314" t="s">
        <v>212</v>
      </c>
      <c r="M114" s="314" t="s">
        <v>212</v>
      </c>
      <c r="N114" s="147" t="s">
        <v>212</v>
      </c>
      <c r="O114" s="147" t="s">
        <v>212</v>
      </c>
      <c r="P114" s="314" t="s">
        <v>212</v>
      </c>
      <c r="Q114" s="314" t="s">
        <v>212</v>
      </c>
      <c r="R114" s="71">
        <f t="shared" si="1"/>
        <v>19</v>
      </c>
    </row>
    <row r="115" spans="1:19" s="9" customFormat="1" ht="9.9499999999999993" customHeight="1" x14ac:dyDescent="0.25">
      <c r="A115" s="313" t="s">
        <v>29</v>
      </c>
      <c r="B115" s="312" t="s">
        <v>22</v>
      </c>
      <c r="C115" s="314" t="s">
        <v>212</v>
      </c>
      <c r="D115" s="314" t="s">
        <v>212</v>
      </c>
      <c r="E115" s="147" t="s">
        <v>212</v>
      </c>
      <c r="F115" s="314" t="s">
        <v>212</v>
      </c>
      <c r="G115" s="147" t="s">
        <v>212</v>
      </c>
      <c r="H115" s="147" t="s">
        <v>212</v>
      </c>
      <c r="I115" s="314" t="s">
        <v>212</v>
      </c>
      <c r="J115" s="314">
        <v>4</v>
      </c>
      <c r="K115" s="314" t="s">
        <v>212</v>
      </c>
      <c r="L115" s="314" t="s">
        <v>212</v>
      </c>
      <c r="M115" s="314" t="s">
        <v>212</v>
      </c>
      <c r="N115" s="147" t="s">
        <v>212</v>
      </c>
      <c r="O115" s="147" t="s">
        <v>212</v>
      </c>
      <c r="P115" s="314" t="s">
        <v>212</v>
      </c>
      <c r="Q115" s="314" t="s">
        <v>212</v>
      </c>
      <c r="R115" s="71">
        <f t="shared" si="1"/>
        <v>4</v>
      </c>
    </row>
    <row r="116" spans="1:19" s="9" customFormat="1" ht="9.9499999999999993" customHeight="1" x14ac:dyDescent="0.25">
      <c r="A116" s="313" t="s">
        <v>167</v>
      </c>
      <c r="B116" s="312" t="s">
        <v>21</v>
      </c>
      <c r="C116" s="314">
        <v>2</v>
      </c>
      <c r="D116" s="314">
        <v>14</v>
      </c>
      <c r="E116" s="147" t="s">
        <v>212</v>
      </c>
      <c r="F116" s="314" t="s">
        <v>212</v>
      </c>
      <c r="G116" s="147" t="s">
        <v>212</v>
      </c>
      <c r="H116" s="147" t="s">
        <v>212</v>
      </c>
      <c r="I116" s="314" t="s">
        <v>212</v>
      </c>
      <c r="J116" s="314" t="s">
        <v>212</v>
      </c>
      <c r="K116" s="314" t="s">
        <v>212</v>
      </c>
      <c r="L116" s="314" t="s">
        <v>212</v>
      </c>
      <c r="M116" s="314" t="s">
        <v>212</v>
      </c>
      <c r="N116" s="147" t="s">
        <v>212</v>
      </c>
      <c r="O116" s="147" t="s">
        <v>212</v>
      </c>
      <c r="P116" s="314" t="s">
        <v>212</v>
      </c>
      <c r="Q116" s="314" t="s">
        <v>212</v>
      </c>
      <c r="R116" s="71">
        <f t="shared" si="1"/>
        <v>16</v>
      </c>
    </row>
    <row r="117" spans="1:19" s="9" customFormat="1" ht="9.9499999999999993" customHeight="1" x14ac:dyDescent="0.25">
      <c r="A117" s="466" t="s">
        <v>167</v>
      </c>
      <c r="B117" s="468" t="s">
        <v>22</v>
      </c>
      <c r="C117" s="467" t="s">
        <v>212</v>
      </c>
      <c r="D117" s="467">
        <v>1</v>
      </c>
      <c r="E117" s="400" t="s">
        <v>212</v>
      </c>
      <c r="F117" s="467" t="s">
        <v>212</v>
      </c>
      <c r="G117" s="400" t="s">
        <v>212</v>
      </c>
      <c r="H117" s="400" t="s">
        <v>212</v>
      </c>
      <c r="I117" s="467" t="s">
        <v>212</v>
      </c>
      <c r="J117" s="467" t="s">
        <v>212</v>
      </c>
      <c r="K117" s="467" t="s">
        <v>212</v>
      </c>
      <c r="L117" s="467" t="s">
        <v>212</v>
      </c>
      <c r="M117" s="467" t="s">
        <v>212</v>
      </c>
      <c r="N117" s="400" t="s">
        <v>212</v>
      </c>
      <c r="O117" s="400" t="s">
        <v>212</v>
      </c>
      <c r="P117" s="467" t="s">
        <v>212</v>
      </c>
      <c r="Q117" s="467" t="s">
        <v>212</v>
      </c>
      <c r="R117" s="492">
        <f t="shared" si="1"/>
        <v>1</v>
      </c>
    </row>
    <row r="118" spans="1:19" s="9" customFormat="1" ht="9.9499999999999993" customHeight="1" x14ac:dyDescent="0.25">
      <c r="A118" s="313"/>
      <c r="B118" s="312"/>
      <c r="C118" s="314"/>
      <c r="D118" s="314"/>
      <c r="E118" s="147"/>
      <c r="F118" s="314"/>
      <c r="G118" s="147"/>
      <c r="H118" s="147"/>
      <c r="I118" s="314"/>
      <c r="J118" s="314"/>
      <c r="K118" s="314"/>
      <c r="L118" s="314"/>
      <c r="M118" s="314"/>
      <c r="N118" s="147"/>
      <c r="O118" s="147"/>
      <c r="P118" s="314"/>
      <c r="Q118" s="314"/>
      <c r="R118" s="71"/>
    </row>
    <row r="119" spans="1:19" s="9" customFormat="1" ht="9.9499999999999993" customHeight="1" x14ac:dyDescent="0.25">
      <c r="A119" s="313" t="s">
        <v>64</v>
      </c>
      <c r="B119" s="312" t="s">
        <v>21</v>
      </c>
      <c r="C119" s="314">
        <v>9324</v>
      </c>
      <c r="D119" s="314">
        <v>5741</v>
      </c>
      <c r="E119" s="147" t="s">
        <v>212</v>
      </c>
      <c r="F119" s="314" t="s">
        <v>212</v>
      </c>
      <c r="G119" s="147" t="s">
        <v>212</v>
      </c>
      <c r="H119" s="147" t="s">
        <v>212</v>
      </c>
      <c r="I119" s="314">
        <v>44</v>
      </c>
      <c r="J119" s="314" t="s">
        <v>212</v>
      </c>
      <c r="K119" s="314" t="s">
        <v>212</v>
      </c>
      <c r="L119" s="314" t="s">
        <v>212</v>
      </c>
      <c r="M119" s="314" t="s">
        <v>212</v>
      </c>
      <c r="N119" s="147" t="s">
        <v>212</v>
      </c>
      <c r="O119" s="147" t="s">
        <v>212</v>
      </c>
      <c r="P119" s="314" t="s">
        <v>212</v>
      </c>
      <c r="Q119" s="314" t="s">
        <v>212</v>
      </c>
      <c r="R119" s="71">
        <f t="shared" si="1"/>
        <v>15109</v>
      </c>
    </row>
    <row r="120" spans="1:19" s="9" customFormat="1" ht="9.9499999999999993" customHeight="1" x14ac:dyDescent="0.25">
      <c r="A120" s="313" t="s">
        <v>64</v>
      </c>
      <c r="B120" s="312" t="s">
        <v>22</v>
      </c>
      <c r="C120" s="314">
        <v>776</v>
      </c>
      <c r="D120" s="314">
        <v>408</v>
      </c>
      <c r="E120" s="147" t="s">
        <v>212</v>
      </c>
      <c r="F120" s="314" t="s">
        <v>212</v>
      </c>
      <c r="G120" s="147" t="s">
        <v>212</v>
      </c>
      <c r="H120" s="147" t="s">
        <v>212</v>
      </c>
      <c r="I120" s="314">
        <v>10</v>
      </c>
      <c r="J120" s="314" t="s">
        <v>212</v>
      </c>
      <c r="K120" s="314" t="s">
        <v>212</v>
      </c>
      <c r="L120" s="314" t="s">
        <v>212</v>
      </c>
      <c r="M120" s="314" t="s">
        <v>212</v>
      </c>
      <c r="N120" s="147" t="s">
        <v>212</v>
      </c>
      <c r="O120" s="147" t="s">
        <v>212</v>
      </c>
      <c r="P120" s="314" t="s">
        <v>212</v>
      </c>
      <c r="Q120" s="314" t="s">
        <v>212</v>
      </c>
      <c r="R120" s="71">
        <f t="shared" si="1"/>
        <v>1194</v>
      </c>
    </row>
    <row r="121" spans="1:19" s="9" customFormat="1" ht="9.9499999999999993" customHeight="1" x14ac:dyDescent="0.25">
      <c r="A121" s="313" t="s">
        <v>143</v>
      </c>
      <c r="B121" s="312" t="s">
        <v>21</v>
      </c>
      <c r="C121" s="314" t="s">
        <v>212</v>
      </c>
      <c r="D121" s="314">
        <v>29</v>
      </c>
      <c r="E121" s="147" t="s">
        <v>212</v>
      </c>
      <c r="F121" s="314">
        <v>83</v>
      </c>
      <c r="G121" s="147" t="s">
        <v>212</v>
      </c>
      <c r="H121" s="147" t="s">
        <v>212</v>
      </c>
      <c r="I121" s="314" t="s">
        <v>212</v>
      </c>
      <c r="J121" s="314" t="s">
        <v>212</v>
      </c>
      <c r="K121" s="314" t="s">
        <v>212</v>
      </c>
      <c r="L121" s="314" t="s">
        <v>212</v>
      </c>
      <c r="M121" s="314" t="s">
        <v>212</v>
      </c>
      <c r="N121" s="147" t="s">
        <v>212</v>
      </c>
      <c r="O121" s="147" t="s">
        <v>212</v>
      </c>
      <c r="P121" s="314" t="s">
        <v>212</v>
      </c>
      <c r="Q121" s="314" t="s">
        <v>212</v>
      </c>
      <c r="R121" s="71">
        <f t="shared" si="1"/>
        <v>112</v>
      </c>
    </row>
    <row r="122" spans="1:19" s="9" customFormat="1" ht="9.9499999999999993" customHeight="1" x14ac:dyDescent="0.25">
      <c r="A122" s="313" t="s">
        <v>143</v>
      </c>
      <c r="B122" s="312" t="s">
        <v>22</v>
      </c>
      <c r="C122" s="314" t="s">
        <v>212</v>
      </c>
      <c r="D122" s="314">
        <v>10</v>
      </c>
      <c r="E122" s="147" t="s">
        <v>212</v>
      </c>
      <c r="F122" s="314">
        <v>7</v>
      </c>
      <c r="G122" s="147" t="s">
        <v>212</v>
      </c>
      <c r="H122" s="147" t="s">
        <v>212</v>
      </c>
      <c r="I122" s="314" t="s">
        <v>212</v>
      </c>
      <c r="J122" s="314" t="s">
        <v>212</v>
      </c>
      <c r="K122" s="314" t="s">
        <v>212</v>
      </c>
      <c r="L122" s="314" t="s">
        <v>212</v>
      </c>
      <c r="M122" s="314" t="s">
        <v>212</v>
      </c>
      <c r="N122" s="147" t="s">
        <v>212</v>
      </c>
      <c r="O122" s="147" t="s">
        <v>212</v>
      </c>
      <c r="P122" s="314" t="s">
        <v>212</v>
      </c>
      <c r="Q122" s="314" t="s">
        <v>212</v>
      </c>
      <c r="R122" s="71">
        <f t="shared" si="1"/>
        <v>17</v>
      </c>
    </row>
    <row r="123" spans="1:19" s="9" customFormat="1" ht="9.9499999999999993" customHeight="1" x14ac:dyDescent="0.25">
      <c r="A123" s="313" t="s">
        <v>86</v>
      </c>
      <c r="B123" s="312" t="s">
        <v>21</v>
      </c>
      <c r="C123" s="314">
        <v>884</v>
      </c>
      <c r="D123" s="314">
        <v>176</v>
      </c>
      <c r="E123" s="147" t="s">
        <v>212</v>
      </c>
      <c r="F123" s="314" t="s">
        <v>212</v>
      </c>
      <c r="G123" s="147" t="s">
        <v>212</v>
      </c>
      <c r="H123" s="147" t="s">
        <v>212</v>
      </c>
      <c r="I123" s="314" t="s">
        <v>212</v>
      </c>
      <c r="J123" s="314" t="s">
        <v>212</v>
      </c>
      <c r="K123" s="314" t="s">
        <v>212</v>
      </c>
      <c r="L123" s="314" t="s">
        <v>212</v>
      </c>
      <c r="M123" s="314" t="s">
        <v>212</v>
      </c>
      <c r="N123" s="147" t="s">
        <v>212</v>
      </c>
      <c r="O123" s="147" t="s">
        <v>212</v>
      </c>
      <c r="P123" s="314" t="s">
        <v>212</v>
      </c>
      <c r="Q123" s="314" t="s">
        <v>212</v>
      </c>
      <c r="R123" s="71">
        <f t="shared" si="1"/>
        <v>1060</v>
      </c>
    </row>
    <row r="124" spans="1:19" s="9" customFormat="1" ht="9.9499999999999993" customHeight="1" x14ac:dyDescent="0.25">
      <c r="A124" s="466" t="s">
        <v>86</v>
      </c>
      <c r="B124" s="468" t="s">
        <v>22</v>
      </c>
      <c r="C124" s="467">
        <v>158</v>
      </c>
      <c r="D124" s="467">
        <v>33</v>
      </c>
      <c r="E124" s="400" t="s">
        <v>212</v>
      </c>
      <c r="F124" s="467" t="s">
        <v>212</v>
      </c>
      <c r="G124" s="400" t="s">
        <v>212</v>
      </c>
      <c r="H124" s="400" t="s">
        <v>212</v>
      </c>
      <c r="I124" s="467" t="s">
        <v>212</v>
      </c>
      <c r="J124" s="467" t="s">
        <v>212</v>
      </c>
      <c r="K124" s="467" t="s">
        <v>212</v>
      </c>
      <c r="L124" s="467" t="s">
        <v>212</v>
      </c>
      <c r="M124" s="467" t="s">
        <v>212</v>
      </c>
      <c r="N124" s="400" t="s">
        <v>212</v>
      </c>
      <c r="O124" s="400" t="s">
        <v>212</v>
      </c>
      <c r="P124" s="467" t="s">
        <v>212</v>
      </c>
      <c r="Q124" s="467" t="s">
        <v>212</v>
      </c>
      <c r="R124" s="492">
        <f t="shared" si="1"/>
        <v>191</v>
      </c>
    </row>
    <row r="125" spans="1:19" s="79" customFormat="1" ht="9.9499999999999993" customHeight="1" x14ac:dyDescent="0.25">
      <c r="A125" s="32"/>
      <c r="B125" s="23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1"/>
      <c r="S125" s="71"/>
    </row>
    <row r="126" spans="1:19" s="79" customFormat="1" ht="9.9499999999999993" customHeight="1" x14ac:dyDescent="0.25">
      <c r="A126" s="32" t="s">
        <v>30</v>
      </c>
      <c r="B126" s="238" t="s">
        <v>21</v>
      </c>
      <c r="C126" s="313">
        <v>0</v>
      </c>
      <c r="D126" s="313">
        <v>0</v>
      </c>
      <c r="E126" s="436">
        <v>0</v>
      </c>
      <c r="F126" s="313">
        <v>0</v>
      </c>
      <c r="G126" s="436">
        <v>0</v>
      </c>
      <c r="H126" s="436">
        <v>0</v>
      </c>
      <c r="I126" s="313">
        <v>0</v>
      </c>
      <c r="J126" s="313">
        <v>0</v>
      </c>
      <c r="K126" s="313">
        <v>0</v>
      </c>
      <c r="L126" s="314">
        <v>9218</v>
      </c>
      <c r="M126" s="314">
        <v>2018</v>
      </c>
      <c r="N126" s="436">
        <v>0</v>
      </c>
      <c r="O126" s="436">
        <v>0</v>
      </c>
      <c r="P126" s="314">
        <v>3949</v>
      </c>
      <c r="Q126" s="314">
        <v>5336</v>
      </c>
      <c r="R126" s="71">
        <f t="shared" si="1"/>
        <v>20521</v>
      </c>
    </row>
    <row r="127" spans="1:19" s="79" customFormat="1" ht="9.9499999999999993" customHeight="1" x14ac:dyDescent="0.25">
      <c r="A127" s="32"/>
      <c r="B127" s="238" t="s">
        <v>22</v>
      </c>
      <c r="C127" s="313">
        <v>0</v>
      </c>
      <c r="D127" s="313">
        <v>0</v>
      </c>
      <c r="E127" s="436">
        <v>0</v>
      </c>
      <c r="F127" s="313">
        <v>0</v>
      </c>
      <c r="G127" s="436">
        <v>0</v>
      </c>
      <c r="H127" s="436">
        <v>0</v>
      </c>
      <c r="I127" s="313">
        <v>0</v>
      </c>
      <c r="J127" s="313">
        <v>0</v>
      </c>
      <c r="K127" s="313">
        <v>0</v>
      </c>
      <c r="L127" s="314">
        <v>228</v>
      </c>
      <c r="M127" s="314">
        <v>370</v>
      </c>
      <c r="N127" s="436">
        <v>0</v>
      </c>
      <c r="O127" s="436">
        <v>0</v>
      </c>
      <c r="P127" s="314">
        <v>384</v>
      </c>
      <c r="Q127" s="314">
        <v>1693</v>
      </c>
      <c r="R127" s="71">
        <f t="shared" si="1"/>
        <v>2675</v>
      </c>
    </row>
    <row r="128" spans="1:19" s="79" customFormat="1" ht="9.9499999999999993" customHeight="1" x14ac:dyDescent="0.25">
      <c r="A128" s="32" t="s">
        <v>31</v>
      </c>
      <c r="B128" s="238" t="s">
        <v>21</v>
      </c>
      <c r="C128" s="314">
        <v>535300</v>
      </c>
      <c r="D128" s="314">
        <v>206945</v>
      </c>
      <c r="E128" s="436">
        <v>0</v>
      </c>
      <c r="F128" s="313">
        <v>0</v>
      </c>
      <c r="G128" s="436">
        <v>0</v>
      </c>
      <c r="H128" s="436">
        <v>0</v>
      </c>
      <c r="I128" s="313">
        <v>0</v>
      </c>
      <c r="J128" s="314">
        <v>20671</v>
      </c>
      <c r="K128" s="314">
        <v>0</v>
      </c>
      <c r="L128" s="313">
        <v>0</v>
      </c>
      <c r="M128" s="313">
        <v>0</v>
      </c>
      <c r="N128" s="436">
        <v>0</v>
      </c>
      <c r="O128" s="436">
        <v>0</v>
      </c>
      <c r="P128" s="313">
        <v>0</v>
      </c>
      <c r="Q128" s="313">
        <v>0</v>
      </c>
      <c r="R128" s="71">
        <f t="shared" si="1"/>
        <v>762916</v>
      </c>
    </row>
    <row r="129" spans="1:18" s="79" customFormat="1" ht="9.9499999999999993" customHeight="1" x14ac:dyDescent="0.25">
      <c r="A129" s="32"/>
      <c r="B129" s="238" t="s">
        <v>22</v>
      </c>
      <c r="C129" s="314">
        <v>561519</v>
      </c>
      <c r="D129" s="314">
        <v>199240</v>
      </c>
      <c r="E129" s="436">
        <v>0</v>
      </c>
      <c r="F129" s="313">
        <v>0</v>
      </c>
      <c r="G129" s="436">
        <v>0</v>
      </c>
      <c r="H129" s="436">
        <v>0</v>
      </c>
      <c r="I129" s="313">
        <v>0</v>
      </c>
      <c r="J129" s="314">
        <v>7050</v>
      </c>
      <c r="K129" s="314">
        <v>6270</v>
      </c>
      <c r="L129" s="313">
        <v>0</v>
      </c>
      <c r="M129" s="313">
        <v>0</v>
      </c>
      <c r="N129" s="436">
        <v>0</v>
      </c>
      <c r="O129" s="436">
        <v>0</v>
      </c>
      <c r="P129" s="313">
        <v>0</v>
      </c>
      <c r="Q129" s="313">
        <v>0</v>
      </c>
      <c r="R129" s="71">
        <f t="shared" si="1"/>
        <v>774079</v>
      </c>
    </row>
    <row r="130" spans="1:18" s="79" customFormat="1" ht="9.9499999999999993" customHeight="1" x14ac:dyDescent="0.25">
      <c r="A130" s="32" t="s">
        <v>196</v>
      </c>
      <c r="B130" s="238" t="s">
        <v>21</v>
      </c>
      <c r="C130" s="314">
        <v>14479</v>
      </c>
      <c r="D130" s="314">
        <v>304497</v>
      </c>
      <c r="E130" s="436">
        <v>0</v>
      </c>
      <c r="F130" s="313">
        <v>0</v>
      </c>
      <c r="G130" s="436">
        <v>0</v>
      </c>
      <c r="H130" s="436">
        <v>0</v>
      </c>
      <c r="I130" s="314">
        <v>20876</v>
      </c>
      <c r="J130" s="313">
        <v>0</v>
      </c>
      <c r="K130" s="313">
        <v>0</v>
      </c>
      <c r="L130" s="313">
        <v>0</v>
      </c>
      <c r="M130" s="313">
        <v>0</v>
      </c>
      <c r="N130" s="436">
        <v>0</v>
      </c>
      <c r="O130" s="436">
        <v>0</v>
      </c>
      <c r="P130" s="313">
        <v>0</v>
      </c>
      <c r="Q130" s="313">
        <v>0</v>
      </c>
      <c r="R130" s="71">
        <f t="shared" si="1"/>
        <v>339852</v>
      </c>
    </row>
    <row r="131" spans="1:18" s="79" customFormat="1" ht="9.9499999999999993" customHeight="1" x14ac:dyDescent="0.25">
      <c r="A131" s="32"/>
      <c r="B131" s="238" t="s">
        <v>22</v>
      </c>
      <c r="C131" s="314">
        <v>3946</v>
      </c>
      <c r="D131" s="314">
        <v>93339</v>
      </c>
      <c r="E131" s="436">
        <v>0</v>
      </c>
      <c r="F131" s="313">
        <v>0</v>
      </c>
      <c r="G131" s="436">
        <v>0</v>
      </c>
      <c r="H131" s="436">
        <v>0</v>
      </c>
      <c r="I131" s="314">
        <v>4878</v>
      </c>
      <c r="J131" s="313">
        <v>0</v>
      </c>
      <c r="K131" s="313">
        <v>0</v>
      </c>
      <c r="L131" s="313">
        <v>0</v>
      </c>
      <c r="M131" s="313">
        <v>0</v>
      </c>
      <c r="N131" s="436">
        <v>0</v>
      </c>
      <c r="O131" s="436">
        <v>0</v>
      </c>
      <c r="P131" s="313">
        <v>0</v>
      </c>
      <c r="Q131" s="313">
        <v>0</v>
      </c>
      <c r="R131" s="71">
        <f t="shared" si="1"/>
        <v>102163</v>
      </c>
    </row>
    <row r="132" spans="1:18" s="79" customFormat="1" ht="9.9499999999999993" customHeight="1" x14ac:dyDescent="0.25">
      <c r="A132" s="32" t="s">
        <v>33</v>
      </c>
      <c r="B132" s="238" t="s">
        <v>21</v>
      </c>
      <c r="C132" s="314">
        <v>713</v>
      </c>
      <c r="D132" s="314">
        <v>3254</v>
      </c>
      <c r="E132" s="436">
        <v>0</v>
      </c>
      <c r="F132" s="313">
        <v>0</v>
      </c>
      <c r="G132" s="436">
        <v>0</v>
      </c>
      <c r="H132" s="436">
        <v>0</v>
      </c>
      <c r="I132" s="314">
        <v>6</v>
      </c>
      <c r="J132" s="314">
        <v>28</v>
      </c>
      <c r="K132" s="314">
        <v>0</v>
      </c>
      <c r="L132" s="313">
        <v>0</v>
      </c>
      <c r="M132" s="313">
        <v>0</v>
      </c>
      <c r="N132" s="436">
        <v>0</v>
      </c>
      <c r="O132" s="436">
        <v>0</v>
      </c>
      <c r="P132" s="313">
        <v>0</v>
      </c>
      <c r="Q132" s="313">
        <v>0</v>
      </c>
      <c r="R132" s="71">
        <f t="shared" ref="R132:R135" si="2">SUM(C132:Q132)</f>
        <v>4001</v>
      </c>
    </row>
    <row r="133" spans="1:18" s="79" customFormat="1" ht="9.9499999999999993" customHeight="1" x14ac:dyDescent="0.25">
      <c r="A133" s="32"/>
      <c r="B133" s="238" t="s">
        <v>22</v>
      </c>
      <c r="C133" s="314">
        <v>353</v>
      </c>
      <c r="D133" s="314">
        <v>1365</v>
      </c>
      <c r="E133" s="436">
        <v>0</v>
      </c>
      <c r="F133" s="313">
        <v>0</v>
      </c>
      <c r="G133" s="436">
        <v>0</v>
      </c>
      <c r="H133" s="436">
        <v>0</v>
      </c>
      <c r="I133" s="314">
        <v>2</v>
      </c>
      <c r="J133" s="314">
        <v>6</v>
      </c>
      <c r="K133" s="314">
        <v>1</v>
      </c>
      <c r="L133" s="313">
        <v>0</v>
      </c>
      <c r="M133" s="313">
        <v>0</v>
      </c>
      <c r="N133" s="436">
        <v>0</v>
      </c>
      <c r="O133" s="436">
        <v>0</v>
      </c>
      <c r="P133" s="313">
        <v>0</v>
      </c>
      <c r="Q133" s="313">
        <v>0</v>
      </c>
      <c r="R133" s="71">
        <f t="shared" si="2"/>
        <v>1727</v>
      </c>
    </row>
    <row r="134" spans="1:18" s="79" customFormat="1" ht="9.9499999999999993" customHeight="1" x14ac:dyDescent="0.25">
      <c r="A134" s="32" t="s">
        <v>34</v>
      </c>
      <c r="B134" s="238" t="s">
        <v>21</v>
      </c>
      <c r="C134" s="314">
        <v>10208</v>
      </c>
      <c r="D134" s="314">
        <v>5946</v>
      </c>
      <c r="E134" s="436">
        <v>0</v>
      </c>
      <c r="F134" s="314">
        <v>83</v>
      </c>
      <c r="G134" s="436">
        <v>0</v>
      </c>
      <c r="H134" s="436">
        <v>0</v>
      </c>
      <c r="I134" s="314">
        <v>44</v>
      </c>
      <c r="J134" s="313">
        <v>0</v>
      </c>
      <c r="K134" s="313">
        <v>0</v>
      </c>
      <c r="L134" s="313">
        <v>0</v>
      </c>
      <c r="M134" s="313">
        <v>0</v>
      </c>
      <c r="N134" s="436">
        <v>0</v>
      </c>
      <c r="O134" s="436">
        <v>0</v>
      </c>
      <c r="P134" s="313">
        <v>0</v>
      </c>
      <c r="Q134" s="313">
        <v>0</v>
      </c>
      <c r="R134" s="71">
        <f t="shared" si="2"/>
        <v>16281</v>
      </c>
    </row>
    <row r="135" spans="1:18" s="79" customFormat="1" ht="9.9499999999999993" customHeight="1" x14ac:dyDescent="0.25">
      <c r="A135" s="32"/>
      <c r="B135" s="238" t="s">
        <v>22</v>
      </c>
      <c r="C135" s="314">
        <v>934</v>
      </c>
      <c r="D135" s="314">
        <v>451</v>
      </c>
      <c r="E135" s="436">
        <v>0</v>
      </c>
      <c r="F135" s="314">
        <v>7</v>
      </c>
      <c r="G135" s="436">
        <v>0</v>
      </c>
      <c r="H135" s="436">
        <v>0</v>
      </c>
      <c r="I135" s="314">
        <v>10</v>
      </c>
      <c r="J135" s="313">
        <v>0</v>
      </c>
      <c r="K135" s="313">
        <v>0</v>
      </c>
      <c r="L135" s="313">
        <v>0</v>
      </c>
      <c r="M135" s="313">
        <v>0</v>
      </c>
      <c r="N135" s="436">
        <v>0</v>
      </c>
      <c r="O135" s="436">
        <v>0</v>
      </c>
      <c r="P135" s="313">
        <v>0</v>
      </c>
      <c r="Q135" s="313">
        <v>0</v>
      </c>
      <c r="R135" s="71">
        <f t="shared" si="2"/>
        <v>1402</v>
      </c>
    </row>
    <row r="136" spans="1:18" s="79" customFormat="1" ht="9.9499999999999993" customHeight="1" x14ac:dyDescent="0.25">
      <c r="A136" s="15" t="s">
        <v>35</v>
      </c>
      <c r="B136" s="239" t="s">
        <v>21</v>
      </c>
      <c r="C136" s="17">
        <f>C126+C128+C130+C132+C134</f>
        <v>560700</v>
      </c>
      <c r="D136" s="233">
        <f t="shared" ref="D136:R136" si="3">D126+D128+D130+D132+D134</f>
        <v>520642</v>
      </c>
      <c r="E136" s="233">
        <f t="shared" si="3"/>
        <v>0</v>
      </c>
      <c r="F136" s="233">
        <f t="shared" si="3"/>
        <v>83</v>
      </c>
      <c r="G136" s="233">
        <f t="shared" si="3"/>
        <v>0</v>
      </c>
      <c r="H136" s="233">
        <f t="shared" si="3"/>
        <v>0</v>
      </c>
      <c r="I136" s="233">
        <f t="shared" si="3"/>
        <v>20926</v>
      </c>
      <c r="J136" s="233">
        <f t="shared" si="3"/>
        <v>20699</v>
      </c>
      <c r="K136" s="233">
        <f t="shared" si="3"/>
        <v>0</v>
      </c>
      <c r="L136" s="233">
        <f t="shared" si="3"/>
        <v>9218</v>
      </c>
      <c r="M136" s="233">
        <f t="shared" si="3"/>
        <v>2018</v>
      </c>
      <c r="N136" s="233">
        <f t="shared" si="3"/>
        <v>0</v>
      </c>
      <c r="O136" s="233">
        <f t="shared" si="3"/>
        <v>0</v>
      </c>
      <c r="P136" s="233">
        <f t="shared" si="3"/>
        <v>3949</v>
      </c>
      <c r="Q136" s="233">
        <f t="shared" si="3"/>
        <v>5336</v>
      </c>
      <c r="R136" s="233">
        <f t="shared" si="3"/>
        <v>1143571</v>
      </c>
    </row>
    <row r="137" spans="1:18" s="71" customFormat="1" ht="9.9499999999999993" customHeight="1" x14ac:dyDescent="0.25">
      <c r="A137" s="18"/>
      <c r="B137" s="240" t="s">
        <v>22</v>
      </c>
      <c r="C137" s="20">
        <f>C127+C129+C131+C133+C135</f>
        <v>566752</v>
      </c>
      <c r="D137" s="235">
        <f t="shared" ref="D137:R137" si="4">D127+D129+D131+D133+D135</f>
        <v>294395</v>
      </c>
      <c r="E137" s="235">
        <f t="shared" si="4"/>
        <v>0</v>
      </c>
      <c r="F137" s="235">
        <f t="shared" si="4"/>
        <v>7</v>
      </c>
      <c r="G137" s="235">
        <f t="shared" si="4"/>
        <v>0</v>
      </c>
      <c r="H137" s="235">
        <f t="shared" si="4"/>
        <v>0</v>
      </c>
      <c r="I137" s="235">
        <f t="shared" si="4"/>
        <v>4890</v>
      </c>
      <c r="J137" s="235">
        <f t="shared" si="4"/>
        <v>7056</v>
      </c>
      <c r="K137" s="235">
        <f t="shared" si="4"/>
        <v>6271</v>
      </c>
      <c r="L137" s="235">
        <f t="shared" si="4"/>
        <v>228</v>
      </c>
      <c r="M137" s="235">
        <f t="shared" si="4"/>
        <v>370</v>
      </c>
      <c r="N137" s="235">
        <f t="shared" si="4"/>
        <v>0</v>
      </c>
      <c r="O137" s="235">
        <f t="shared" si="4"/>
        <v>0</v>
      </c>
      <c r="P137" s="235">
        <f t="shared" si="4"/>
        <v>384</v>
      </c>
      <c r="Q137" s="235">
        <f t="shared" si="4"/>
        <v>1693</v>
      </c>
      <c r="R137" s="235">
        <f t="shared" si="4"/>
        <v>882046</v>
      </c>
    </row>
    <row r="138" spans="1:18" s="71" customFormat="1" ht="12.75" customHeight="1" x14ac:dyDescent="0.25">
      <c r="A138" s="1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71" customFormat="1" ht="12.75" customHeight="1" x14ac:dyDescent="0.25">
      <c r="A139" s="1"/>
      <c r="B139" s="21" t="s">
        <v>36</v>
      </c>
      <c r="C139" s="21"/>
      <c r="D139" s="21"/>
      <c r="E139" s="1"/>
      <c r="F139" s="21" t="s">
        <v>37</v>
      </c>
      <c r="G139" s="21"/>
      <c r="H139" s="21"/>
      <c r="I139" s="1"/>
      <c r="J139" s="21" t="s">
        <v>38</v>
      </c>
      <c r="K139" s="1"/>
      <c r="L139" s="3"/>
      <c r="M139" s="21" t="s">
        <v>39</v>
      </c>
      <c r="N139" s="1"/>
      <c r="O139" s="1"/>
      <c r="P139" s="24" t="s">
        <v>40</v>
      </c>
      <c r="Q139" s="3"/>
      <c r="R139" s="3"/>
    </row>
    <row r="140" spans="1:18" s="71" customFormat="1" ht="12.75" customHeight="1" x14ac:dyDescent="0.25">
      <c r="A140" s="1"/>
      <c r="B140" s="21" t="s">
        <v>41</v>
      </c>
      <c r="C140" s="21"/>
      <c r="D140" s="21"/>
      <c r="E140" s="1"/>
      <c r="F140" s="21" t="s">
        <v>42</v>
      </c>
      <c r="G140" s="21"/>
      <c r="H140" s="21"/>
      <c r="I140" s="1"/>
      <c r="J140" s="21" t="s">
        <v>43</v>
      </c>
      <c r="K140" s="1"/>
      <c r="L140" s="3"/>
      <c r="M140" s="21" t="s">
        <v>44</v>
      </c>
      <c r="N140" s="1"/>
      <c r="O140" s="1"/>
      <c r="P140" s="21" t="s">
        <v>45</v>
      </c>
      <c r="Q140" s="3"/>
      <c r="R140" s="3"/>
    </row>
    <row r="141" spans="1:18" s="71" customFormat="1" ht="12.75" customHeight="1" x14ac:dyDescent="0.25">
      <c r="A141" s="1"/>
      <c r="B141" s="21" t="s">
        <v>46</v>
      </c>
      <c r="C141" s="21"/>
      <c r="D141" s="21"/>
      <c r="E141" s="1"/>
      <c r="F141" s="21" t="s">
        <v>47</v>
      </c>
      <c r="G141" s="21"/>
      <c r="H141" s="21"/>
      <c r="I141" s="1"/>
      <c r="J141" s="24" t="s">
        <v>48</v>
      </c>
      <c r="K141" s="1"/>
      <c r="L141" s="3"/>
      <c r="M141" s="24" t="s">
        <v>49</v>
      </c>
      <c r="N141" s="1"/>
      <c r="O141" s="1"/>
      <c r="P141" s="24" t="s">
        <v>50</v>
      </c>
      <c r="Q141" s="3"/>
      <c r="R141" s="3"/>
    </row>
    <row r="142" spans="1:18" ht="12.75" customHeight="1" x14ac:dyDescent="0.25"/>
    <row r="143" spans="1:18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2.140625" customWidth="1"/>
    <col min="2" max="2" width="3.7109375" style="195" customWidth="1"/>
    <col min="3" max="18" width="6.7109375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168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15" t="s">
        <v>92</v>
      </c>
      <c r="B7" s="315" t="s">
        <v>21</v>
      </c>
      <c r="C7" s="316" t="s">
        <v>212</v>
      </c>
      <c r="D7" s="316" t="s">
        <v>212</v>
      </c>
      <c r="E7" s="147" t="s">
        <v>212</v>
      </c>
      <c r="F7" s="147" t="s">
        <v>212</v>
      </c>
      <c r="G7" s="147" t="s">
        <v>212</v>
      </c>
      <c r="H7" s="146" t="s">
        <v>212</v>
      </c>
      <c r="I7" s="316" t="s">
        <v>212</v>
      </c>
      <c r="J7" s="147" t="s">
        <v>212</v>
      </c>
      <c r="K7" s="147" t="s">
        <v>212</v>
      </c>
      <c r="L7" s="146" t="s">
        <v>212</v>
      </c>
      <c r="M7" s="316">
        <v>58</v>
      </c>
      <c r="N7" s="147" t="s">
        <v>212</v>
      </c>
      <c r="O7" s="147" t="s">
        <v>212</v>
      </c>
      <c r="P7" s="147" t="s">
        <v>212</v>
      </c>
      <c r="Q7" s="316" t="s">
        <v>212</v>
      </c>
      <c r="R7" s="71">
        <f>SUM(C7:Q7)</f>
        <v>58</v>
      </c>
    </row>
    <row r="8" spans="1:18" s="9" customFormat="1" ht="9.9499999999999993" customHeight="1" x14ac:dyDescent="0.25">
      <c r="A8" s="315" t="s">
        <v>92</v>
      </c>
      <c r="B8" s="315" t="s">
        <v>22</v>
      </c>
      <c r="C8" s="316" t="s">
        <v>212</v>
      </c>
      <c r="D8" s="316" t="s">
        <v>212</v>
      </c>
      <c r="E8" s="147" t="s">
        <v>212</v>
      </c>
      <c r="F8" s="147" t="s">
        <v>212</v>
      </c>
      <c r="G8" s="147" t="s">
        <v>212</v>
      </c>
      <c r="H8" s="146" t="s">
        <v>212</v>
      </c>
      <c r="I8" s="316" t="s">
        <v>212</v>
      </c>
      <c r="J8" s="147" t="s">
        <v>212</v>
      </c>
      <c r="K8" s="147" t="s">
        <v>212</v>
      </c>
      <c r="L8" s="146" t="s">
        <v>212</v>
      </c>
      <c r="M8" s="316">
        <v>4</v>
      </c>
      <c r="N8" s="147" t="s">
        <v>212</v>
      </c>
      <c r="O8" s="147" t="s">
        <v>212</v>
      </c>
      <c r="P8" s="147" t="s">
        <v>212</v>
      </c>
      <c r="Q8" s="316" t="s">
        <v>212</v>
      </c>
      <c r="R8" s="71">
        <f t="shared" ref="R8:R64" si="0">SUM(C8:Q8)</f>
        <v>4</v>
      </c>
    </row>
    <row r="9" spans="1:18" s="9" customFormat="1" ht="9.9499999999999993" customHeight="1" x14ac:dyDescent="0.25">
      <c r="A9" s="315" t="s">
        <v>77</v>
      </c>
      <c r="B9" s="315" t="s">
        <v>21</v>
      </c>
      <c r="C9" s="316" t="s">
        <v>212</v>
      </c>
      <c r="D9" s="316" t="s">
        <v>212</v>
      </c>
      <c r="E9" s="147" t="s">
        <v>212</v>
      </c>
      <c r="F9" s="147" t="s">
        <v>212</v>
      </c>
      <c r="G9" s="147" t="s">
        <v>212</v>
      </c>
      <c r="H9" s="146" t="s">
        <v>212</v>
      </c>
      <c r="I9" s="316" t="s">
        <v>212</v>
      </c>
      <c r="J9" s="147" t="s">
        <v>212</v>
      </c>
      <c r="K9" s="147" t="s">
        <v>212</v>
      </c>
      <c r="L9" s="146" t="s">
        <v>212</v>
      </c>
      <c r="M9" s="316">
        <v>4</v>
      </c>
      <c r="N9" s="147" t="s">
        <v>212</v>
      </c>
      <c r="O9" s="147" t="s">
        <v>212</v>
      </c>
      <c r="P9" s="147" t="s">
        <v>212</v>
      </c>
      <c r="Q9" s="316" t="s">
        <v>212</v>
      </c>
      <c r="R9" s="71">
        <f t="shared" si="0"/>
        <v>4</v>
      </c>
    </row>
    <row r="10" spans="1:18" s="9" customFormat="1" ht="9.9499999999999993" customHeight="1" x14ac:dyDescent="0.25">
      <c r="A10" s="315" t="s">
        <v>77</v>
      </c>
      <c r="B10" s="315" t="s">
        <v>22</v>
      </c>
      <c r="C10" s="316" t="s">
        <v>212</v>
      </c>
      <c r="D10" s="316" t="s">
        <v>212</v>
      </c>
      <c r="E10" s="147" t="s">
        <v>212</v>
      </c>
      <c r="F10" s="147" t="s">
        <v>212</v>
      </c>
      <c r="G10" s="147" t="s">
        <v>212</v>
      </c>
      <c r="H10" s="146" t="s">
        <v>212</v>
      </c>
      <c r="I10" s="316" t="s">
        <v>212</v>
      </c>
      <c r="J10" s="147" t="s">
        <v>212</v>
      </c>
      <c r="K10" s="147" t="s">
        <v>212</v>
      </c>
      <c r="L10" s="146" t="s">
        <v>212</v>
      </c>
      <c r="M10" s="316">
        <v>1</v>
      </c>
      <c r="N10" s="147" t="s">
        <v>212</v>
      </c>
      <c r="O10" s="147" t="s">
        <v>212</v>
      </c>
      <c r="P10" s="147" t="s">
        <v>212</v>
      </c>
      <c r="Q10" s="316" t="s">
        <v>212</v>
      </c>
      <c r="R10" s="71">
        <f t="shared" si="0"/>
        <v>1</v>
      </c>
    </row>
    <row r="11" spans="1:18" s="9" customFormat="1" ht="9.9499999999999993" customHeight="1" x14ac:dyDescent="0.25">
      <c r="A11" s="315" t="s">
        <v>66</v>
      </c>
      <c r="B11" s="315" t="s">
        <v>21</v>
      </c>
      <c r="C11" s="316" t="s">
        <v>212</v>
      </c>
      <c r="D11" s="316" t="s">
        <v>212</v>
      </c>
      <c r="E11" s="147" t="s">
        <v>212</v>
      </c>
      <c r="F11" s="147" t="s">
        <v>212</v>
      </c>
      <c r="G11" s="147" t="s">
        <v>212</v>
      </c>
      <c r="H11" s="146" t="s">
        <v>212</v>
      </c>
      <c r="I11" s="316" t="s">
        <v>212</v>
      </c>
      <c r="J11" s="147" t="s">
        <v>212</v>
      </c>
      <c r="K11" s="147" t="s">
        <v>212</v>
      </c>
      <c r="L11" s="146" t="s">
        <v>212</v>
      </c>
      <c r="M11" s="316" t="s">
        <v>212</v>
      </c>
      <c r="N11" s="147" t="s">
        <v>212</v>
      </c>
      <c r="O11" s="147" t="s">
        <v>212</v>
      </c>
      <c r="P11" s="147" t="s">
        <v>212</v>
      </c>
      <c r="Q11" s="316">
        <v>5336</v>
      </c>
      <c r="R11" s="71">
        <f t="shared" si="0"/>
        <v>5336</v>
      </c>
    </row>
    <row r="12" spans="1:18" s="9" customFormat="1" ht="9.9499999999999993" customHeight="1" x14ac:dyDescent="0.25">
      <c r="A12" s="470" t="s">
        <v>66</v>
      </c>
      <c r="B12" s="470" t="s">
        <v>22</v>
      </c>
      <c r="C12" s="471" t="s">
        <v>212</v>
      </c>
      <c r="D12" s="471" t="s">
        <v>212</v>
      </c>
      <c r="E12" s="400" t="s">
        <v>212</v>
      </c>
      <c r="F12" s="400" t="s">
        <v>212</v>
      </c>
      <c r="G12" s="400" t="s">
        <v>212</v>
      </c>
      <c r="H12" s="472" t="s">
        <v>212</v>
      </c>
      <c r="I12" s="471" t="s">
        <v>212</v>
      </c>
      <c r="J12" s="400" t="s">
        <v>212</v>
      </c>
      <c r="K12" s="400" t="s">
        <v>212</v>
      </c>
      <c r="L12" s="472" t="s">
        <v>212</v>
      </c>
      <c r="M12" s="471" t="s">
        <v>212</v>
      </c>
      <c r="N12" s="400" t="s">
        <v>212</v>
      </c>
      <c r="O12" s="400" t="s">
        <v>212</v>
      </c>
      <c r="P12" s="400" t="s">
        <v>212</v>
      </c>
      <c r="Q12" s="471">
        <v>1693</v>
      </c>
      <c r="R12" s="492">
        <f t="shared" si="0"/>
        <v>1693</v>
      </c>
    </row>
    <row r="13" spans="1:18" s="9" customFormat="1" ht="9.9499999999999993" customHeight="1" x14ac:dyDescent="0.25">
      <c r="A13" s="315"/>
      <c r="B13" s="315"/>
      <c r="C13" s="316"/>
      <c r="D13" s="316"/>
      <c r="E13" s="147"/>
      <c r="F13" s="147"/>
      <c r="G13" s="147"/>
      <c r="H13" s="146"/>
      <c r="I13" s="316"/>
      <c r="J13" s="147"/>
      <c r="K13" s="147"/>
      <c r="L13" s="146"/>
      <c r="M13" s="316"/>
      <c r="N13" s="147"/>
      <c r="O13" s="147"/>
      <c r="P13" s="147"/>
      <c r="Q13" s="316"/>
      <c r="R13" s="71"/>
    </row>
    <row r="14" spans="1:18" s="9" customFormat="1" ht="9.9499999999999993" customHeight="1" x14ac:dyDescent="0.25">
      <c r="A14" s="315" t="s">
        <v>99</v>
      </c>
      <c r="B14" s="315" t="s">
        <v>21</v>
      </c>
      <c r="C14" s="316">
        <v>6</v>
      </c>
      <c r="D14" s="316">
        <v>3</v>
      </c>
      <c r="E14" s="147" t="s">
        <v>212</v>
      </c>
      <c r="F14" s="147" t="s">
        <v>212</v>
      </c>
      <c r="G14" s="147" t="s">
        <v>212</v>
      </c>
      <c r="H14" s="146" t="s">
        <v>212</v>
      </c>
      <c r="I14" s="316" t="s">
        <v>212</v>
      </c>
      <c r="J14" s="147" t="s">
        <v>212</v>
      </c>
      <c r="K14" s="147" t="s">
        <v>212</v>
      </c>
      <c r="L14" s="146" t="s">
        <v>212</v>
      </c>
      <c r="M14" s="316" t="s">
        <v>212</v>
      </c>
      <c r="N14" s="147" t="s">
        <v>212</v>
      </c>
      <c r="O14" s="147" t="s">
        <v>212</v>
      </c>
      <c r="P14" s="147" t="s">
        <v>212</v>
      </c>
      <c r="Q14" s="316" t="s">
        <v>212</v>
      </c>
      <c r="R14" s="71">
        <f t="shared" si="0"/>
        <v>9</v>
      </c>
    </row>
    <row r="15" spans="1:18" s="9" customFormat="1" ht="9.9499999999999993" customHeight="1" x14ac:dyDescent="0.25">
      <c r="A15" s="315" t="s">
        <v>99</v>
      </c>
      <c r="B15" s="315" t="s">
        <v>22</v>
      </c>
      <c r="C15" s="316">
        <v>4</v>
      </c>
      <c r="D15" s="316">
        <v>1</v>
      </c>
      <c r="E15" s="147" t="s">
        <v>212</v>
      </c>
      <c r="F15" s="147" t="s">
        <v>212</v>
      </c>
      <c r="G15" s="147" t="s">
        <v>212</v>
      </c>
      <c r="H15" s="146" t="s">
        <v>212</v>
      </c>
      <c r="I15" s="316" t="s">
        <v>212</v>
      </c>
      <c r="J15" s="147" t="s">
        <v>212</v>
      </c>
      <c r="K15" s="147" t="s">
        <v>212</v>
      </c>
      <c r="L15" s="146" t="s">
        <v>212</v>
      </c>
      <c r="M15" s="316" t="s">
        <v>212</v>
      </c>
      <c r="N15" s="147" t="s">
        <v>212</v>
      </c>
      <c r="O15" s="147" t="s">
        <v>212</v>
      </c>
      <c r="P15" s="147" t="s">
        <v>212</v>
      </c>
      <c r="Q15" s="316" t="s">
        <v>212</v>
      </c>
      <c r="R15" s="71">
        <f t="shared" si="0"/>
        <v>5</v>
      </c>
    </row>
    <row r="16" spans="1:18" s="9" customFormat="1" ht="9.9499999999999993" customHeight="1" x14ac:dyDescent="0.25">
      <c r="A16" s="315" t="s">
        <v>80</v>
      </c>
      <c r="B16" s="315" t="s">
        <v>21</v>
      </c>
      <c r="C16" s="316" t="s">
        <v>212</v>
      </c>
      <c r="D16" s="316">
        <v>1</v>
      </c>
      <c r="E16" s="147" t="s">
        <v>212</v>
      </c>
      <c r="F16" s="147" t="s">
        <v>212</v>
      </c>
      <c r="G16" s="147" t="s">
        <v>212</v>
      </c>
      <c r="H16" s="146" t="s">
        <v>212</v>
      </c>
      <c r="I16" s="316" t="s">
        <v>212</v>
      </c>
      <c r="J16" s="147" t="s">
        <v>212</v>
      </c>
      <c r="K16" s="147" t="s">
        <v>212</v>
      </c>
      <c r="L16" s="146" t="s">
        <v>212</v>
      </c>
      <c r="M16" s="316" t="s">
        <v>212</v>
      </c>
      <c r="N16" s="147" t="s">
        <v>212</v>
      </c>
      <c r="O16" s="147" t="s">
        <v>212</v>
      </c>
      <c r="P16" s="147" t="s">
        <v>212</v>
      </c>
      <c r="Q16" s="316" t="s">
        <v>212</v>
      </c>
      <c r="R16" s="71">
        <f t="shared" si="0"/>
        <v>1</v>
      </c>
    </row>
    <row r="17" spans="1:18" s="9" customFormat="1" ht="9.9499999999999993" customHeight="1" x14ac:dyDescent="0.25">
      <c r="A17" s="315" t="s">
        <v>80</v>
      </c>
      <c r="B17" s="315" t="s">
        <v>22</v>
      </c>
      <c r="C17" s="316" t="s">
        <v>212</v>
      </c>
      <c r="D17" s="316">
        <v>1</v>
      </c>
      <c r="E17" s="147" t="s">
        <v>212</v>
      </c>
      <c r="F17" s="147" t="s">
        <v>212</v>
      </c>
      <c r="G17" s="147" t="s">
        <v>212</v>
      </c>
      <c r="H17" s="146" t="s">
        <v>212</v>
      </c>
      <c r="I17" s="316" t="s">
        <v>212</v>
      </c>
      <c r="J17" s="147" t="s">
        <v>212</v>
      </c>
      <c r="K17" s="147" t="s">
        <v>212</v>
      </c>
      <c r="L17" s="146" t="s">
        <v>212</v>
      </c>
      <c r="M17" s="316" t="s">
        <v>212</v>
      </c>
      <c r="N17" s="147" t="s">
        <v>212</v>
      </c>
      <c r="O17" s="147" t="s">
        <v>212</v>
      </c>
      <c r="P17" s="147" t="s">
        <v>212</v>
      </c>
      <c r="Q17" s="316" t="s">
        <v>212</v>
      </c>
      <c r="R17" s="71">
        <f t="shared" si="0"/>
        <v>1</v>
      </c>
    </row>
    <row r="18" spans="1:18" s="9" customFormat="1" ht="9.9499999999999993" customHeight="1" x14ac:dyDescent="0.25">
      <c r="A18" s="315" t="s">
        <v>151</v>
      </c>
      <c r="B18" s="315" t="s">
        <v>21</v>
      </c>
      <c r="C18" s="316">
        <v>815</v>
      </c>
      <c r="D18" s="316">
        <v>1760</v>
      </c>
      <c r="E18" s="147" t="s">
        <v>212</v>
      </c>
      <c r="F18" s="147" t="s">
        <v>212</v>
      </c>
      <c r="G18" s="147" t="s">
        <v>212</v>
      </c>
      <c r="H18" s="146" t="s">
        <v>212</v>
      </c>
      <c r="I18" s="316" t="s">
        <v>212</v>
      </c>
      <c r="J18" s="147" t="s">
        <v>212</v>
      </c>
      <c r="K18" s="147" t="s">
        <v>212</v>
      </c>
      <c r="L18" s="146" t="s">
        <v>212</v>
      </c>
      <c r="M18" s="316" t="s">
        <v>212</v>
      </c>
      <c r="N18" s="147" t="s">
        <v>212</v>
      </c>
      <c r="O18" s="147" t="s">
        <v>212</v>
      </c>
      <c r="P18" s="147" t="s">
        <v>212</v>
      </c>
      <c r="Q18" s="316" t="s">
        <v>212</v>
      </c>
      <c r="R18" s="71">
        <f t="shared" si="0"/>
        <v>2575</v>
      </c>
    </row>
    <row r="19" spans="1:18" s="9" customFormat="1" ht="9.9499999999999993" customHeight="1" x14ac:dyDescent="0.25">
      <c r="A19" s="315" t="s">
        <v>151</v>
      </c>
      <c r="B19" s="315" t="s">
        <v>22</v>
      </c>
      <c r="C19" s="316">
        <v>815</v>
      </c>
      <c r="D19" s="316">
        <v>1759</v>
      </c>
      <c r="E19" s="147" t="s">
        <v>212</v>
      </c>
      <c r="F19" s="147" t="s">
        <v>212</v>
      </c>
      <c r="G19" s="147" t="s">
        <v>212</v>
      </c>
      <c r="H19" s="146" t="s">
        <v>212</v>
      </c>
      <c r="I19" s="316" t="s">
        <v>212</v>
      </c>
      <c r="J19" s="147" t="s">
        <v>212</v>
      </c>
      <c r="K19" s="147" t="s">
        <v>212</v>
      </c>
      <c r="L19" s="146" t="s">
        <v>212</v>
      </c>
      <c r="M19" s="316" t="s">
        <v>212</v>
      </c>
      <c r="N19" s="147" t="s">
        <v>212</v>
      </c>
      <c r="O19" s="147" t="s">
        <v>212</v>
      </c>
      <c r="P19" s="147" t="s">
        <v>212</v>
      </c>
      <c r="Q19" s="316" t="s">
        <v>212</v>
      </c>
      <c r="R19" s="71">
        <f t="shared" si="0"/>
        <v>2574</v>
      </c>
    </row>
    <row r="20" spans="1:18" s="9" customFormat="1" ht="9.9499999999999993" customHeight="1" x14ac:dyDescent="0.25">
      <c r="A20" s="315" t="s">
        <v>161</v>
      </c>
      <c r="B20" s="315" t="s">
        <v>21</v>
      </c>
      <c r="C20" s="316">
        <v>1184</v>
      </c>
      <c r="D20" s="316">
        <v>4958</v>
      </c>
      <c r="E20" s="147" t="s">
        <v>212</v>
      </c>
      <c r="F20" s="147" t="s">
        <v>212</v>
      </c>
      <c r="G20" s="147" t="s">
        <v>212</v>
      </c>
      <c r="H20" s="146" t="s">
        <v>212</v>
      </c>
      <c r="I20" s="316" t="s">
        <v>212</v>
      </c>
      <c r="J20" s="147" t="s">
        <v>212</v>
      </c>
      <c r="K20" s="147" t="s">
        <v>212</v>
      </c>
      <c r="L20" s="146" t="s">
        <v>212</v>
      </c>
      <c r="M20" s="316" t="s">
        <v>212</v>
      </c>
      <c r="N20" s="147" t="s">
        <v>212</v>
      </c>
      <c r="O20" s="147" t="s">
        <v>212</v>
      </c>
      <c r="P20" s="147" t="s">
        <v>212</v>
      </c>
      <c r="Q20" s="316" t="s">
        <v>212</v>
      </c>
      <c r="R20" s="71">
        <f t="shared" si="0"/>
        <v>6142</v>
      </c>
    </row>
    <row r="21" spans="1:18" s="9" customFormat="1" ht="9.9499999999999993" customHeight="1" x14ac:dyDescent="0.25">
      <c r="A21" s="315" t="s">
        <v>161</v>
      </c>
      <c r="B21" s="315" t="s">
        <v>22</v>
      </c>
      <c r="C21" s="316">
        <v>1192</v>
      </c>
      <c r="D21" s="316">
        <v>4992</v>
      </c>
      <c r="E21" s="147" t="s">
        <v>212</v>
      </c>
      <c r="F21" s="147" t="s">
        <v>212</v>
      </c>
      <c r="G21" s="147" t="s">
        <v>212</v>
      </c>
      <c r="H21" s="146" t="s">
        <v>212</v>
      </c>
      <c r="I21" s="316" t="s">
        <v>212</v>
      </c>
      <c r="J21" s="147" t="s">
        <v>212</v>
      </c>
      <c r="K21" s="147" t="s">
        <v>212</v>
      </c>
      <c r="L21" s="146" t="s">
        <v>212</v>
      </c>
      <c r="M21" s="316" t="s">
        <v>212</v>
      </c>
      <c r="N21" s="147" t="s">
        <v>212</v>
      </c>
      <c r="O21" s="147" t="s">
        <v>212</v>
      </c>
      <c r="P21" s="147" t="s">
        <v>212</v>
      </c>
      <c r="Q21" s="316" t="s">
        <v>212</v>
      </c>
      <c r="R21" s="71">
        <f t="shared" si="0"/>
        <v>6184</v>
      </c>
    </row>
    <row r="22" spans="1:18" s="9" customFormat="1" ht="9.9499999999999993" customHeight="1" x14ac:dyDescent="0.25">
      <c r="A22" s="315" t="s">
        <v>101</v>
      </c>
      <c r="B22" s="315" t="s">
        <v>21</v>
      </c>
      <c r="C22" s="316">
        <v>865</v>
      </c>
      <c r="D22" s="316">
        <v>1223</v>
      </c>
      <c r="E22" s="147" t="s">
        <v>212</v>
      </c>
      <c r="F22" s="147" t="s">
        <v>212</v>
      </c>
      <c r="G22" s="147" t="s">
        <v>212</v>
      </c>
      <c r="H22" s="146" t="s">
        <v>212</v>
      </c>
      <c r="I22" s="316" t="s">
        <v>212</v>
      </c>
      <c r="J22" s="147" t="s">
        <v>212</v>
      </c>
      <c r="K22" s="147" t="s">
        <v>212</v>
      </c>
      <c r="L22" s="146" t="s">
        <v>212</v>
      </c>
      <c r="M22" s="316" t="s">
        <v>212</v>
      </c>
      <c r="N22" s="147" t="s">
        <v>212</v>
      </c>
      <c r="O22" s="147" t="s">
        <v>212</v>
      </c>
      <c r="P22" s="147" t="s">
        <v>212</v>
      </c>
      <c r="Q22" s="316" t="s">
        <v>212</v>
      </c>
      <c r="R22" s="71">
        <f t="shared" si="0"/>
        <v>2088</v>
      </c>
    </row>
    <row r="23" spans="1:18" s="9" customFormat="1" ht="9.9499999999999993" customHeight="1" x14ac:dyDescent="0.25">
      <c r="A23" s="470" t="s">
        <v>101</v>
      </c>
      <c r="B23" s="470" t="s">
        <v>22</v>
      </c>
      <c r="C23" s="471">
        <v>871</v>
      </c>
      <c r="D23" s="471">
        <v>1202</v>
      </c>
      <c r="E23" s="400" t="s">
        <v>212</v>
      </c>
      <c r="F23" s="400" t="s">
        <v>212</v>
      </c>
      <c r="G23" s="400" t="s">
        <v>212</v>
      </c>
      <c r="H23" s="472" t="s">
        <v>212</v>
      </c>
      <c r="I23" s="471" t="s">
        <v>212</v>
      </c>
      <c r="J23" s="400" t="s">
        <v>212</v>
      </c>
      <c r="K23" s="400" t="s">
        <v>212</v>
      </c>
      <c r="L23" s="472" t="s">
        <v>212</v>
      </c>
      <c r="M23" s="471" t="s">
        <v>212</v>
      </c>
      <c r="N23" s="400" t="s">
        <v>212</v>
      </c>
      <c r="O23" s="400" t="s">
        <v>212</v>
      </c>
      <c r="P23" s="400" t="s">
        <v>212</v>
      </c>
      <c r="Q23" s="471" t="s">
        <v>212</v>
      </c>
      <c r="R23" s="492">
        <f t="shared" si="0"/>
        <v>2073</v>
      </c>
    </row>
    <row r="24" spans="1:18" s="9" customFormat="1" ht="9.9499999999999993" customHeight="1" x14ac:dyDescent="0.25">
      <c r="A24" s="315"/>
      <c r="B24" s="315"/>
      <c r="C24" s="316"/>
      <c r="D24" s="316"/>
      <c r="E24" s="147"/>
      <c r="F24" s="147"/>
      <c r="G24" s="147"/>
      <c r="H24" s="146"/>
      <c r="I24" s="316"/>
      <c r="J24" s="147"/>
      <c r="K24" s="147"/>
      <c r="L24" s="146"/>
      <c r="M24" s="316"/>
      <c r="N24" s="147"/>
      <c r="O24" s="147"/>
      <c r="P24" s="147"/>
      <c r="Q24" s="316"/>
      <c r="R24" s="71"/>
    </row>
    <row r="25" spans="1:18" s="9" customFormat="1" ht="9.9499999999999993" customHeight="1" x14ac:dyDescent="0.25">
      <c r="A25" s="315" t="s">
        <v>103</v>
      </c>
      <c r="B25" s="315" t="s">
        <v>21</v>
      </c>
      <c r="C25" s="316" t="s">
        <v>212</v>
      </c>
      <c r="D25" s="316">
        <v>26</v>
      </c>
      <c r="E25" s="147" t="s">
        <v>212</v>
      </c>
      <c r="F25" s="147" t="s">
        <v>212</v>
      </c>
      <c r="G25" s="147" t="s">
        <v>212</v>
      </c>
      <c r="H25" s="146" t="s">
        <v>212</v>
      </c>
      <c r="I25" s="316" t="s">
        <v>212</v>
      </c>
      <c r="J25" s="147" t="s">
        <v>212</v>
      </c>
      <c r="K25" s="147" t="s">
        <v>212</v>
      </c>
      <c r="L25" s="146" t="s">
        <v>212</v>
      </c>
      <c r="M25" s="316" t="s">
        <v>212</v>
      </c>
      <c r="N25" s="147" t="s">
        <v>212</v>
      </c>
      <c r="O25" s="147" t="s">
        <v>212</v>
      </c>
      <c r="P25" s="147" t="s">
        <v>212</v>
      </c>
      <c r="Q25" s="316" t="s">
        <v>212</v>
      </c>
      <c r="R25" s="71">
        <f t="shared" si="0"/>
        <v>26</v>
      </c>
    </row>
    <row r="26" spans="1:18" s="9" customFormat="1" ht="9.9499999999999993" customHeight="1" x14ac:dyDescent="0.25">
      <c r="A26" s="315" t="s">
        <v>103</v>
      </c>
      <c r="B26" s="315" t="s">
        <v>22</v>
      </c>
      <c r="C26" s="316" t="s">
        <v>212</v>
      </c>
      <c r="D26" s="316">
        <v>27</v>
      </c>
      <c r="E26" s="147" t="s">
        <v>212</v>
      </c>
      <c r="F26" s="147" t="s">
        <v>212</v>
      </c>
      <c r="G26" s="147" t="s">
        <v>212</v>
      </c>
      <c r="H26" s="146" t="s">
        <v>212</v>
      </c>
      <c r="I26" s="316" t="s">
        <v>212</v>
      </c>
      <c r="J26" s="147" t="s">
        <v>212</v>
      </c>
      <c r="K26" s="147" t="s">
        <v>212</v>
      </c>
      <c r="L26" s="146" t="s">
        <v>212</v>
      </c>
      <c r="M26" s="316" t="s">
        <v>212</v>
      </c>
      <c r="N26" s="147" t="s">
        <v>212</v>
      </c>
      <c r="O26" s="147" t="s">
        <v>212</v>
      </c>
      <c r="P26" s="147" t="s">
        <v>212</v>
      </c>
      <c r="Q26" s="316" t="s">
        <v>212</v>
      </c>
      <c r="R26" s="71">
        <f t="shared" si="0"/>
        <v>27</v>
      </c>
    </row>
    <row r="27" spans="1:18" s="9" customFormat="1" ht="9.9499999999999993" customHeight="1" x14ac:dyDescent="0.25">
      <c r="A27" s="315" t="s">
        <v>135</v>
      </c>
      <c r="B27" s="315" t="s">
        <v>21</v>
      </c>
      <c r="C27" s="316">
        <v>1361</v>
      </c>
      <c r="D27" s="316">
        <v>34</v>
      </c>
      <c r="E27" s="147" t="s">
        <v>212</v>
      </c>
      <c r="F27" s="147" t="s">
        <v>212</v>
      </c>
      <c r="G27" s="147" t="s">
        <v>212</v>
      </c>
      <c r="H27" s="146" t="s">
        <v>212</v>
      </c>
      <c r="I27" s="316" t="s">
        <v>212</v>
      </c>
      <c r="J27" s="147" t="s">
        <v>212</v>
      </c>
      <c r="K27" s="147" t="s">
        <v>212</v>
      </c>
      <c r="L27" s="146" t="s">
        <v>212</v>
      </c>
      <c r="M27" s="316" t="s">
        <v>212</v>
      </c>
      <c r="N27" s="147" t="s">
        <v>212</v>
      </c>
      <c r="O27" s="147" t="s">
        <v>212</v>
      </c>
      <c r="P27" s="147" t="s">
        <v>212</v>
      </c>
      <c r="Q27" s="316" t="s">
        <v>212</v>
      </c>
      <c r="R27" s="71">
        <f t="shared" si="0"/>
        <v>1395</v>
      </c>
    </row>
    <row r="28" spans="1:18" s="9" customFormat="1" ht="9.9499999999999993" customHeight="1" x14ac:dyDescent="0.25">
      <c r="A28" s="315" t="s">
        <v>135</v>
      </c>
      <c r="B28" s="315" t="s">
        <v>22</v>
      </c>
      <c r="C28" s="316">
        <v>189</v>
      </c>
      <c r="D28" s="316">
        <v>11</v>
      </c>
      <c r="E28" s="147" t="s">
        <v>212</v>
      </c>
      <c r="F28" s="147" t="s">
        <v>212</v>
      </c>
      <c r="G28" s="147" t="s">
        <v>212</v>
      </c>
      <c r="H28" s="146" t="s">
        <v>212</v>
      </c>
      <c r="I28" s="316" t="s">
        <v>212</v>
      </c>
      <c r="J28" s="147" t="s">
        <v>212</v>
      </c>
      <c r="K28" s="147" t="s">
        <v>212</v>
      </c>
      <c r="L28" s="146" t="s">
        <v>212</v>
      </c>
      <c r="M28" s="316" t="s">
        <v>212</v>
      </c>
      <c r="N28" s="147" t="s">
        <v>212</v>
      </c>
      <c r="O28" s="147" t="s">
        <v>212</v>
      </c>
      <c r="P28" s="147" t="s">
        <v>212</v>
      </c>
      <c r="Q28" s="316" t="s">
        <v>212</v>
      </c>
      <c r="R28" s="71">
        <f t="shared" si="0"/>
        <v>200</v>
      </c>
    </row>
    <row r="29" spans="1:18" s="9" customFormat="1" ht="9.9499999999999993" customHeight="1" x14ac:dyDescent="0.25">
      <c r="A29" s="315" t="s">
        <v>136</v>
      </c>
      <c r="B29" s="315" t="s">
        <v>21</v>
      </c>
      <c r="C29" s="316" t="s">
        <v>212</v>
      </c>
      <c r="D29" s="316">
        <v>14976</v>
      </c>
      <c r="E29" s="147" t="s">
        <v>212</v>
      </c>
      <c r="F29" s="147" t="s">
        <v>212</v>
      </c>
      <c r="G29" s="147" t="s">
        <v>212</v>
      </c>
      <c r="H29" s="146" t="s">
        <v>212</v>
      </c>
      <c r="I29" s="316">
        <v>1</v>
      </c>
      <c r="J29" s="147" t="s">
        <v>212</v>
      </c>
      <c r="K29" s="147" t="s">
        <v>212</v>
      </c>
      <c r="L29" s="146" t="s">
        <v>212</v>
      </c>
      <c r="M29" s="316" t="s">
        <v>212</v>
      </c>
      <c r="N29" s="147" t="s">
        <v>212</v>
      </c>
      <c r="O29" s="147" t="s">
        <v>212</v>
      </c>
      <c r="P29" s="147" t="s">
        <v>212</v>
      </c>
      <c r="Q29" s="316" t="s">
        <v>212</v>
      </c>
      <c r="R29" s="71">
        <f t="shared" si="0"/>
        <v>14977</v>
      </c>
    </row>
    <row r="30" spans="1:18" s="9" customFormat="1" ht="9.9499999999999993" customHeight="1" x14ac:dyDescent="0.25">
      <c r="A30" s="315" t="s">
        <v>136</v>
      </c>
      <c r="B30" s="315" t="s">
        <v>22</v>
      </c>
      <c r="C30" s="316" t="s">
        <v>212</v>
      </c>
      <c r="D30" s="316">
        <v>3530</v>
      </c>
      <c r="E30" s="147" t="s">
        <v>212</v>
      </c>
      <c r="F30" s="147" t="s">
        <v>212</v>
      </c>
      <c r="G30" s="147" t="s">
        <v>212</v>
      </c>
      <c r="H30" s="146" t="s">
        <v>212</v>
      </c>
      <c r="I30" s="316">
        <v>1</v>
      </c>
      <c r="J30" s="147" t="s">
        <v>212</v>
      </c>
      <c r="K30" s="147" t="s">
        <v>212</v>
      </c>
      <c r="L30" s="146" t="s">
        <v>212</v>
      </c>
      <c r="M30" s="316" t="s">
        <v>212</v>
      </c>
      <c r="N30" s="147" t="s">
        <v>212</v>
      </c>
      <c r="O30" s="147" t="s">
        <v>212</v>
      </c>
      <c r="P30" s="147" t="s">
        <v>212</v>
      </c>
      <c r="Q30" s="316" t="s">
        <v>212</v>
      </c>
      <c r="R30" s="71">
        <f t="shared" si="0"/>
        <v>3531</v>
      </c>
    </row>
    <row r="31" spans="1:18" s="9" customFormat="1" ht="9.9499999999999993" customHeight="1" x14ac:dyDescent="0.25">
      <c r="A31" s="315" t="s">
        <v>138</v>
      </c>
      <c r="B31" s="315" t="s">
        <v>21</v>
      </c>
      <c r="C31" s="316" t="s">
        <v>212</v>
      </c>
      <c r="D31" s="316">
        <v>58</v>
      </c>
      <c r="E31" s="147" t="s">
        <v>212</v>
      </c>
      <c r="F31" s="147" t="s">
        <v>212</v>
      </c>
      <c r="G31" s="147" t="s">
        <v>212</v>
      </c>
      <c r="H31" s="146" t="s">
        <v>212</v>
      </c>
      <c r="I31" s="316" t="s">
        <v>212</v>
      </c>
      <c r="J31" s="147" t="s">
        <v>212</v>
      </c>
      <c r="K31" s="147" t="s">
        <v>212</v>
      </c>
      <c r="L31" s="146" t="s">
        <v>212</v>
      </c>
      <c r="M31" s="316" t="s">
        <v>212</v>
      </c>
      <c r="N31" s="147" t="s">
        <v>212</v>
      </c>
      <c r="O31" s="147" t="s">
        <v>212</v>
      </c>
      <c r="P31" s="147" t="s">
        <v>212</v>
      </c>
      <c r="Q31" s="316" t="s">
        <v>212</v>
      </c>
      <c r="R31" s="71">
        <f t="shared" si="0"/>
        <v>58</v>
      </c>
    </row>
    <row r="32" spans="1:18" s="9" customFormat="1" ht="9.9499999999999993" customHeight="1" x14ac:dyDescent="0.25">
      <c r="A32" s="315" t="s">
        <v>138</v>
      </c>
      <c r="B32" s="315" t="s">
        <v>22</v>
      </c>
      <c r="C32" s="316" t="s">
        <v>212</v>
      </c>
      <c r="D32" s="316">
        <v>65</v>
      </c>
      <c r="E32" s="147" t="s">
        <v>212</v>
      </c>
      <c r="F32" s="147" t="s">
        <v>212</v>
      </c>
      <c r="G32" s="147" t="s">
        <v>212</v>
      </c>
      <c r="H32" s="146" t="s">
        <v>212</v>
      </c>
      <c r="I32" s="316" t="s">
        <v>212</v>
      </c>
      <c r="J32" s="147" t="s">
        <v>212</v>
      </c>
      <c r="K32" s="147" t="s">
        <v>212</v>
      </c>
      <c r="L32" s="146" t="s">
        <v>212</v>
      </c>
      <c r="M32" s="316" t="s">
        <v>212</v>
      </c>
      <c r="N32" s="147" t="s">
        <v>212</v>
      </c>
      <c r="O32" s="147" t="s">
        <v>212</v>
      </c>
      <c r="P32" s="147" t="s">
        <v>212</v>
      </c>
      <c r="Q32" s="316" t="s">
        <v>212</v>
      </c>
      <c r="R32" s="71">
        <f t="shared" si="0"/>
        <v>65</v>
      </c>
    </row>
    <row r="33" spans="1:18" s="9" customFormat="1" ht="9.9499999999999993" customHeight="1" x14ac:dyDescent="0.25">
      <c r="A33" s="315" t="s">
        <v>28</v>
      </c>
      <c r="B33" s="315" t="s">
        <v>21</v>
      </c>
      <c r="C33" s="316" t="s">
        <v>212</v>
      </c>
      <c r="D33" s="316" t="s">
        <v>212</v>
      </c>
      <c r="E33" s="147" t="s">
        <v>212</v>
      </c>
      <c r="F33" s="147" t="s">
        <v>212</v>
      </c>
      <c r="G33" s="147" t="s">
        <v>212</v>
      </c>
      <c r="H33" s="146" t="s">
        <v>212</v>
      </c>
      <c r="I33" s="316">
        <v>1</v>
      </c>
      <c r="J33" s="147" t="s">
        <v>212</v>
      </c>
      <c r="K33" s="147" t="s">
        <v>212</v>
      </c>
      <c r="L33" s="146" t="s">
        <v>212</v>
      </c>
      <c r="M33" s="316" t="s">
        <v>212</v>
      </c>
      <c r="N33" s="147" t="s">
        <v>212</v>
      </c>
      <c r="O33" s="147" t="s">
        <v>212</v>
      </c>
      <c r="P33" s="147" t="s">
        <v>212</v>
      </c>
      <c r="Q33" s="316" t="s">
        <v>212</v>
      </c>
      <c r="R33" s="71">
        <f t="shared" si="0"/>
        <v>1</v>
      </c>
    </row>
    <row r="34" spans="1:18" s="9" customFormat="1" ht="9.9499999999999993" customHeight="1" x14ac:dyDescent="0.25">
      <c r="A34" s="315" t="s">
        <v>28</v>
      </c>
      <c r="B34" s="315" t="s">
        <v>22</v>
      </c>
      <c r="C34" s="316" t="s">
        <v>212</v>
      </c>
      <c r="D34" s="316" t="s">
        <v>212</v>
      </c>
      <c r="E34" s="147" t="s">
        <v>212</v>
      </c>
      <c r="F34" s="147" t="s">
        <v>212</v>
      </c>
      <c r="G34" s="147" t="s">
        <v>212</v>
      </c>
      <c r="H34" s="146" t="s">
        <v>212</v>
      </c>
      <c r="I34" s="316">
        <v>1</v>
      </c>
      <c r="J34" s="147" t="s">
        <v>212</v>
      </c>
      <c r="K34" s="147" t="s">
        <v>212</v>
      </c>
      <c r="L34" s="146" t="s">
        <v>212</v>
      </c>
      <c r="M34" s="316" t="s">
        <v>212</v>
      </c>
      <c r="N34" s="147" t="s">
        <v>212</v>
      </c>
      <c r="O34" s="147" t="s">
        <v>212</v>
      </c>
      <c r="P34" s="147" t="s">
        <v>212</v>
      </c>
      <c r="Q34" s="316" t="s">
        <v>212</v>
      </c>
      <c r="R34" s="71">
        <f t="shared" si="0"/>
        <v>1</v>
      </c>
    </row>
    <row r="35" spans="1:18" s="9" customFormat="1" ht="9.9499999999999993" customHeight="1" x14ac:dyDescent="0.25">
      <c r="A35" s="315" t="s">
        <v>164</v>
      </c>
      <c r="B35" s="315" t="s">
        <v>21</v>
      </c>
      <c r="C35" s="316" t="s">
        <v>212</v>
      </c>
      <c r="D35" s="316">
        <v>1390</v>
      </c>
      <c r="E35" s="147" t="s">
        <v>212</v>
      </c>
      <c r="F35" s="147" t="s">
        <v>212</v>
      </c>
      <c r="G35" s="147" t="s">
        <v>212</v>
      </c>
      <c r="H35" s="146" t="s">
        <v>212</v>
      </c>
      <c r="I35" s="316" t="s">
        <v>212</v>
      </c>
      <c r="J35" s="147" t="s">
        <v>212</v>
      </c>
      <c r="K35" s="147" t="s">
        <v>212</v>
      </c>
      <c r="L35" s="146" t="s">
        <v>212</v>
      </c>
      <c r="M35" s="316" t="s">
        <v>212</v>
      </c>
      <c r="N35" s="147" t="s">
        <v>212</v>
      </c>
      <c r="O35" s="147" t="s">
        <v>212</v>
      </c>
      <c r="P35" s="147" t="s">
        <v>212</v>
      </c>
      <c r="Q35" s="316" t="s">
        <v>212</v>
      </c>
      <c r="R35" s="71">
        <f t="shared" si="0"/>
        <v>1390</v>
      </c>
    </row>
    <row r="36" spans="1:18" s="9" customFormat="1" ht="9.9499999999999993" customHeight="1" x14ac:dyDescent="0.25">
      <c r="A36" s="315" t="s">
        <v>164</v>
      </c>
      <c r="B36" s="315" t="s">
        <v>22</v>
      </c>
      <c r="C36" s="316" t="s">
        <v>212</v>
      </c>
      <c r="D36" s="316">
        <v>1163</v>
      </c>
      <c r="E36" s="147" t="s">
        <v>212</v>
      </c>
      <c r="F36" s="147" t="s">
        <v>212</v>
      </c>
      <c r="G36" s="147" t="s">
        <v>212</v>
      </c>
      <c r="H36" s="146" t="s">
        <v>212</v>
      </c>
      <c r="I36" s="316" t="s">
        <v>212</v>
      </c>
      <c r="J36" s="147" t="s">
        <v>212</v>
      </c>
      <c r="K36" s="147" t="s">
        <v>212</v>
      </c>
      <c r="L36" s="146" t="s">
        <v>212</v>
      </c>
      <c r="M36" s="316" t="s">
        <v>212</v>
      </c>
      <c r="N36" s="147" t="s">
        <v>212</v>
      </c>
      <c r="O36" s="147" t="s">
        <v>212</v>
      </c>
      <c r="P36" s="147" t="s">
        <v>212</v>
      </c>
      <c r="Q36" s="316" t="s">
        <v>212</v>
      </c>
      <c r="R36" s="71">
        <f t="shared" si="0"/>
        <v>1163</v>
      </c>
    </row>
    <row r="37" spans="1:18" s="9" customFormat="1" ht="9.9499999999999993" customHeight="1" x14ac:dyDescent="0.25">
      <c r="A37" s="315" t="s">
        <v>61</v>
      </c>
      <c r="B37" s="315" t="s">
        <v>21</v>
      </c>
      <c r="C37" s="316" t="s">
        <v>212</v>
      </c>
      <c r="D37" s="316" t="s">
        <v>212</v>
      </c>
      <c r="E37" s="147" t="s">
        <v>212</v>
      </c>
      <c r="F37" s="147" t="s">
        <v>212</v>
      </c>
      <c r="G37" s="147" t="s">
        <v>212</v>
      </c>
      <c r="H37" s="146" t="s">
        <v>212</v>
      </c>
      <c r="I37" s="316">
        <v>16</v>
      </c>
      <c r="J37" s="147" t="s">
        <v>212</v>
      </c>
      <c r="K37" s="147" t="s">
        <v>212</v>
      </c>
      <c r="L37" s="146" t="s">
        <v>212</v>
      </c>
      <c r="M37" s="316" t="s">
        <v>212</v>
      </c>
      <c r="N37" s="147" t="s">
        <v>212</v>
      </c>
      <c r="O37" s="147" t="s">
        <v>212</v>
      </c>
      <c r="P37" s="147" t="s">
        <v>212</v>
      </c>
      <c r="Q37" s="316" t="s">
        <v>212</v>
      </c>
      <c r="R37" s="71">
        <f t="shared" si="0"/>
        <v>16</v>
      </c>
    </row>
    <row r="38" spans="1:18" s="9" customFormat="1" ht="9.9499999999999993" customHeight="1" x14ac:dyDescent="0.25">
      <c r="A38" s="315" t="s">
        <v>61</v>
      </c>
      <c r="B38" s="315" t="s">
        <v>22</v>
      </c>
      <c r="C38" s="316" t="s">
        <v>212</v>
      </c>
      <c r="D38" s="316" t="s">
        <v>212</v>
      </c>
      <c r="E38" s="147" t="s">
        <v>212</v>
      </c>
      <c r="F38" s="147" t="s">
        <v>212</v>
      </c>
      <c r="G38" s="147" t="s">
        <v>212</v>
      </c>
      <c r="H38" s="146" t="s">
        <v>212</v>
      </c>
      <c r="I38" s="316">
        <v>5</v>
      </c>
      <c r="J38" s="147" t="s">
        <v>212</v>
      </c>
      <c r="K38" s="147" t="s">
        <v>212</v>
      </c>
      <c r="L38" s="146" t="s">
        <v>212</v>
      </c>
      <c r="M38" s="316" t="s">
        <v>212</v>
      </c>
      <c r="N38" s="147" t="s">
        <v>212</v>
      </c>
      <c r="O38" s="147" t="s">
        <v>212</v>
      </c>
      <c r="P38" s="147" t="s">
        <v>212</v>
      </c>
      <c r="Q38" s="316" t="s">
        <v>212</v>
      </c>
      <c r="R38" s="71">
        <f t="shared" si="0"/>
        <v>5</v>
      </c>
    </row>
    <row r="39" spans="1:18" s="9" customFormat="1" ht="9.9499999999999993" customHeight="1" x14ac:dyDescent="0.25">
      <c r="A39" s="315" t="s">
        <v>106</v>
      </c>
      <c r="B39" s="315" t="s">
        <v>21</v>
      </c>
      <c r="C39" s="316" t="s">
        <v>212</v>
      </c>
      <c r="D39" s="316">
        <v>61</v>
      </c>
      <c r="E39" s="147" t="s">
        <v>212</v>
      </c>
      <c r="F39" s="147" t="s">
        <v>212</v>
      </c>
      <c r="G39" s="147" t="s">
        <v>212</v>
      </c>
      <c r="H39" s="146" t="s">
        <v>212</v>
      </c>
      <c r="I39" s="316" t="s">
        <v>212</v>
      </c>
      <c r="J39" s="147" t="s">
        <v>212</v>
      </c>
      <c r="K39" s="147" t="s">
        <v>212</v>
      </c>
      <c r="L39" s="146" t="s">
        <v>212</v>
      </c>
      <c r="M39" s="316" t="s">
        <v>212</v>
      </c>
      <c r="N39" s="147" t="s">
        <v>212</v>
      </c>
      <c r="O39" s="147" t="s">
        <v>212</v>
      </c>
      <c r="P39" s="147" t="s">
        <v>212</v>
      </c>
      <c r="Q39" s="316" t="s">
        <v>212</v>
      </c>
      <c r="R39" s="71">
        <f t="shared" si="0"/>
        <v>61</v>
      </c>
    </row>
    <row r="40" spans="1:18" s="9" customFormat="1" ht="9.9499999999999993" customHeight="1" x14ac:dyDescent="0.25">
      <c r="A40" s="315" t="s">
        <v>106</v>
      </c>
      <c r="B40" s="315" t="s">
        <v>22</v>
      </c>
      <c r="C40" s="316" t="s">
        <v>212</v>
      </c>
      <c r="D40" s="316">
        <v>36</v>
      </c>
      <c r="E40" s="147" t="s">
        <v>212</v>
      </c>
      <c r="F40" s="147" t="s">
        <v>212</v>
      </c>
      <c r="G40" s="147" t="s">
        <v>212</v>
      </c>
      <c r="H40" s="146" t="s">
        <v>212</v>
      </c>
      <c r="I40" s="316" t="s">
        <v>212</v>
      </c>
      <c r="J40" s="147" t="s">
        <v>212</v>
      </c>
      <c r="K40" s="147" t="s">
        <v>212</v>
      </c>
      <c r="L40" s="146" t="s">
        <v>212</v>
      </c>
      <c r="M40" s="316" t="s">
        <v>212</v>
      </c>
      <c r="N40" s="147" t="s">
        <v>212</v>
      </c>
      <c r="O40" s="147" t="s">
        <v>212</v>
      </c>
      <c r="P40" s="147" t="s">
        <v>212</v>
      </c>
      <c r="Q40" s="316" t="s">
        <v>212</v>
      </c>
      <c r="R40" s="71">
        <f t="shared" si="0"/>
        <v>36</v>
      </c>
    </row>
    <row r="41" spans="1:18" s="9" customFormat="1" ht="9.9499999999999993" customHeight="1" x14ac:dyDescent="0.25">
      <c r="A41" s="315" t="s">
        <v>139</v>
      </c>
      <c r="B41" s="315" t="s">
        <v>21</v>
      </c>
      <c r="C41" s="316" t="s">
        <v>212</v>
      </c>
      <c r="D41" s="316">
        <v>195</v>
      </c>
      <c r="E41" s="147" t="s">
        <v>212</v>
      </c>
      <c r="F41" s="147" t="s">
        <v>212</v>
      </c>
      <c r="G41" s="147" t="s">
        <v>212</v>
      </c>
      <c r="H41" s="146" t="s">
        <v>212</v>
      </c>
      <c r="I41" s="316" t="s">
        <v>212</v>
      </c>
      <c r="J41" s="147" t="s">
        <v>212</v>
      </c>
      <c r="K41" s="147" t="s">
        <v>212</v>
      </c>
      <c r="L41" s="146" t="s">
        <v>212</v>
      </c>
      <c r="M41" s="316" t="s">
        <v>212</v>
      </c>
      <c r="N41" s="147" t="s">
        <v>212</v>
      </c>
      <c r="O41" s="147" t="s">
        <v>212</v>
      </c>
      <c r="P41" s="147" t="s">
        <v>212</v>
      </c>
      <c r="Q41" s="316" t="s">
        <v>212</v>
      </c>
      <c r="R41" s="71">
        <f t="shared" si="0"/>
        <v>195</v>
      </c>
    </row>
    <row r="42" spans="1:18" s="9" customFormat="1" ht="9.9499999999999993" customHeight="1" x14ac:dyDescent="0.25">
      <c r="A42" s="315" t="s">
        <v>139</v>
      </c>
      <c r="B42" s="315" t="s">
        <v>22</v>
      </c>
      <c r="C42" s="316" t="s">
        <v>212</v>
      </c>
      <c r="D42" s="316">
        <v>197</v>
      </c>
      <c r="E42" s="147" t="s">
        <v>212</v>
      </c>
      <c r="F42" s="147" t="s">
        <v>212</v>
      </c>
      <c r="G42" s="147" t="s">
        <v>212</v>
      </c>
      <c r="H42" s="146" t="s">
        <v>212</v>
      </c>
      <c r="I42" s="316" t="s">
        <v>212</v>
      </c>
      <c r="J42" s="147" t="s">
        <v>212</v>
      </c>
      <c r="K42" s="147" t="s">
        <v>212</v>
      </c>
      <c r="L42" s="146" t="s">
        <v>212</v>
      </c>
      <c r="M42" s="316" t="s">
        <v>212</v>
      </c>
      <c r="N42" s="147" t="s">
        <v>212</v>
      </c>
      <c r="O42" s="147" t="s">
        <v>212</v>
      </c>
      <c r="P42" s="147" t="s">
        <v>212</v>
      </c>
      <c r="Q42" s="316" t="s">
        <v>212</v>
      </c>
      <c r="R42" s="71">
        <f t="shared" si="0"/>
        <v>197</v>
      </c>
    </row>
    <row r="43" spans="1:18" s="9" customFormat="1" ht="9.9499999999999993" customHeight="1" x14ac:dyDescent="0.25">
      <c r="A43" s="315" t="s">
        <v>140</v>
      </c>
      <c r="B43" s="315" t="s">
        <v>21</v>
      </c>
      <c r="C43" s="316" t="s">
        <v>212</v>
      </c>
      <c r="D43" s="316">
        <v>7</v>
      </c>
      <c r="E43" s="147" t="s">
        <v>212</v>
      </c>
      <c r="F43" s="147" t="s">
        <v>212</v>
      </c>
      <c r="G43" s="147" t="s">
        <v>212</v>
      </c>
      <c r="H43" s="146" t="s">
        <v>212</v>
      </c>
      <c r="I43" s="316" t="s">
        <v>212</v>
      </c>
      <c r="J43" s="147" t="s">
        <v>212</v>
      </c>
      <c r="K43" s="147" t="s">
        <v>212</v>
      </c>
      <c r="L43" s="146" t="s">
        <v>212</v>
      </c>
      <c r="M43" s="316" t="s">
        <v>212</v>
      </c>
      <c r="N43" s="147" t="s">
        <v>212</v>
      </c>
      <c r="O43" s="147" t="s">
        <v>212</v>
      </c>
      <c r="P43" s="147" t="s">
        <v>212</v>
      </c>
      <c r="Q43" s="316" t="s">
        <v>212</v>
      </c>
      <c r="R43" s="71">
        <f t="shared" si="0"/>
        <v>7</v>
      </c>
    </row>
    <row r="44" spans="1:18" s="9" customFormat="1" ht="9.9499999999999993" customHeight="1" x14ac:dyDescent="0.25">
      <c r="A44" s="315" t="s">
        <v>140</v>
      </c>
      <c r="B44" s="315" t="s">
        <v>22</v>
      </c>
      <c r="C44" s="316" t="s">
        <v>212</v>
      </c>
      <c r="D44" s="316">
        <v>7</v>
      </c>
      <c r="E44" s="147" t="s">
        <v>212</v>
      </c>
      <c r="F44" s="147" t="s">
        <v>212</v>
      </c>
      <c r="G44" s="147" t="s">
        <v>212</v>
      </c>
      <c r="H44" s="146" t="s">
        <v>212</v>
      </c>
      <c r="I44" s="316" t="s">
        <v>212</v>
      </c>
      <c r="J44" s="147" t="s">
        <v>212</v>
      </c>
      <c r="K44" s="147" t="s">
        <v>212</v>
      </c>
      <c r="L44" s="146" t="s">
        <v>212</v>
      </c>
      <c r="M44" s="316" t="s">
        <v>212</v>
      </c>
      <c r="N44" s="147" t="s">
        <v>212</v>
      </c>
      <c r="O44" s="147" t="s">
        <v>212</v>
      </c>
      <c r="P44" s="147" t="s">
        <v>212</v>
      </c>
      <c r="Q44" s="316" t="s">
        <v>212</v>
      </c>
      <c r="R44" s="71">
        <f t="shared" si="0"/>
        <v>7</v>
      </c>
    </row>
    <row r="45" spans="1:18" s="9" customFormat="1" ht="9.9499999999999993" customHeight="1" x14ac:dyDescent="0.25">
      <c r="A45" s="315" t="s">
        <v>141</v>
      </c>
      <c r="B45" s="315" t="s">
        <v>21</v>
      </c>
      <c r="C45" s="316" t="s">
        <v>212</v>
      </c>
      <c r="D45" s="316">
        <v>80</v>
      </c>
      <c r="E45" s="147" t="s">
        <v>212</v>
      </c>
      <c r="F45" s="147" t="s">
        <v>212</v>
      </c>
      <c r="G45" s="147" t="s">
        <v>212</v>
      </c>
      <c r="H45" s="146" t="s">
        <v>212</v>
      </c>
      <c r="I45" s="316" t="s">
        <v>212</v>
      </c>
      <c r="J45" s="147" t="s">
        <v>212</v>
      </c>
      <c r="K45" s="147" t="s">
        <v>212</v>
      </c>
      <c r="L45" s="146" t="s">
        <v>212</v>
      </c>
      <c r="M45" s="316" t="s">
        <v>212</v>
      </c>
      <c r="N45" s="147" t="s">
        <v>212</v>
      </c>
      <c r="O45" s="147" t="s">
        <v>212</v>
      </c>
      <c r="P45" s="147" t="s">
        <v>212</v>
      </c>
      <c r="Q45" s="316" t="s">
        <v>212</v>
      </c>
      <c r="R45" s="71">
        <f t="shared" si="0"/>
        <v>80</v>
      </c>
    </row>
    <row r="46" spans="1:18" s="9" customFormat="1" ht="9.9499999999999993" customHeight="1" x14ac:dyDescent="0.25">
      <c r="A46" s="470" t="s">
        <v>141</v>
      </c>
      <c r="B46" s="470" t="s">
        <v>22</v>
      </c>
      <c r="C46" s="471" t="s">
        <v>212</v>
      </c>
      <c r="D46" s="471">
        <v>27</v>
      </c>
      <c r="E46" s="400" t="s">
        <v>212</v>
      </c>
      <c r="F46" s="400" t="s">
        <v>212</v>
      </c>
      <c r="G46" s="400" t="s">
        <v>212</v>
      </c>
      <c r="H46" s="472" t="s">
        <v>212</v>
      </c>
      <c r="I46" s="471" t="s">
        <v>212</v>
      </c>
      <c r="J46" s="400" t="s">
        <v>212</v>
      </c>
      <c r="K46" s="400" t="s">
        <v>212</v>
      </c>
      <c r="L46" s="472" t="s">
        <v>212</v>
      </c>
      <c r="M46" s="471" t="s">
        <v>212</v>
      </c>
      <c r="N46" s="400" t="s">
        <v>212</v>
      </c>
      <c r="O46" s="400" t="s">
        <v>212</v>
      </c>
      <c r="P46" s="400" t="s">
        <v>212</v>
      </c>
      <c r="Q46" s="471" t="s">
        <v>212</v>
      </c>
      <c r="R46" s="492">
        <f t="shared" si="0"/>
        <v>27</v>
      </c>
    </row>
    <row r="47" spans="1:18" s="9" customFormat="1" ht="9.9499999999999993" customHeight="1" x14ac:dyDescent="0.25">
      <c r="A47" s="315"/>
      <c r="B47" s="315"/>
      <c r="C47" s="316"/>
      <c r="D47" s="316"/>
      <c r="E47" s="147"/>
      <c r="F47" s="147"/>
      <c r="G47" s="147"/>
      <c r="H47" s="146"/>
      <c r="I47" s="316"/>
      <c r="J47" s="147"/>
      <c r="K47" s="147"/>
      <c r="L47" s="146"/>
      <c r="M47" s="316"/>
      <c r="N47" s="147"/>
      <c r="O47" s="147"/>
      <c r="P47" s="147"/>
      <c r="Q47" s="316"/>
      <c r="R47" s="71"/>
    </row>
    <row r="48" spans="1:18" s="9" customFormat="1" ht="9.9499999999999993" customHeight="1" x14ac:dyDescent="0.25">
      <c r="A48" s="315" t="s">
        <v>156</v>
      </c>
      <c r="B48" s="315" t="s">
        <v>21</v>
      </c>
      <c r="C48" s="316">
        <v>2</v>
      </c>
      <c r="D48" s="316">
        <v>83</v>
      </c>
      <c r="E48" s="147" t="s">
        <v>212</v>
      </c>
      <c r="F48" s="147" t="s">
        <v>212</v>
      </c>
      <c r="G48" s="147" t="s">
        <v>212</v>
      </c>
      <c r="H48" s="146" t="s">
        <v>212</v>
      </c>
      <c r="I48" s="316" t="s">
        <v>212</v>
      </c>
      <c r="J48" s="147" t="s">
        <v>212</v>
      </c>
      <c r="K48" s="147" t="s">
        <v>212</v>
      </c>
      <c r="L48" s="146" t="s">
        <v>212</v>
      </c>
      <c r="M48" s="316" t="s">
        <v>212</v>
      </c>
      <c r="N48" s="147" t="s">
        <v>212</v>
      </c>
      <c r="O48" s="147" t="s">
        <v>212</v>
      </c>
      <c r="P48" s="147" t="s">
        <v>212</v>
      </c>
      <c r="Q48" s="316" t="s">
        <v>212</v>
      </c>
      <c r="R48" s="71">
        <f t="shared" si="0"/>
        <v>85</v>
      </c>
    </row>
    <row r="49" spans="1:18" s="9" customFormat="1" ht="9.9499999999999993" customHeight="1" x14ac:dyDescent="0.25">
      <c r="A49" s="315" t="s">
        <v>156</v>
      </c>
      <c r="B49" s="315" t="s">
        <v>22</v>
      </c>
      <c r="C49" s="316" t="s">
        <v>212</v>
      </c>
      <c r="D49" s="316">
        <v>66</v>
      </c>
      <c r="E49" s="147" t="s">
        <v>212</v>
      </c>
      <c r="F49" s="147" t="s">
        <v>212</v>
      </c>
      <c r="G49" s="147" t="s">
        <v>212</v>
      </c>
      <c r="H49" s="146" t="s">
        <v>212</v>
      </c>
      <c r="I49" s="316" t="s">
        <v>212</v>
      </c>
      <c r="J49" s="147" t="s">
        <v>212</v>
      </c>
      <c r="K49" s="147" t="s">
        <v>212</v>
      </c>
      <c r="L49" s="146" t="s">
        <v>212</v>
      </c>
      <c r="M49" s="316" t="s">
        <v>212</v>
      </c>
      <c r="N49" s="147" t="s">
        <v>212</v>
      </c>
      <c r="O49" s="147" t="s">
        <v>212</v>
      </c>
      <c r="P49" s="147" t="s">
        <v>212</v>
      </c>
      <c r="Q49" s="316" t="s">
        <v>212</v>
      </c>
      <c r="R49" s="71">
        <f t="shared" si="0"/>
        <v>66</v>
      </c>
    </row>
    <row r="50" spans="1:18" s="9" customFormat="1" ht="9.9499999999999993" customHeight="1" x14ac:dyDescent="0.25">
      <c r="A50" s="315" t="s">
        <v>142</v>
      </c>
      <c r="B50" s="315" t="s">
        <v>21</v>
      </c>
      <c r="C50" s="316">
        <v>648</v>
      </c>
      <c r="D50" s="316">
        <v>573</v>
      </c>
      <c r="E50" s="147" t="s">
        <v>212</v>
      </c>
      <c r="F50" s="147" t="s">
        <v>212</v>
      </c>
      <c r="G50" s="147" t="s">
        <v>212</v>
      </c>
      <c r="H50" s="146" t="s">
        <v>212</v>
      </c>
      <c r="I50" s="316" t="s">
        <v>212</v>
      </c>
      <c r="J50" s="147" t="s">
        <v>212</v>
      </c>
      <c r="K50" s="147" t="s">
        <v>212</v>
      </c>
      <c r="L50" s="146" t="s">
        <v>212</v>
      </c>
      <c r="M50" s="316" t="s">
        <v>212</v>
      </c>
      <c r="N50" s="147" t="s">
        <v>212</v>
      </c>
      <c r="O50" s="147" t="s">
        <v>212</v>
      </c>
      <c r="P50" s="147" t="s">
        <v>212</v>
      </c>
      <c r="Q50" s="316" t="s">
        <v>212</v>
      </c>
      <c r="R50" s="71">
        <f t="shared" si="0"/>
        <v>1221</v>
      </c>
    </row>
    <row r="51" spans="1:18" s="9" customFormat="1" ht="9.9499999999999993" customHeight="1" x14ac:dyDescent="0.25">
      <c r="A51" s="315" t="s">
        <v>142</v>
      </c>
      <c r="B51" s="315" t="s">
        <v>22</v>
      </c>
      <c r="C51" s="316">
        <v>334</v>
      </c>
      <c r="D51" s="316">
        <v>90</v>
      </c>
      <c r="E51" s="147" t="s">
        <v>212</v>
      </c>
      <c r="F51" s="147" t="s">
        <v>212</v>
      </c>
      <c r="G51" s="147" t="s">
        <v>212</v>
      </c>
      <c r="H51" s="146" t="s">
        <v>212</v>
      </c>
      <c r="I51" s="316" t="s">
        <v>212</v>
      </c>
      <c r="J51" s="147" t="s">
        <v>212</v>
      </c>
      <c r="K51" s="147" t="s">
        <v>212</v>
      </c>
      <c r="L51" s="146" t="s">
        <v>212</v>
      </c>
      <c r="M51" s="316" t="s">
        <v>212</v>
      </c>
      <c r="N51" s="147" t="s">
        <v>212</v>
      </c>
      <c r="O51" s="147" t="s">
        <v>212</v>
      </c>
      <c r="P51" s="147" t="s">
        <v>212</v>
      </c>
      <c r="Q51" s="316" t="s">
        <v>212</v>
      </c>
      <c r="R51" s="71">
        <f t="shared" si="0"/>
        <v>424</v>
      </c>
    </row>
    <row r="52" spans="1:18" s="9" customFormat="1" ht="9.9499999999999993" customHeight="1" x14ac:dyDescent="0.25">
      <c r="A52" s="315" t="s">
        <v>85</v>
      </c>
      <c r="B52" s="315" t="s">
        <v>21</v>
      </c>
      <c r="C52" s="316" t="s">
        <v>212</v>
      </c>
      <c r="D52" s="316">
        <v>1</v>
      </c>
      <c r="E52" s="147" t="s">
        <v>212</v>
      </c>
      <c r="F52" s="147" t="s">
        <v>212</v>
      </c>
      <c r="G52" s="147" t="s">
        <v>212</v>
      </c>
      <c r="H52" s="146" t="s">
        <v>212</v>
      </c>
      <c r="I52" s="316" t="s">
        <v>212</v>
      </c>
      <c r="J52" s="147" t="s">
        <v>212</v>
      </c>
      <c r="K52" s="147" t="s">
        <v>212</v>
      </c>
      <c r="L52" s="146" t="s">
        <v>212</v>
      </c>
      <c r="M52" s="316" t="s">
        <v>212</v>
      </c>
      <c r="N52" s="147" t="s">
        <v>212</v>
      </c>
      <c r="O52" s="147" t="s">
        <v>212</v>
      </c>
      <c r="P52" s="147" t="s">
        <v>212</v>
      </c>
      <c r="Q52" s="316" t="s">
        <v>212</v>
      </c>
      <c r="R52" s="71">
        <f t="shared" si="0"/>
        <v>1</v>
      </c>
    </row>
    <row r="53" spans="1:18" s="9" customFormat="1" ht="9.9499999999999993" customHeight="1" x14ac:dyDescent="0.25">
      <c r="A53" s="315" t="s">
        <v>85</v>
      </c>
      <c r="B53" s="315" t="s">
        <v>22</v>
      </c>
      <c r="C53" s="316" t="s">
        <v>212</v>
      </c>
      <c r="D53" s="316" t="s">
        <v>212</v>
      </c>
      <c r="E53" s="147" t="s">
        <v>212</v>
      </c>
      <c r="F53" s="147" t="s">
        <v>212</v>
      </c>
      <c r="G53" s="147" t="s">
        <v>212</v>
      </c>
      <c r="H53" s="146" t="s">
        <v>212</v>
      </c>
      <c r="I53" s="316" t="s">
        <v>212</v>
      </c>
      <c r="J53" s="147" t="s">
        <v>212</v>
      </c>
      <c r="K53" s="147" t="s">
        <v>212</v>
      </c>
      <c r="L53" s="146" t="s">
        <v>212</v>
      </c>
      <c r="M53" s="316" t="s">
        <v>212</v>
      </c>
      <c r="N53" s="147" t="s">
        <v>212</v>
      </c>
      <c r="O53" s="147" t="s">
        <v>212</v>
      </c>
      <c r="P53" s="147" t="s">
        <v>212</v>
      </c>
      <c r="Q53" s="316" t="s">
        <v>212</v>
      </c>
      <c r="R53" s="71">
        <f t="shared" si="0"/>
        <v>0</v>
      </c>
    </row>
    <row r="54" spans="1:18" s="9" customFormat="1" ht="9.9499999999999993" customHeight="1" x14ac:dyDescent="0.25">
      <c r="A54" s="315" t="s">
        <v>208</v>
      </c>
      <c r="B54" s="315" t="s">
        <v>21</v>
      </c>
      <c r="C54" s="316" t="s">
        <v>212</v>
      </c>
      <c r="D54" s="316">
        <v>4</v>
      </c>
      <c r="E54" s="147" t="s">
        <v>212</v>
      </c>
      <c r="F54" s="147" t="s">
        <v>212</v>
      </c>
      <c r="G54" s="147" t="s">
        <v>212</v>
      </c>
      <c r="H54" s="146" t="s">
        <v>212</v>
      </c>
      <c r="I54" s="316" t="s">
        <v>212</v>
      </c>
      <c r="J54" s="147" t="s">
        <v>212</v>
      </c>
      <c r="K54" s="147" t="s">
        <v>212</v>
      </c>
      <c r="L54" s="146" t="s">
        <v>212</v>
      </c>
      <c r="M54" s="316" t="s">
        <v>212</v>
      </c>
      <c r="N54" s="147" t="s">
        <v>212</v>
      </c>
      <c r="O54" s="147" t="s">
        <v>212</v>
      </c>
      <c r="P54" s="147" t="s">
        <v>212</v>
      </c>
      <c r="Q54" s="316" t="s">
        <v>212</v>
      </c>
      <c r="R54" s="71">
        <f t="shared" si="0"/>
        <v>4</v>
      </c>
    </row>
    <row r="55" spans="1:18" s="9" customFormat="1" ht="9.9499999999999993" customHeight="1" x14ac:dyDescent="0.25">
      <c r="A55" s="315" t="s">
        <v>208</v>
      </c>
      <c r="B55" s="315" t="s">
        <v>22</v>
      </c>
      <c r="C55" s="316" t="s">
        <v>212</v>
      </c>
      <c r="D55" s="316">
        <v>2</v>
      </c>
      <c r="E55" s="147" t="s">
        <v>212</v>
      </c>
      <c r="F55" s="147" t="s">
        <v>212</v>
      </c>
      <c r="G55" s="147" t="s">
        <v>212</v>
      </c>
      <c r="H55" s="146" t="s">
        <v>212</v>
      </c>
      <c r="I55" s="316" t="s">
        <v>212</v>
      </c>
      <c r="J55" s="147" t="s">
        <v>212</v>
      </c>
      <c r="K55" s="147" t="s">
        <v>212</v>
      </c>
      <c r="L55" s="146" t="s">
        <v>212</v>
      </c>
      <c r="M55" s="316" t="s">
        <v>212</v>
      </c>
      <c r="N55" s="147" t="s">
        <v>212</v>
      </c>
      <c r="O55" s="147" t="s">
        <v>212</v>
      </c>
      <c r="P55" s="147" t="s">
        <v>212</v>
      </c>
      <c r="Q55" s="316" t="s">
        <v>212</v>
      </c>
      <c r="R55" s="71">
        <f t="shared" si="0"/>
        <v>2</v>
      </c>
    </row>
    <row r="56" spans="1:18" s="9" customFormat="1" ht="9.9499999999999993" customHeight="1" x14ac:dyDescent="0.25">
      <c r="A56" s="315" t="s">
        <v>63</v>
      </c>
      <c r="B56" s="315" t="s">
        <v>21</v>
      </c>
      <c r="C56" s="316" t="s">
        <v>212</v>
      </c>
      <c r="D56" s="316">
        <v>1</v>
      </c>
      <c r="E56" s="147" t="s">
        <v>212</v>
      </c>
      <c r="F56" s="147" t="s">
        <v>212</v>
      </c>
      <c r="G56" s="147" t="s">
        <v>212</v>
      </c>
      <c r="H56" s="146" t="s">
        <v>212</v>
      </c>
      <c r="I56" s="316" t="s">
        <v>212</v>
      </c>
      <c r="J56" s="147" t="s">
        <v>212</v>
      </c>
      <c r="K56" s="147" t="s">
        <v>212</v>
      </c>
      <c r="L56" s="146" t="s">
        <v>212</v>
      </c>
      <c r="M56" s="316" t="s">
        <v>212</v>
      </c>
      <c r="N56" s="147" t="s">
        <v>212</v>
      </c>
      <c r="O56" s="147" t="s">
        <v>212</v>
      </c>
      <c r="P56" s="147" t="s">
        <v>212</v>
      </c>
      <c r="Q56" s="316" t="s">
        <v>212</v>
      </c>
      <c r="R56" s="71">
        <f t="shared" si="0"/>
        <v>1</v>
      </c>
    </row>
    <row r="57" spans="1:18" s="9" customFormat="1" ht="9.9499999999999993" customHeight="1" x14ac:dyDescent="0.25">
      <c r="A57" s="315" t="s">
        <v>63</v>
      </c>
      <c r="B57" s="315" t="s">
        <v>22</v>
      </c>
      <c r="C57" s="316" t="s">
        <v>212</v>
      </c>
      <c r="D57" s="316" t="s">
        <v>212</v>
      </c>
      <c r="E57" s="147" t="s">
        <v>212</v>
      </c>
      <c r="F57" s="147" t="s">
        <v>212</v>
      </c>
      <c r="G57" s="147" t="s">
        <v>212</v>
      </c>
      <c r="H57" s="146" t="s">
        <v>212</v>
      </c>
      <c r="I57" s="316" t="s">
        <v>212</v>
      </c>
      <c r="J57" s="147" t="s">
        <v>212</v>
      </c>
      <c r="K57" s="147" t="s">
        <v>212</v>
      </c>
      <c r="L57" s="146" t="s">
        <v>212</v>
      </c>
      <c r="M57" s="316" t="s">
        <v>212</v>
      </c>
      <c r="N57" s="147" t="s">
        <v>212</v>
      </c>
      <c r="O57" s="147" t="s">
        <v>212</v>
      </c>
      <c r="P57" s="147" t="s">
        <v>212</v>
      </c>
      <c r="Q57" s="316" t="s">
        <v>212</v>
      </c>
      <c r="R57" s="71">
        <f t="shared" si="0"/>
        <v>0</v>
      </c>
    </row>
    <row r="58" spans="1:18" s="9" customFormat="1" ht="9.9499999999999993" customHeight="1" x14ac:dyDescent="0.25">
      <c r="A58" s="315" t="s">
        <v>194</v>
      </c>
      <c r="B58" s="315" t="s">
        <v>21</v>
      </c>
      <c r="C58" s="316" t="s">
        <v>212</v>
      </c>
      <c r="D58" s="316">
        <v>1</v>
      </c>
      <c r="E58" s="147" t="s">
        <v>212</v>
      </c>
      <c r="F58" s="147" t="s">
        <v>212</v>
      </c>
      <c r="G58" s="147" t="s">
        <v>212</v>
      </c>
      <c r="H58" s="146" t="s">
        <v>212</v>
      </c>
      <c r="I58" s="316" t="s">
        <v>212</v>
      </c>
      <c r="J58" s="147" t="s">
        <v>212</v>
      </c>
      <c r="K58" s="147" t="s">
        <v>212</v>
      </c>
      <c r="L58" s="146" t="s">
        <v>212</v>
      </c>
      <c r="M58" s="316" t="s">
        <v>212</v>
      </c>
      <c r="N58" s="147" t="s">
        <v>212</v>
      </c>
      <c r="O58" s="147" t="s">
        <v>212</v>
      </c>
      <c r="P58" s="147" t="s">
        <v>212</v>
      </c>
      <c r="Q58" s="316" t="s">
        <v>212</v>
      </c>
      <c r="R58" s="71">
        <f t="shared" si="0"/>
        <v>1</v>
      </c>
    </row>
    <row r="59" spans="1:18" s="9" customFormat="1" ht="9.9499999999999993" customHeight="1" x14ac:dyDescent="0.25">
      <c r="A59" s="470" t="s">
        <v>194</v>
      </c>
      <c r="B59" s="470" t="s">
        <v>22</v>
      </c>
      <c r="C59" s="471" t="s">
        <v>212</v>
      </c>
      <c r="D59" s="471" t="s">
        <v>212</v>
      </c>
      <c r="E59" s="400" t="s">
        <v>212</v>
      </c>
      <c r="F59" s="400" t="s">
        <v>212</v>
      </c>
      <c r="G59" s="400" t="s">
        <v>212</v>
      </c>
      <c r="H59" s="472" t="s">
        <v>212</v>
      </c>
      <c r="I59" s="471" t="s">
        <v>212</v>
      </c>
      <c r="J59" s="400" t="s">
        <v>212</v>
      </c>
      <c r="K59" s="400" t="s">
        <v>212</v>
      </c>
      <c r="L59" s="472" t="s">
        <v>212</v>
      </c>
      <c r="M59" s="471" t="s">
        <v>212</v>
      </c>
      <c r="N59" s="400" t="s">
        <v>212</v>
      </c>
      <c r="O59" s="400" t="s">
        <v>212</v>
      </c>
      <c r="P59" s="400" t="s">
        <v>212</v>
      </c>
      <c r="Q59" s="471" t="s">
        <v>212</v>
      </c>
      <c r="R59" s="492">
        <f t="shared" si="0"/>
        <v>0</v>
      </c>
    </row>
    <row r="60" spans="1:18" s="9" customFormat="1" ht="9.9499999999999993" customHeight="1" x14ac:dyDescent="0.25">
      <c r="A60" s="315"/>
      <c r="B60" s="315"/>
      <c r="C60" s="316"/>
      <c r="D60" s="316"/>
      <c r="E60" s="147"/>
      <c r="F60" s="147"/>
      <c r="G60" s="147"/>
      <c r="H60" s="146"/>
      <c r="I60" s="316"/>
      <c r="J60" s="147"/>
      <c r="K60" s="147"/>
      <c r="L60" s="146"/>
      <c r="M60" s="316"/>
      <c r="N60" s="147"/>
      <c r="O60" s="147"/>
      <c r="P60" s="147"/>
      <c r="Q60" s="316"/>
      <c r="R60" s="71"/>
    </row>
    <row r="61" spans="1:18" s="9" customFormat="1" ht="9.9499999999999993" customHeight="1" x14ac:dyDescent="0.25">
      <c r="A61" s="315" t="s">
        <v>64</v>
      </c>
      <c r="B61" s="315" t="s">
        <v>21</v>
      </c>
      <c r="C61" s="316">
        <v>1136</v>
      </c>
      <c r="D61" s="316">
        <v>16</v>
      </c>
      <c r="E61" s="147" t="s">
        <v>212</v>
      </c>
      <c r="F61" s="147" t="s">
        <v>212</v>
      </c>
      <c r="G61" s="147" t="s">
        <v>212</v>
      </c>
      <c r="H61" s="146" t="s">
        <v>212</v>
      </c>
      <c r="I61" s="316" t="s">
        <v>212</v>
      </c>
      <c r="J61" s="147" t="s">
        <v>212</v>
      </c>
      <c r="K61" s="147" t="s">
        <v>212</v>
      </c>
      <c r="L61" s="146" t="s">
        <v>212</v>
      </c>
      <c r="M61" s="316" t="s">
        <v>212</v>
      </c>
      <c r="N61" s="147" t="s">
        <v>212</v>
      </c>
      <c r="O61" s="147" t="s">
        <v>212</v>
      </c>
      <c r="P61" s="147" t="s">
        <v>212</v>
      </c>
      <c r="Q61" s="316" t="s">
        <v>212</v>
      </c>
      <c r="R61" s="71">
        <f t="shared" si="0"/>
        <v>1152</v>
      </c>
    </row>
    <row r="62" spans="1:18" s="9" customFormat="1" ht="9.9499999999999993" customHeight="1" x14ac:dyDescent="0.25">
      <c r="A62" s="315" t="s">
        <v>64</v>
      </c>
      <c r="B62" s="315" t="s">
        <v>22</v>
      </c>
      <c r="C62" s="316">
        <v>113</v>
      </c>
      <c r="D62" s="316">
        <v>1</v>
      </c>
      <c r="E62" s="147" t="s">
        <v>212</v>
      </c>
      <c r="F62" s="147" t="s">
        <v>212</v>
      </c>
      <c r="G62" s="147" t="s">
        <v>212</v>
      </c>
      <c r="H62" s="146" t="s">
        <v>212</v>
      </c>
      <c r="I62" s="316" t="s">
        <v>212</v>
      </c>
      <c r="J62" s="147" t="s">
        <v>212</v>
      </c>
      <c r="K62" s="147" t="s">
        <v>212</v>
      </c>
      <c r="L62" s="146" t="s">
        <v>212</v>
      </c>
      <c r="M62" s="316" t="s">
        <v>212</v>
      </c>
      <c r="N62" s="147" t="s">
        <v>212</v>
      </c>
      <c r="O62" s="147" t="s">
        <v>212</v>
      </c>
      <c r="P62" s="147" t="s">
        <v>212</v>
      </c>
      <c r="Q62" s="316" t="s">
        <v>212</v>
      </c>
      <c r="R62" s="71">
        <f t="shared" si="0"/>
        <v>114</v>
      </c>
    </row>
    <row r="63" spans="1:18" s="9" customFormat="1" ht="9.9499999999999993" customHeight="1" x14ac:dyDescent="0.25">
      <c r="A63" s="315" t="s">
        <v>86</v>
      </c>
      <c r="B63" s="315" t="s">
        <v>21</v>
      </c>
      <c r="C63" s="316" t="s">
        <v>212</v>
      </c>
      <c r="D63" s="316">
        <v>20</v>
      </c>
      <c r="E63" s="147" t="s">
        <v>212</v>
      </c>
      <c r="F63" s="147" t="s">
        <v>212</v>
      </c>
      <c r="G63" s="147" t="s">
        <v>212</v>
      </c>
      <c r="H63" s="146" t="s">
        <v>212</v>
      </c>
      <c r="I63" s="316" t="s">
        <v>212</v>
      </c>
      <c r="J63" s="147" t="s">
        <v>212</v>
      </c>
      <c r="K63" s="147" t="s">
        <v>212</v>
      </c>
      <c r="L63" s="146" t="s">
        <v>212</v>
      </c>
      <c r="M63" s="316" t="s">
        <v>212</v>
      </c>
      <c r="N63" s="147" t="s">
        <v>212</v>
      </c>
      <c r="O63" s="147" t="s">
        <v>212</v>
      </c>
      <c r="P63" s="147" t="s">
        <v>212</v>
      </c>
      <c r="Q63" s="316" t="s">
        <v>212</v>
      </c>
      <c r="R63" s="71">
        <f t="shared" si="0"/>
        <v>20</v>
      </c>
    </row>
    <row r="64" spans="1:18" s="9" customFormat="1" ht="9.9499999999999993" customHeight="1" x14ac:dyDescent="0.25">
      <c r="A64" s="470" t="s">
        <v>86</v>
      </c>
      <c r="B64" s="470" t="s">
        <v>22</v>
      </c>
      <c r="C64" s="471" t="s">
        <v>212</v>
      </c>
      <c r="D64" s="471">
        <v>4</v>
      </c>
      <c r="E64" s="400" t="s">
        <v>212</v>
      </c>
      <c r="F64" s="400" t="s">
        <v>212</v>
      </c>
      <c r="G64" s="400" t="s">
        <v>212</v>
      </c>
      <c r="H64" s="472" t="s">
        <v>212</v>
      </c>
      <c r="I64" s="471" t="s">
        <v>212</v>
      </c>
      <c r="J64" s="400" t="s">
        <v>212</v>
      </c>
      <c r="K64" s="400" t="s">
        <v>212</v>
      </c>
      <c r="L64" s="472" t="s">
        <v>212</v>
      </c>
      <c r="M64" s="471" t="s">
        <v>212</v>
      </c>
      <c r="N64" s="400" t="s">
        <v>212</v>
      </c>
      <c r="O64" s="400" t="s">
        <v>212</v>
      </c>
      <c r="P64" s="400" t="s">
        <v>212</v>
      </c>
      <c r="Q64" s="471" t="s">
        <v>212</v>
      </c>
      <c r="R64" s="492">
        <f t="shared" si="0"/>
        <v>4</v>
      </c>
    </row>
    <row r="65" spans="1:19" s="9" customFormat="1" ht="9.9499999999999993" customHeight="1" x14ac:dyDescent="0.25">
      <c r="A65" s="150"/>
      <c r="B65" s="144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7"/>
      <c r="O65" s="147"/>
      <c r="P65" s="147"/>
      <c r="Q65" s="147"/>
      <c r="R65" s="71"/>
    </row>
    <row r="66" spans="1:19" s="79" customFormat="1" ht="9.9499999999999993" customHeight="1" x14ac:dyDescent="0.25">
      <c r="A66" s="32" t="s">
        <v>30</v>
      </c>
      <c r="B66" s="226" t="s">
        <v>21</v>
      </c>
      <c r="C66" s="315">
        <v>0</v>
      </c>
      <c r="D66" s="315">
        <v>0</v>
      </c>
      <c r="E66" s="436">
        <v>0</v>
      </c>
      <c r="F66" s="436">
        <v>0</v>
      </c>
      <c r="G66" s="436">
        <v>0</v>
      </c>
      <c r="H66" s="469">
        <v>0</v>
      </c>
      <c r="I66" s="315">
        <v>0</v>
      </c>
      <c r="J66" s="436">
        <v>0</v>
      </c>
      <c r="K66" s="436">
        <v>0</v>
      </c>
      <c r="L66" s="469">
        <v>0</v>
      </c>
      <c r="M66" s="316">
        <v>62</v>
      </c>
      <c r="N66" s="436">
        <v>0</v>
      </c>
      <c r="O66" s="408">
        <v>0</v>
      </c>
      <c r="P66" s="408">
        <v>0</v>
      </c>
      <c r="Q66" s="316">
        <v>5336</v>
      </c>
      <c r="R66" s="71">
        <f t="shared" ref="R66:R75" si="1">SUM(C66:Q66)</f>
        <v>5398</v>
      </c>
      <c r="S66" s="71"/>
    </row>
    <row r="67" spans="1:19" s="79" customFormat="1" ht="9.9499999999999993" customHeight="1" x14ac:dyDescent="0.25">
      <c r="A67" s="32"/>
      <c r="B67" s="226" t="s">
        <v>22</v>
      </c>
      <c r="C67" s="315">
        <v>0</v>
      </c>
      <c r="D67" s="315">
        <v>0</v>
      </c>
      <c r="E67" s="436">
        <v>0</v>
      </c>
      <c r="F67" s="436">
        <v>0</v>
      </c>
      <c r="G67" s="436">
        <v>0</v>
      </c>
      <c r="H67" s="469">
        <v>0</v>
      </c>
      <c r="I67" s="315">
        <v>0</v>
      </c>
      <c r="J67" s="436">
        <v>0</v>
      </c>
      <c r="K67" s="436">
        <v>0</v>
      </c>
      <c r="L67" s="469">
        <v>0</v>
      </c>
      <c r="M67" s="316">
        <v>5</v>
      </c>
      <c r="N67" s="436">
        <v>0</v>
      </c>
      <c r="O67" s="408">
        <v>0</v>
      </c>
      <c r="P67" s="408">
        <v>0</v>
      </c>
      <c r="Q67" s="316">
        <v>1693</v>
      </c>
      <c r="R67" s="71">
        <f t="shared" si="1"/>
        <v>1698</v>
      </c>
      <c r="S67" s="71"/>
    </row>
    <row r="68" spans="1:19" s="79" customFormat="1" ht="9.9499999999999993" customHeight="1" x14ac:dyDescent="0.25">
      <c r="A68" s="32" t="s">
        <v>31</v>
      </c>
      <c r="B68" s="226" t="s">
        <v>21</v>
      </c>
      <c r="C68" s="316">
        <v>2870</v>
      </c>
      <c r="D68" s="316">
        <v>7945</v>
      </c>
      <c r="E68" s="436">
        <v>0</v>
      </c>
      <c r="F68" s="436">
        <v>0</v>
      </c>
      <c r="G68" s="436">
        <v>0</v>
      </c>
      <c r="H68" s="469">
        <v>0</v>
      </c>
      <c r="I68" s="315">
        <v>0</v>
      </c>
      <c r="J68" s="436">
        <v>0</v>
      </c>
      <c r="K68" s="436">
        <v>0</v>
      </c>
      <c r="L68" s="469">
        <v>0</v>
      </c>
      <c r="M68" s="315">
        <v>0</v>
      </c>
      <c r="N68" s="436">
        <v>0</v>
      </c>
      <c r="O68" s="408">
        <v>0</v>
      </c>
      <c r="P68" s="408">
        <v>0</v>
      </c>
      <c r="Q68" s="315">
        <v>0</v>
      </c>
      <c r="R68" s="71">
        <f t="shared" si="1"/>
        <v>10815</v>
      </c>
    </row>
    <row r="69" spans="1:19" s="79" customFormat="1" ht="9.9499999999999993" customHeight="1" x14ac:dyDescent="0.25">
      <c r="A69" s="32"/>
      <c r="B69" s="226" t="s">
        <v>22</v>
      </c>
      <c r="C69" s="316">
        <v>2882</v>
      </c>
      <c r="D69" s="316">
        <v>7955</v>
      </c>
      <c r="E69" s="436">
        <v>0</v>
      </c>
      <c r="F69" s="436">
        <v>0</v>
      </c>
      <c r="G69" s="436">
        <v>0</v>
      </c>
      <c r="H69" s="469">
        <v>0</v>
      </c>
      <c r="I69" s="315">
        <v>0</v>
      </c>
      <c r="J69" s="436">
        <v>0</v>
      </c>
      <c r="K69" s="436">
        <v>0</v>
      </c>
      <c r="L69" s="469">
        <v>0</v>
      </c>
      <c r="M69" s="315">
        <v>0</v>
      </c>
      <c r="N69" s="436">
        <v>0</v>
      </c>
      <c r="O69" s="408">
        <v>0</v>
      </c>
      <c r="P69" s="408">
        <v>0</v>
      </c>
      <c r="Q69" s="315">
        <v>0</v>
      </c>
      <c r="R69" s="71">
        <f t="shared" si="1"/>
        <v>10837</v>
      </c>
    </row>
    <row r="70" spans="1:19" s="79" customFormat="1" ht="9.9499999999999993" customHeight="1" x14ac:dyDescent="0.25">
      <c r="A70" s="32" t="s">
        <v>32</v>
      </c>
      <c r="B70" s="226" t="s">
        <v>21</v>
      </c>
      <c r="C70" s="316">
        <v>1361</v>
      </c>
      <c r="D70" s="316">
        <v>16827</v>
      </c>
      <c r="E70" s="436">
        <v>0</v>
      </c>
      <c r="F70" s="436">
        <v>0</v>
      </c>
      <c r="G70" s="436">
        <v>0</v>
      </c>
      <c r="H70" s="469">
        <v>0</v>
      </c>
      <c r="I70" s="316">
        <v>18</v>
      </c>
      <c r="J70" s="436">
        <v>0</v>
      </c>
      <c r="K70" s="436">
        <v>0</v>
      </c>
      <c r="L70" s="469">
        <v>0</v>
      </c>
      <c r="M70" s="315">
        <v>0</v>
      </c>
      <c r="N70" s="436">
        <v>0</v>
      </c>
      <c r="O70" s="408">
        <v>0</v>
      </c>
      <c r="P70" s="408">
        <v>0</v>
      </c>
      <c r="Q70" s="315">
        <v>0</v>
      </c>
      <c r="R70" s="71">
        <f t="shared" si="1"/>
        <v>18206</v>
      </c>
    </row>
    <row r="71" spans="1:19" s="79" customFormat="1" ht="9.9499999999999993" customHeight="1" x14ac:dyDescent="0.25">
      <c r="A71" s="32"/>
      <c r="B71" s="226" t="s">
        <v>22</v>
      </c>
      <c r="C71" s="316">
        <v>189</v>
      </c>
      <c r="D71" s="316">
        <v>5063</v>
      </c>
      <c r="E71" s="436">
        <v>0</v>
      </c>
      <c r="F71" s="436">
        <v>0</v>
      </c>
      <c r="G71" s="436">
        <v>0</v>
      </c>
      <c r="H71" s="469">
        <v>0</v>
      </c>
      <c r="I71" s="316">
        <v>7</v>
      </c>
      <c r="J71" s="436">
        <v>0</v>
      </c>
      <c r="K71" s="436">
        <v>0</v>
      </c>
      <c r="L71" s="469">
        <v>0</v>
      </c>
      <c r="M71" s="315">
        <v>0</v>
      </c>
      <c r="N71" s="436">
        <v>0</v>
      </c>
      <c r="O71" s="408">
        <v>0</v>
      </c>
      <c r="P71" s="408">
        <v>0</v>
      </c>
      <c r="Q71" s="315">
        <v>0</v>
      </c>
      <c r="R71" s="71">
        <f t="shared" si="1"/>
        <v>5259</v>
      </c>
    </row>
    <row r="72" spans="1:19" s="79" customFormat="1" ht="9.9499999999999993" customHeight="1" x14ac:dyDescent="0.25">
      <c r="A72" s="32" t="s">
        <v>33</v>
      </c>
      <c r="B72" s="226" t="s">
        <v>21</v>
      </c>
      <c r="C72" s="316">
        <v>650</v>
      </c>
      <c r="D72" s="316">
        <v>663</v>
      </c>
      <c r="E72" s="436">
        <v>0</v>
      </c>
      <c r="F72" s="436">
        <v>0</v>
      </c>
      <c r="G72" s="436">
        <v>0</v>
      </c>
      <c r="H72" s="469">
        <v>0</v>
      </c>
      <c r="I72" s="315">
        <v>0</v>
      </c>
      <c r="J72" s="436">
        <v>0</v>
      </c>
      <c r="K72" s="436">
        <v>0</v>
      </c>
      <c r="L72" s="469">
        <v>0</v>
      </c>
      <c r="M72" s="315">
        <v>0</v>
      </c>
      <c r="N72" s="436">
        <v>0</v>
      </c>
      <c r="O72" s="408">
        <v>0</v>
      </c>
      <c r="P72" s="408">
        <v>0</v>
      </c>
      <c r="Q72" s="315">
        <v>0</v>
      </c>
      <c r="R72" s="71">
        <f t="shared" si="1"/>
        <v>1313</v>
      </c>
    </row>
    <row r="73" spans="1:19" s="79" customFormat="1" ht="9.9499999999999993" customHeight="1" x14ac:dyDescent="0.25">
      <c r="A73" s="32"/>
      <c r="B73" s="226" t="s">
        <v>22</v>
      </c>
      <c r="C73" s="316">
        <v>334</v>
      </c>
      <c r="D73" s="316">
        <v>158</v>
      </c>
      <c r="E73" s="436">
        <v>0</v>
      </c>
      <c r="F73" s="436">
        <v>0</v>
      </c>
      <c r="G73" s="436">
        <v>0</v>
      </c>
      <c r="H73" s="469">
        <v>0</v>
      </c>
      <c r="I73" s="315">
        <v>0</v>
      </c>
      <c r="J73" s="436">
        <v>0</v>
      </c>
      <c r="K73" s="436">
        <v>0</v>
      </c>
      <c r="L73" s="469">
        <v>0</v>
      </c>
      <c r="M73" s="315">
        <v>0</v>
      </c>
      <c r="N73" s="436">
        <v>0</v>
      </c>
      <c r="O73" s="408">
        <v>0</v>
      </c>
      <c r="P73" s="408">
        <v>0</v>
      </c>
      <c r="Q73" s="315">
        <v>0</v>
      </c>
      <c r="R73" s="71">
        <f t="shared" si="1"/>
        <v>492</v>
      </c>
    </row>
    <row r="74" spans="1:19" s="79" customFormat="1" ht="9.9499999999999993" customHeight="1" x14ac:dyDescent="0.25">
      <c r="A74" s="32" t="s">
        <v>34</v>
      </c>
      <c r="B74" s="226" t="s">
        <v>21</v>
      </c>
      <c r="C74" s="316">
        <v>1136</v>
      </c>
      <c r="D74" s="316">
        <v>36</v>
      </c>
      <c r="E74" s="436">
        <v>0</v>
      </c>
      <c r="F74" s="436">
        <v>0</v>
      </c>
      <c r="G74" s="436">
        <v>0</v>
      </c>
      <c r="H74" s="469">
        <v>0</v>
      </c>
      <c r="I74" s="315">
        <v>0</v>
      </c>
      <c r="J74" s="436">
        <v>0</v>
      </c>
      <c r="K74" s="436">
        <v>0</v>
      </c>
      <c r="L74" s="469">
        <v>0</v>
      </c>
      <c r="M74" s="315">
        <v>0</v>
      </c>
      <c r="N74" s="436">
        <v>0</v>
      </c>
      <c r="O74" s="408">
        <v>0</v>
      </c>
      <c r="P74" s="408">
        <v>0</v>
      </c>
      <c r="Q74" s="315">
        <v>0</v>
      </c>
      <c r="R74" s="71">
        <f t="shared" si="1"/>
        <v>1172</v>
      </c>
    </row>
    <row r="75" spans="1:19" s="79" customFormat="1" ht="9.9499999999999993" customHeight="1" x14ac:dyDescent="0.25">
      <c r="A75" s="32"/>
      <c r="B75" s="226" t="s">
        <v>22</v>
      </c>
      <c r="C75" s="316">
        <v>113</v>
      </c>
      <c r="D75" s="316">
        <v>5</v>
      </c>
      <c r="E75" s="436">
        <v>0</v>
      </c>
      <c r="F75" s="436">
        <v>0</v>
      </c>
      <c r="G75" s="436">
        <v>0</v>
      </c>
      <c r="H75" s="469">
        <v>0</v>
      </c>
      <c r="I75" s="315">
        <v>0</v>
      </c>
      <c r="J75" s="436">
        <v>0</v>
      </c>
      <c r="K75" s="436">
        <v>0</v>
      </c>
      <c r="L75" s="469">
        <v>0</v>
      </c>
      <c r="M75" s="315">
        <v>0</v>
      </c>
      <c r="N75" s="436">
        <v>0</v>
      </c>
      <c r="O75" s="408">
        <v>0</v>
      </c>
      <c r="P75" s="408">
        <v>0</v>
      </c>
      <c r="Q75" s="315">
        <v>0</v>
      </c>
      <c r="R75" s="71">
        <f t="shared" si="1"/>
        <v>118</v>
      </c>
    </row>
    <row r="76" spans="1:19" s="79" customFormat="1" ht="9.9499999999999993" customHeight="1" x14ac:dyDescent="0.25">
      <c r="A76" s="15" t="s">
        <v>35</v>
      </c>
      <c r="B76" s="428" t="s">
        <v>21</v>
      </c>
      <c r="C76" s="17">
        <f>SUM(C66+C68+C70+C72+C74)</f>
        <v>6017</v>
      </c>
      <c r="D76" s="233">
        <f t="shared" ref="D76:R76" si="2">SUM(D66+D68+D70+D72+D74)</f>
        <v>25471</v>
      </c>
      <c r="E76" s="233">
        <f t="shared" si="2"/>
        <v>0</v>
      </c>
      <c r="F76" s="233">
        <f t="shared" si="2"/>
        <v>0</v>
      </c>
      <c r="G76" s="233">
        <f t="shared" si="2"/>
        <v>0</v>
      </c>
      <c r="H76" s="233">
        <f t="shared" si="2"/>
        <v>0</v>
      </c>
      <c r="I76" s="233">
        <f t="shared" si="2"/>
        <v>18</v>
      </c>
      <c r="J76" s="233">
        <f t="shared" si="2"/>
        <v>0</v>
      </c>
      <c r="K76" s="233">
        <f t="shared" si="2"/>
        <v>0</v>
      </c>
      <c r="L76" s="233">
        <f t="shared" si="2"/>
        <v>0</v>
      </c>
      <c r="M76" s="233">
        <f t="shared" si="2"/>
        <v>62</v>
      </c>
      <c r="N76" s="233">
        <f t="shared" si="2"/>
        <v>0</v>
      </c>
      <c r="O76" s="233">
        <f t="shared" si="2"/>
        <v>0</v>
      </c>
      <c r="P76" s="233">
        <f t="shared" si="2"/>
        <v>0</v>
      </c>
      <c r="Q76" s="233">
        <f t="shared" si="2"/>
        <v>5336</v>
      </c>
      <c r="R76" s="233">
        <f t="shared" si="2"/>
        <v>36904</v>
      </c>
    </row>
    <row r="77" spans="1:19" s="71" customFormat="1" ht="9.9499999999999993" customHeight="1" x14ac:dyDescent="0.25">
      <c r="A77" s="18"/>
      <c r="B77" s="429" t="s">
        <v>22</v>
      </c>
      <c r="C77" s="20">
        <f>C67+C69+C71+C73+C75</f>
        <v>3518</v>
      </c>
      <c r="D77" s="235">
        <f t="shared" ref="D77:R77" si="3">D67+D69+D71+D73+D75</f>
        <v>13181</v>
      </c>
      <c r="E77" s="235">
        <f t="shared" si="3"/>
        <v>0</v>
      </c>
      <c r="F77" s="235">
        <f t="shared" si="3"/>
        <v>0</v>
      </c>
      <c r="G77" s="235">
        <f t="shared" si="3"/>
        <v>0</v>
      </c>
      <c r="H77" s="235">
        <f t="shared" si="3"/>
        <v>0</v>
      </c>
      <c r="I77" s="235">
        <f t="shared" si="3"/>
        <v>7</v>
      </c>
      <c r="J77" s="235">
        <f t="shared" si="3"/>
        <v>0</v>
      </c>
      <c r="K77" s="235">
        <f t="shared" si="3"/>
        <v>0</v>
      </c>
      <c r="L77" s="235">
        <f t="shared" si="3"/>
        <v>0</v>
      </c>
      <c r="M77" s="235">
        <f t="shared" si="3"/>
        <v>5</v>
      </c>
      <c r="N77" s="235">
        <f t="shared" si="3"/>
        <v>0</v>
      </c>
      <c r="O77" s="235">
        <f t="shared" si="3"/>
        <v>0</v>
      </c>
      <c r="P77" s="235">
        <f t="shared" si="3"/>
        <v>0</v>
      </c>
      <c r="Q77" s="235">
        <f t="shared" si="3"/>
        <v>1693</v>
      </c>
      <c r="R77" s="235">
        <f t="shared" si="3"/>
        <v>18404</v>
      </c>
    </row>
    <row r="78" spans="1:19" s="71" customFormat="1" ht="9.9499999999999993" customHeight="1" x14ac:dyDescent="0.25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9" s="71" customFormat="1" ht="9.9499999999999993" customHeight="1" x14ac:dyDescent="0.25">
      <c r="A79" s="1"/>
      <c r="C79" s="21" t="s">
        <v>36</v>
      </c>
      <c r="D79" s="21"/>
      <c r="E79" s="1"/>
      <c r="F79" s="21" t="s">
        <v>37</v>
      </c>
      <c r="G79" s="21"/>
      <c r="H79" s="21"/>
      <c r="I79" s="1"/>
      <c r="J79" s="21" t="s">
        <v>38</v>
      </c>
      <c r="K79" s="1"/>
      <c r="L79" s="1"/>
      <c r="M79" s="21" t="s">
        <v>39</v>
      </c>
      <c r="N79" s="1"/>
      <c r="O79" s="1"/>
      <c r="P79" s="24" t="s">
        <v>40</v>
      </c>
      <c r="Q79" s="1"/>
      <c r="R79" s="3"/>
    </row>
    <row r="80" spans="1:19" s="71" customFormat="1" ht="9.9499999999999993" customHeight="1" x14ac:dyDescent="0.25">
      <c r="A80" s="1"/>
      <c r="C80" s="21" t="s">
        <v>41</v>
      </c>
      <c r="D80" s="21"/>
      <c r="E80" s="1"/>
      <c r="F80" s="21" t="s">
        <v>42</v>
      </c>
      <c r="G80" s="21"/>
      <c r="H80" s="21"/>
      <c r="I80" s="1"/>
      <c r="J80" s="21" t="s">
        <v>43</v>
      </c>
      <c r="K80" s="1"/>
      <c r="L80" s="1"/>
      <c r="M80" s="21" t="s">
        <v>44</v>
      </c>
      <c r="N80" s="1"/>
      <c r="O80" s="1"/>
      <c r="P80" s="21" t="s">
        <v>45</v>
      </c>
      <c r="Q80" s="1"/>
      <c r="R80" s="3"/>
    </row>
    <row r="81" spans="1:18" s="71" customFormat="1" ht="9.9499999999999993" customHeight="1" x14ac:dyDescent="0.25">
      <c r="A81" s="1"/>
      <c r="C81" s="21" t="s">
        <v>46</v>
      </c>
      <c r="D81" s="21"/>
      <c r="E81" s="1"/>
      <c r="F81" s="21" t="s">
        <v>47</v>
      </c>
      <c r="G81" s="21"/>
      <c r="H81" s="21"/>
      <c r="I81" s="1"/>
      <c r="J81" s="24" t="s">
        <v>48</v>
      </c>
      <c r="K81" s="1"/>
      <c r="L81" s="1"/>
      <c r="M81" s="24" t="s">
        <v>49</v>
      </c>
      <c r="N81" s="1"/>
      <c r="O81" s="1"/>
      <c r="P81" s="24" t="s">
        <v>50</v>
      </c>
      <c r="Q81" s="1"/>
      <c r="R81" s="3"/>
    </row>
    <row r="82" spans="1:18" ht="9.9499999999999993" customHeight="1" x14ac:dyDescent="0.25">
      <c r="A82" s="190"/>
      <c r="B82" s="196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</row>
    <row r="83" spans="1:18" ht="11.25" customHeight="1" x14ac:dyDescent="0.25"/>
    <row r="84" spans="1:18" ht="11.25" customHeight="1" x14ac:dyDescent="0.25"/>
    <row r="85" spans="1:18" ht="11.25" customHeight="1" x14ac:dyDescent="0.25"/>
    <row r="86" spans="1:18" ht="11.25" customHeight="1" x14ac:dyDescent="0.25"/>
    <row r="87" spans="1:18" ht="11.25" customHeight="1" x14ac:dyDescent="0.25"/>
    <row r="88" spans="1:18" ht="11.25" customHeight="1" x14ac:dyDescent="0.25"/>
    <row r="89" spans="1:18" ht="11.25" customHeight="1" x14ac:dyDescent="0.25"/>
    <row r="90" spans="1:18" ht="11.25" customHeight="1" x14ac:dyDescent="0.25"/>
    <row r="91" spans="1:18" ht="11.25" customHeight="1" x14ac:dyDescent="0.25"/>
    <row r="92" spans="1:18" ht="11.25" customHeight="1" x14ac:dyDescent="0.25"/>
    <row r="93" spans="1:18" ht="11.25" customHeight="1" x14ac:dyDescent="0.25"/>
    <row r="94" spans="1:18" ht="11.25" customHeight="1" x14ac:dyDescent="0.25"/>
    <row r="95" spans="1:18" ht="11.25" customHeight="1" x14ac:dyDescent="0.25"/>
    <row r="96" spans="1:18" ht="11.25" customHeight="1" x14ac:dyDescent="0.25"/>
    <row r="97" spans="3:3" ht="11.25" customHeight="1" x14ac:dyDescent="0.25"/>
    <row r="98" spans="3:3" ht="11.25" customHeight="1" x14ac:dyDescent="0.25"/>
    <row r="99" spans="3:3" ht="11.25" customHeight="1" x14ac:dyDescent="0.25"/>
    <row r="100" spans="3:3" ht="11.25" customHeight="1" x14ac:dyDescent="0.25"/>
    <row r="101" spans="3:3" ht="11.25" customHeight="1" x14ac:dyDescent="0.25"/>
    <row r="102" spans="3:3" ht="12.2" customHeight="1" x14ac:dyDescent="0.25"/>
    <row r="103" spans="3:3" ht="12.2" customHeight="1" x14ac:dyDescent="0.25"/>
    <row r="105" spans="3:3" x14ac:dyDescent="0.25">
      <c r="C105" s="195"/>
    </row>
    <row r="106" spans="3:3" x14ac:dyDescent="0.25">
      <c r="C106" s="195"/>
    </row>
    <row r="107" spans="3:3" x14ac:dyDescent="0.25">
      <c r="C107" s="195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2.140625" customWidth="1"/>
    <col min="2" max="2" width="3.7109375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169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3"/>
      <c r="R5" s="3"/>
    </row>
    <row r="6" spans="1:18" s="9" customFormat="1" ht="11.25" customHeight="1" x14ac:dyDescent="0.25">
      <c r="A6" s="106" t="s">
        <v>3</v>
      </c>
      <c r="B6" s="35"/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6" t="s">
        <v>11</v>
      </c>
      <c r="K6" s="36" t="s">
        <v>12</v>
      </c>
      <c r="L6" s="36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18" t="s">
        <v>116</v>
      </c>
      <c r="B7" s="317" t="s">
        <v>21</v>
      </c>
      <c r="C7" s="319" t="s">
        <v>212</v>
      </c>
      <c r="D7" s="319" t="s">
        <v>212</v>
      </c>
      <c r="E7" s="147" t="s">
        <v>212</v>
      </c>
      <c r="F7" s="147" t="s">
        <v>212</v>
      </c>
      <c r="G7" s="147" t="s">
        <v>212</v>
      </c>
      <c r="H7" s="147" t="s">
        <v>212</v>
      </c>
      <c r="I7" s="319" t="s">
        <v>212</v>
      </c>
      <c r="J7" s="319" t="s">
        <v>212</v>
      </c>
      <c r="K7" s="319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319">
        <v>15</v>
      </c>
      <c r="Q7" s="147" t="s">
        <v>212</v>
      </c>
      <c r="R7" s="71">
        <f>SUM(C7:Q7)</f>
        <v>15</v>
      </c>
    </row>
    <row r="8" spans="1:18" s="9" customFormat="1" ht="9.9499999999999993" customHeight="1" x14ac:dyDescent="0.25">
      <c r="A8" s="318" t="s">
        <v>116</v>
      </c>
      <c r="B8" s="317" t="s">
        <v>22</v>
      </c>
      <c r="C8" s="319" t="s">
        <v>212</v>
      </c>
      <c r="D8" s="319" t="s">
        <v>212</v>
      </c>
      <c r="E8" s="147" t="s">
        <v>212</v>
      </c>
      <c r="F8" s="147" t="s">
        <v>212</v>
      </c>
      <c r="G8" s="147" t="s">
        <v>212</v>
      </c>
      <c r="H8" s="147" t="s">
        <v>212</v>
      </c>
      <c r="I8" s="319" t="s">
        <v>212</v>
      </c>
      <c r="J8" s="319" t="s">
        <v>212</v>
      </c>
      <c r="K8" s="319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319">
        <v>2</v>
      </c>
      <c r="Q8" s="147" t="s">
        <v>212</v>
      </c>
      <c r="R8" s="71">
        <f t="shared" ref="R8:R68" si="0">SUM(C8:Q8)</f>
        <v>2</v>
      </c>
    </row>
    <row r="9" spans="1:18" s="9" customFormat="1" ht="9.9499999999999993" customHeight="1" x14ac:dyDescent="0.25">
      <c r="A9" s="318" t="s">
        <v>117</v>
      </c>
      <c r="B9" s="317" t="s">
        <v>21</v>
      </c>
      <c r="C9" s="319" t="s">
        <v>212</v>
      </c>
      <c r="D9" s="319" t="s">
        <v>212</v>
      </c>
      <c r="E9" s="147" t="s">
        <v>212</v>
      </c>
      <c r="F9" s="147" t="s">
        <v>212</v>
      </c>
      <c r="G9" s="147" t="s">
        <v>212</v>
      </c>
      <c r="H9" s="147" t="s">
        <v>212</v>
      </c>
      <c r="I9" s="319" t="s">
        <v>212</v>
      </c>
      <c r="J9" s="319" t="s">
        <v>212</v>
      </c>
      <c r="K9" s="319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319">
        <v>76</v>
      </c>
      <c r="Q9" s="147" t="s">
        <v>212</v>
      </c>
      <c r="R9" s="71">
        <f t="shared" si="0"/>
        <v>76</v>
      </c>
    </row>
    <row r="10" spans="1:18" s="9" customFormat="1" ht="9.9499999999999993" customHeight="1" x14ac:dyDescent="0.25">
      <c r="A10" s="473" t="s">
        <v>117</v>
      </c>
      <c r="B10" s="474" t="s">
        <v>22</v>
      </c>
      <c r="C10" s="475" t="s">
        <v>212</v>
      </c>
      <c r="D10" s="475" t="s">
        <v>212</v>
      </c>
      <c r="E10" s="400" t="s">
        <v>212</v>
      </c>
      <c r="F10" s="400" t="s">
        <v>212</v>
      </c>
      <c r="G10" s="400" t="s">
        <v>212</v>
      </c>
      <c r="H10" s="400" t="s">
        <v>212</v>
      </c>
      <c r="I10" s="475" t="s">
        <v>212</v>
      </c>
      <c r="J10" s="475" t="s">
        <v>212</v>
      </c>
      <c r="K10" s="475" t="s">
        <v>212</v>
      </c>
      <c r="L10" s="400" t="s">
        <v>212</v>
      </c>
      <c r="M10" s="400" t="s">
        <v>212</v>
      </c>
      <c r="N10" s="400" t="s">
        <v>212</v>
      </c>
      <c r="O10" s="400" t="s">
        <v>212</v>
      </c>
      <c r="P10" s="475">
        <v>69</v>
      </c>
      <c r="Q10" s="400" t="s">
        <v>212</v>
      </c>
      <c r="R10" s="492">
        <f t="shared" si="0"/>
        <v>69</v>
      </c>
    </row>
    <row r="11" spans="1:18" s="9" customFormat="1" ht="9.9499999999999993" customHeight="1" x14ac:dyDescent="0.25">
      <c r="A11" s="318"/>
      <c r="B11" s="317"/>
      <c r="C11" s="319"/>
      <c r="D11" s="319"/>
      <c r="E11" s="147"/>
      <c r="F11" s="147"/>
      <c r="G11" s="147"/>
      <c r="H11" s="147"/>
      <c r="I11" s="319"/>
      <c r="J11" s="319"/>
      <c r="K11" s="319"/>
      <c r="L11" s="147"/>
      <c r="M11" s="147"/>
      <c r="N11" s="147"/>
      <c r="O11" s="147"/>
      <c r="P11" s="319"/>
      <c r="Q11" s="147"/>
      <c r="R11" s="71"/>
    </row>
    <row r="12" spans="1:18" s="9" customFormat="1" ht="9.9499999999999993" customHeight="1" x14ac:dyDescent="0.25">
      <c r="A12" s="318" t="s">
        <v>23</v>
      </c>
      <c r="B12" s="317" t="s">
        <v>21</v>
      </c>
      <c r="C12" s="319" t="s">
        <v>212</v>
      </c>
      <c r="D12" s="319" t="s">
        <v>212</v>
      </c>
      <c r="E12" s="147" t="s">
        <v>212</v>
      </c>
      <c r="F12" s="147" t="s">
        <v>212</v>
      </c>
      <c r="G12" s="147" t="s">
        <v>212</v>
      </c>
      <c r="H12" s="147" t="s">
        <v>212</v>
      </c>
      <c r="I12" s="319" t="s">
        <v>212</v>
      </c>
      <c r="J12" s="319">
        <v>267</v>
      </c>
      <c r="K12" s="319" t="s">
        <v>212</v>
      </c>
      <c r="L12" s="147" t="s">
        <v>212</v>
      </c>
      <c r="M12" s="147" t="s">
        <v>212</v>
      </c>
      <c r="N12" s="147" t="s">
        <v>212</v>
      </c>
      <c r="O12" s="147" t="s">
        <v>212</v>
      </c>
      <c r="P12" s="319" t="s">
        <v>212</v>
      </c>
      <c r="Q12" s="147" t="s">
        <v>212</v>
      </c>
      <c r="R12" s="71">
        <f t="shared" si="0"/>
        <v>267</v>
      </c>
    </row>
    <row r="13" spans="1:18" s="9" customFormat="1" ht="9.9499999999999993" customHeight="1" x14ac:dyDescent="0.25">
      <c r="A13" s="318" t="s">
        <v>23</v>
      </c>
      <c r="B13" s="317" t="s">
        <v>22</v>
      </c>
      <c r="C13" s="319" t="s">
        <v>212</v>
      </c>
      <c r="D13" s="319" t="s">
        <v>212</v>
      </c>
      <c r="E13" s="147" t="s">
        <v>212</v>
      </c>
      <c r="F13" s="147" t="s">
        <v>212</v>
      </c>
      <c r="G13" s="147" t="s">
        <v>212</v>
      </c>
      <c r="H13" s="147" t="s">
        <v>212</v>
      </c>
      <c r="I13" s="319" t="s">
        <v>212</v>
      </c>
      <c r="J13" s="319">
        <v>55</v>
      </c>
      <c r="K13" s="319">
        <v>15</v>
      </c>
      <c r="L13" s="147" t="s">
        <v>212</v>
      </c>
      <c r="M13" s="147" t="s">
        <v>212</v>
      </c>
      <c r="N13" s="147" t="s">
        <v>212</v>
      </c>
      <c r="O13" s="147" t="s">
        <v>212</v>
      </c>
      <c r="P13" s="319" t="s">
        <v>212</v>
      </c>
      <c r="Q13" s="147" t="s">
        <v>212</v>
      </c>
      <c r="R13" s="71">
        <f t="shared" si="0"/>
        <v>70</v>
      </c>
    </row>
    <row r="14" spans="1:18" s="9" customFormat="1" ht="9.9499999999999993" customHeight="1" x14ac:dyDescent="0.25">
      <c r="A14" s="318" t="s">
        <v>57</v>
      </c>
      <c r="B14" s="317" t="s">
        <v>21</v>
      </c>
      <c r="C14" s="319" t="s">
        <v>212</v>
      </c>
      <c r="D14" s="319" t="s">
        <v>212</v>
      </c>
      <c r="E14" s="147" t="s">
        <v>212</v>
      </c>
      <c r="F14" s="147" t="s">
        <v>212</v>
      </c>
      <c r="G14" s="147" t="s">
        <v>212</v>
      </c>
      <c r="H14" s="147" t="s">
        <v>212</v>
      </c>
      <c r="I14" s="319" t="s">
        <v>212</v>
      </c>
      <c r="J14" s="319">
        <v>457</v>
      </c>
      <c r="K14" s="319" t="s">
        <v>212</v>
      </c>
      <c r="L14" s="147" t="s">
        <v>212</v>
      </c>
      <c r="M14" s="147" t="s">
        <v>212</v>
      </c>
      <c r="N14" s="147" t="s">
        <v>212</v>
      </c>
      <c r="O14" s="147" t="s">
        <v>212</v>
      </c>
      <c r="P14" s="319" t="s">
        <v>212</v>
      </c>
      <c r="Q14" s="147" t="s">
        <v>212</v>
      </c>
      <c r="R14" s="71">
        <f t="shared" si="0"/>
        <v>457</v>
      </c>
    </row>
    <row r="15" spans="1:18" s="9" customFormat="1" ht="9.9499999999999993" customHeight="1" x14ac:dyDescent="0.25">
      <c r="A15" s="318" t="s">
        <v>57</v>
      </c>
      <c r="B15" s="317" t="s">
        <v>22</v>
      </c>
      <c r="C15" s="319" t="s">
        <v>212</v>
      </c>
      <c r="D15" s="319" t="s">
        <v>212</v>
      </c>
      <c r="E15" s="147" t="s">
        <v>212</v>
      </c>
      <c r="F15" s="147" t="s">
        <v>212</v>
      </c>
      <c r="G15" s="147" t="s">
        <v>212</v>
      </c>
      <c r="H15" s="147" t="s">
        <v>212</v>
      </c>
      <c r="I15" s="319" t="s">
        <v>212</v>
      </c>
      <c r="J15" s="319">
        <v>69</v>
      </c>
      <c r="K15" s="319">
        <v>20</v>
      </c>
      <c r="L15" s="147" t="s">
        <v>212</v>
      </c>
      <c r="M15" s="147" t="s">
        <v>212</v>
      </c>
      <c r="N15" s="147" t="s">
        <v>212</v>
      </c>
      <c r="O15" s="147" t="s">
        <v>212</v>
      </c>
      <c r="P15" s="319" t="s">
        <v>212</v>
      </c>
      <c r="Q15" s="147" t="s">
        <v>212</v>
      </c>
      <c r="R15" s="71">
        <f t="shared" si="0"/>
        <v>89</v>
      </c>
    </row>
    <row r="16" spans="1:18" s="9" customFormat="1" ht="9.9499999999999993" customHeight="1" x14ac:dyDescent="0.25">
      <c r="A16" s="318" t="s">
        <v>99</v>
      </c>
      <c r="B16" s="317" t="s">
        <v>21</v>
      </c>
      <c r="C16" s="319">
        <v>3</v>
      </c>
      <c r="D16" s="319">
        <v>5</v>
      </c>
      <c r="E16" s="147" t="s">
        <v>212</v>
      </c>
      <c r="F16" s="147" t="s">
        <v>212</v>
      </c>
      <c r="G16" s="147" t="s">
        <v>212</v>
      </c>
      <c r="H16" s="147" t="s">
        <v>212</v>
      </c>
      <c r="I16" s="319" t="s">
        <v>212</v>
      </c>
      <c r="J16" s="319" t="s">
        <v>212</v>
      </c>
      <c r="K16" s="319" t="s">
        <v>212</v>
      </c>
      <c r="L16" s="147" t="s">
        <v>212</v>
      </c>
      <c r="M16" s="147" t="s">
        <v>212</v>
      </c>
      <c r="N16" s="147" t="s">
        <v>212</v>
      </c>
      <c r="O16" s="147" t="s">
        <v>212</v>
      </c>
      <c r="P16" s="319" t="s">
        <v>212</v>
      </c>
      <c r="Q16" s="147" t="s">
        <v>212</v>
      </c>
      <c r="R16" s="71">
        <f t="shared" si="0"/>
        <v>8</v>
      </c>
    </row>
    <row r="17" spans="1:18" s="9" customFormat="1" ht="9.9499999999999993" customHeight="1" x14ac:dyDescent="0.25">
      <c r="A17" s="318" t="s">
        <v>99</v>
      </c>
      <c r="B17" s="317" t="s">
        <v>22</v>
      </c>
      <c r="C17" s="319">
        <v>2</v>
      </c>
      <c r="D17" s="319">
        <v>4</v>
      </c>
      <c r="E17" s="147" t="s">
        <v>212</v>
      </c>
      <c r="F17" s="147" t="s">
        <v>212</v>
      </c>
      <c r="G17" s="147" t="s">
        <v>212</v>
      </c>
      <c r="H17" s="147" t="s">
        <v>212</v>
      </c>
      <c r="I17" s="319" t="s">
        <v>212</v>
      </c>
      <c r="J17" s="319" t="s">
        <v>212</v>
      </c>
      <c r="K17" s="319" t="s">
        <v>212</v>
      </c>
      <c r="L17" s="147" t="s">
        <v>212</v>
      </c>
      <c r="M17" s="147" t="s">
        <v>212</v>
      </c>
      <c r="N17" s="147" t="s">
        <v>212</v>
      </c>
      <c r="O17" s="147" t="s">
        <v>212</v>
      </c>
      <c r="P17" s="319" t="s">
        <v>212</v>
      </c>
      <c r="Q17" s="147" t="s">
        <v>212</v>
      </c>
      <c r="R17" s="71">
        <f t="shared" si="0"/>
        <v>6</v>
      </c>
    </row>
    <row r="18" spans="1:18" s="9" customFormat="1" ht="9.9499999999999993" customHeight="1" x14ac:dyDescent="0.25">
      <c r="A18" s="318" t="s">
        <v>26</v>
      </c>
      <c r="B18" s="317" t="s">
        <v>21</v>
      </c>
      <c r="C18" s="319" t="s">
        <v>212</v>
      </c>
      <c r="D18" s="319" t="s">
        <v>212</v>
      </c>
      <c r="E18" s="147" t="s">
        <v>212</v>
      </c>
      <c r="F18" s="147" t="s">
        <v>212</v>
      </c>
      <c r="G18" s="147" t="s">
        <v>212</v>
      </c>
      <c r="H18" s="147" t="s">
        <v>212</v>
      </c>
      <c r="I18" s="319" t="s">
        <v>212</v>
      </c>
      <c r="J18" s="319">
        <v>36</v>
      </c>
      <c r="K18" s="319" t="s">
        <v>212</v>
      </c>
      <c r="L18" s="147" t="s">
        <v>212</v>
      </c>
      <c r="M18" s="147" t="s">
        <v>212</v>
      </c>
      <c r="N18" s="147" t="s">
        <v>212</v>
      </c>
      <c r="O18" s="147" t="s">
        <v>212</v>
      </c>
      <c r="P18" s="319" t="s">
        <v>212</v>
      </c>
      <c r="Q18" s="147" t="s">
        <v>212</v>
      </c>
      <c r="R18" s="71">
        <f t="shared" si="0"/>
        <v>36</v>
      </c>
    </row>
    <row r="19" spans="1:18" s="9" customFormat="1" ht="9.9499999999999993" customHeight="1" x14ac:dyDescent="0.25">
      <c r="A19" s="318" t="s">
        <v>26</v>
      </c>
      <c r="B19" s="317" t="s">
        <v>22</v>
      </c>
      <c r="C19" s="319" t="s">
        <v>212</v>
      </c>
      <c r="D19" s="319" t="s">
        <v>212</v>
      </c>
      <c r="E19" s="147" t="s">
        <v>212</v>
      </c>
      <c r="F19" s="147" t="s">
        <v>212</v>
      </c>
      <c r="G19" s="147" t="s">
        <v>212</v>
      </c>
      <c r="H19" s="147" t="s">
        <v>212</v>
      </c>
      <c r="I19" s="319" t="s">
        <v>212</v>
      </c>
      <c r="J19" s="319">
        <v>6</v>
      </c>
      <c r="K19" s="319">
        <v>1</v>
      </c>
      <c r="L19" s="147" t="s">
        <v>212</v>
      </c>
      <c r="M19" s="147" t="s">
        <v>212</v>
      </c>
      <c r="N19" s="147" t="s">
        <v>212</v>
      </c>
      <c r="O19" s="147" t="s">
        <v>212</v>
      </c>
      <c r="P19" s="319" t="s">
        <v>212</v>
      </c>
      <c r="Q19" s="147" t="s">
        <v>212</v>
      </c>
      <c r="R19" s="71">
        <f t="shared" si="0"/>
        <v>7</v>
      </c>
    </row>
    <row r="20" spans="1:18" s="9" customFormat="1" ht="9.9499999999999993" customHeight="1" x14ac:dyDescent="0.25">
      <c r="A20" s="318" t="s">
        <v>59</v>
      </c>
      <c r="B20" s="317" t="s">
        <v>21</v>
      </c>
      <c r="C20" s="319" t="s">
        <v>212</v>
      </c>
      <c r="D20" s="319">
        <v>10</v>
      </c>
      <c r="E20" s="147" t="s">
        <v>212</v>
      </c>
      <c r="F20" s="147" t="s">
        <v>212</v>
      </c>
      <c r="G20" s="147" t="s">
        <v>212</v>
      </c>
      <c r="H20" s="147" t="s">
        <v>212</v>
      </c>
      <c r="I20" s="319" t="s">
        <v>212</v>
      </c>
      <c r="J20" s="319" t="s">
        <v>212</v>
      </c>
      <c r="K20" s="319" t="s">
        <v>212</v>
      </c>
      <c r="L20" s="147" t="s">
        <v>212</v>
      </c>
      <c r="M20" s="147" t="s">
        <v>212</v>
      </c>
      <c r="N20" s="147" t="s">
        <v>212</v>
      </c>
      <c r="O20" s="147" t="s">
        <v>212</v>
      </c>
      <c r="P20" s="319" t="s">
        <v>212</v>
      </c>
      <c r="Q20" s="147" t="s">
        <v>212</v>
      </c>
      <c r="R20" s="71">
        <f t="shared" si="0"/>
        <v>10</v>
      </c>
    </row>
    <row r="21" spans="1:18" s="9" customFormat="1" ht="9.9499999999999993" customHeight="1" x14ac:dyDescent="0.25">
      <c r="A21" s="318" t="s">
        <v>59</v>
      </c>
      <c r="B21" s="317" t="s">
        <v>22</v>
      </c>
      <c r="C21" s="319" t="s">
        <v>212</v>
      </c>
      <c r="D21" s="319">
        <v>9</v>
      </c>
      <c r="E21" s="147" t="s">
        <v>212</v>
      </c>
      <c r="F21" s="147" t="s">
        <v>212</v>
      </c>
      <c r="G21" s="147" t="s">
        <v>212</v>
      </c>
      <c r="H21" s="147" t="s">
        <v>212</v>
      </c>
      <c r="I21" s="319" t="s">
        <v>212</v>
      </c>
      <c r="J21" s="319" t="s">
        <v>212</v>
      </c>
      <c r="K21" s="319" t="s">
        <v>212</v>
      </c>
      <c r="L21" s="147" t="s">
        <v>212</v>
      </c>
      <c r="M21" s="147" t="s">
        <v>212</v>
      </c>
      <c r="N21" s="147" t="s">
        <v>212</v>
      </c>
      <c r="O21" s="147" t="s">
        <v>212</v>
      </c>
      <c r="P21" s="319" t="s">
        <v>212</v>
      </c>
      <c r="Q21" s="147" t="s">
        <v>212</v>
      </c>
      <c r="R21" s="71">
        <f t="shared" si="0"/>
        <v>9</v>
      </c>
    </row>
    <row r="22" spans="1:18" s="9" customFormat="1" ht="9.9499999999999993" customHeight="1" x14ac:dyDescent="0.25">
      <c r="A22" s="318" t="s">
        <v>100</v>
      </c>
      <c r="B22" s="317" t="s">
        <v>21</v>
      </c>
      <c r="C22" s="319">
        <v>1</v>
      </c>
      <c r="D22" s="319">
        <v>1</v>
      </c>
      <c r="E22" s="147" t="s">
        <v>212</v>
      </c>
      <c r="F22" s="147" t="s">
        <v>212</v>
      </c>
      <c r="G22" s="147" t="s">
        <v>212</v>
      </c>
      <c r="H22" s="147" t="s">
        <v>212</v>
      </c>
      <c r="I22" s="319" t="s">
        <v>212</v>
      </c>
      <c r="J22" s="319" t="s">
        <v>212</v>
      </c>
      <c r="K22" s="319" t="s">
        <v>212</v>
      </c>
      <c r="L22" s="147" t="s">
        <v>212</v>
      </c>
      <c r="M22" s="147" t="s">
        <v>212</v>
      </c>
      <c r="N22" s="147" t="s">
        <v>212</v>
      </c>
      <c r="O22" s="147" t="s">
        <v>212</v>
      </c>
      <c r="P22" s="319" t="s">
        <v>212</v>
      </c>
      <c r="Q22" s="147" t="s">
        <v>212</v>
      </c>
      <c r="R22" s="71">
        <f t="shared" si="0"/>
        <v>2</v>
      </c>
    </row>
    <row r="23" spans="1:18" s="9" customFormat="1" ht="9.9499999999999993" customHeight="1" x14ac:dyDescent="0.25">
      <c r="A23" s="318" t="s">
        <v>100</v>
      </c>
      <c r="B23" s="317" t="s">
        <v>22</v>
      </c>
      <c r="C23" s="319">
        <v>1</v>
      </c>
      <c r="D23" s="319">
        <v>1</v>
      </c>
      <c r="E23" s="147" t="s">
        <v>212</v>
      </c>
      <c r="F23" s="147" t="s">
        <v>212</v>
      </c>
      <c r="G23" s="147" t="s">
        <v>212</v>
      </c>
      <c r="H23" s="147" t="s">
        <v>212</v>
      </c>
      <c r="I23" s="319" t="s">
        <v>212</v>
      </c>
      <c r="J23" s="319" t="s">
        <v>212</v>
      </c>
      <c r="K23" s="319" t="s">
        <v>212</v>
      </c>
      <c r="L23" s="147" t="s">
        <v>212</v>
      </c>
      <c r="M23" s="147" t="s">
        <v>212</v>
      </c>
      <c r="N23" s="147" t="s">
        <v>212</v>
      </c>
      <c r="O23" s="147" t="s">
        <v>212</v>
      </c>
      <c r="P23" s="319" t="s">
        <v>212</v>
      </c>
      <c r="Q23" s="147" t="s">
        <v>212</v>
      </c>
      <c r="R23" s="71">
        <f t="shared" si="0"/>
        <v>2</v>
      </c>
    </row>
    <row r="24" spans="1:18" s="9" customFormat="1" ht="9.9499999999999993" customHeight="1" x14ac:dyDescent="0.25">
      <c r="A24" s="318" t="s">
        <v>151</v>
      </c>
      <c r="B24" s="317" t="s">
        <v>21</v>
      </c>
      <c r="C24" s="319">
        <v>16032</v>
      </c>
      <c r="D24" s="319">
        <v>2714</v>
      </c>
      <c r="E24" s="147" t="s">
        <v>212</v>
      </c>
      <c r="F24" s="147" t="s">
        <v>212</v>
      </c>
      <c r="G24" s="147" t="s">
        <v>212</v>
      </c>
      <c r="H24" s="147" t="s">
        <v>212</v>
      </c>
      <c r="I24" s="319" t="s">
        <v>212</v>
      </c>
      <c r="J24" s="319" t="s">
        <v>212</v>
      </c>
      <c r="K24" s="319" t="s">
        <v>212</v>
      </c>
      <c r="L24" s="147" t="s">
        <v>212</v>
      </c>
      <c r="M24" s="147" t="s">
        <v>212</v>
      </c>
      <c r="N24" s="147" t="s">
        <v>212</v>
      </c>
      <c r="O24" s="147" t="s">
        <v>212</v>
      </c>
      <c r="P24" s="319" t="s">
        <v>212</v>
      </c>
      <c r="Q24" s="147" t="s">
        <v>212</v>
      </c>
      <c r="R24" s="71">
        <f t="shared" si="0"/>
        <v>18746</v>
      </c>
    </row>
    <row r="25" spans="1:18" s="9" customFormat="1" ht="9.9499999999999993" customHeight="1" x14ac:dyDescent="0.25">
      <c r="A25" s="318" t="s">
        <v>151</v>
      </c>
      <c r="B25" s="317" t="s">
        <v>22</v>
      </c>
      <c r="C25" s="319">
        <v>16052</v>
      </c>
      <c r="D25" s="319">
        <v>2719</v>
      </c>
      <c r="E25" s="147" t="s">
        <v>212</v>
      </c>
      <c r="F25" s="147" t="s">
        <v>212</v>
      </c>
      <c r="G25" s="147" t="s">
        <v>212</v>
      </c>
      <c r="H25" s="147" t="s">
        <v>212</v>
      </c>
      <c r="I25" s="319" t="s">
        <v>212</v>
      </c>
      <c r="J25" s="319" t="s">
        <v>212</v>
      </c>
      <c r="K25" s="319" t="s">
        <v>212</v>
      </c>
      <c r="L25" s="147" t="s">
        <v>212</v>
      </c>
      <c r="M25" s="147" t="s">
        <v>212</v>
      </c>
      <c r="N25" s="147" t="s">
        <v>212</v>
      </c>
      <c r="O25" s="147" t="s">
        <v>212</v>
      </c>
      <c r="P25" s="319" t="s">
        <v>212</v>
      </c>
      <c r="Q25" s="147" t="s">
        <v>212</v>
      </c>
      <c r="R25" s="71">
        <f t="shared" si="0"/>
        <v>18771</v>
      </c>
    </row>
    <row r="26" spans="1:18" s="9" customFormat="1" ht="9.9499999999999993" customHeight="1" x14ac:dyDescent="0.25">
      <c r="A26" s="318" t="s">
        <v>161</v>
      </c>
      <c r="B26" s="317" t="s">
        <v>21</v>
      </c>
      <c r="C26" s="319">
        <v>2949</v>
      </c>
      <c r="D26" s="319">
        <v>6462</v>
      </c>
      <c r="E26" s="147" t="s">
        <v>212</v>
      </c>
      <c r="F26" s="147" t="s">
        <v>212</v>
      </c>
      <c r="G26" s="147" t="s">
        <v>212</v>
      </c>
      <c r="H26" s="147" t="s">
        <v>212</v>
      </c>
      <c r="I26" s="319" t="s">
        <v>212</v>
      </c>
      <c r="J26" s="319" t="s">
        <v>212</v>
      </c>
      <c r="K26" s="319" t="s">
        <v>212</v>
      </c>
      <c r="L26" s="147" t="s">
        <v>212</v>
      </c>
      <c r="M26" s="147" t="s">
        <v>212</v>
      </c>
      <c r="N26" s="147" t="s">
        <v>212</v>
      </c>
      <c r="O26" s="147" t="s">
        <v>212</v>
      </c>
      <c r="P26" s="319" t="s">
        <v>212</v>
      </c>
      <c r="Q26" s="147" t="s">
        <v>212</v>
      </c>
      <c r="R26" s="71">
        <f t="shared" si="0"/>
        <v>9411</v>
      </c>
    </row>
    <row r="27" spans="1:18" s="9" customFormat="1" ht="9.9499999999999993" customHeight="1" x14ac:dyDescent="0.25">
      <c r="A27" s="318" t="s">
        <v>161</v>
      </c>
      <c r="B27" s="317" t="s">
        <v>22</v>
      </c>
      <c r="C27" s="319">
        <v>2939</v>
      </c>
      <c r="D27" s="319">
        <v>6479</v>
      </c>
      <c r="E27" s="147" t="s">
        <v>212</v>
      </c>
      <c r="F27" s="147" t="s">
        <v>212</v>
      </c>
      <c r="G27" s="147" t="s">
        <v>212</v>
      </c>
      <c r="H27" s="147" t="s">
        <v>212</v>
      </c>
      <c r="I27" s="319" t="s">
        <v>212</v>
      </c>
      <c r="J27" s="319" t="s">
        <v>212</v>
      </c>
      <c r="K27" s="319" t="s">
        <v>212</v>
      </c>
      <c r="L27" s="147" t="s">
        <v>212</v>
      </c>
      <c r="M27" s="147" t="s">
        <v>212</v>
      </c>
      <c r="N27" s="147" t="s">
        <v>212</v>
      </c>
      <c r="O27" s="147" t="s">
        <v>212</v>
      </c>
      <c r="P27" s="319" t="s">
        <v>212</v>
      </c>
      <c r="Q27" s="147" t="s">
        <v>212</v>
      </c>
      <c r="R27" s="71">
        <f t="shared" si="0"/>
        <v>9418</v>
      </c>
    </row>
    <row r="28" spans="1:18" s="9" customFormat="1" ht="9.9499999999999993" customHeight="1" x14ac:dyDescent="0.25">
      <c r="A28" s="318" t="s">
        <v>162</v>
      </c>
      <c r="B28" s="317" t="s">
        <v>21</v>
      </c>
      <c r="C28" s="319" t="s">
        <v>212</v>
      </c>
      <c r="D28" s="319" t="s">
        <v>212</v>
      </c>
      <c r="E28" s="147" t="s">
        <v>212</v>
      </c>
      <c r="F28" s="147" t="s">
        <v>212</v>
      </c>
      <c r="G28" s="147" t="s">
        <v>212</v>
      </c>
      <c r="H28" s="147" t="s">
        <v>212</v>
      </c>
      <c r="I28" s="319" t="s">
        <v>212</v>
      </c>
      <c r="J28" s="319">
        <v>2815</v>
      </c>
      <c r="K28" s="319" t="s">
        <v>212</v>
      </c>
      <c r="L28" s="147" t="s">
        <v>212</v>
      </c>
      <c r="M28" s="147" t="s">
        <v>212</v>
      </c>
      <c r="N28" s="147" t="s">
        <v>212</v>
      </c>
      <c r="O28" s="147" t="s">
        <v>212</v>
      </c>
      <c r="P28" s="319" t="s">
        <v>212</v>
      </c>
      <c r="Q28" s="147" t="s">
        <v>212</v>
      </c>
      <c r="R28" s="71">
        <f t="shared" si="0"/>
        <v>2815</v>
      </c>
    </row>
    <row r="29" spans="1:18" s="9" customFormat="1" ht="9.9499999999999993" customHeight="1" x14ac:dyDescent="0.25">
      <c r="A29" s="318" t="s">
        <v>162</v>
      </c>
      <c r="B29" s="317" t="s">
        <v>22</v>
      </c>
      <c r="C29" s="319" t="s">
        <v>212</v>
      </c>
      <c r="D29" s="319" t="s">
        <v>212</v>
      </c>
      <c r="E29" s="147" t="s">
        <v>212</v>
      </c>
      <c r="F29" s="147" t="s">
        <v>212</v>
      </c>
      <c r="G29" s="147" t="s">
        <v>212</v>
      </c>
      <c r="H29" s="147" t="s">
        <v>212</v>
      </c>
      <c r="I29" s="319" t="s">
        <v>212</v>
      </c>
      <c r="J29" s="319">
        <v>507</v>
      </c>
      <c r="K29" s="319">
        <v>198</v>
      </c>
      <c r="L29" s="147" t="s">
        <v>212</v>
      </c>
      <c r="M29" s="147" t="s">
        <v>212</v>
      </c>
      <c r="N29" s="147" t="s">
        <v>212</v>
      </c>
      <c r="O29" s="147" t="s">
        <v>212</v>
      </c>
      <c r="P29" s="319" t="s">
        <v>212</v>
      </c>
      <c r="Q29" s="147" t="s">
        <v>212</v>
      </c>
      <c r="R29" s="71">
        <f t="shared" si="0"/>
        <v>705</v>
      </c>
    </row>
    <row r="30" spans="1:18" s="9" customFormat="1" ht="9.9499999999999993" customHeight="1" x14ac:dyDescent="0.25">
      <c r="A30" s="318" t="s">
        <v>119</v>
      </c>
      <c r="B30" s="317" t="s">
        <v>21</v>
      </c>
      <c r="C30" s="319" t="s">
        <v>212</v>
      </c>
      <c r="D30" s="319" t="s">
        <v>212</v>
      </c>
      <c r="E30" s="147" t="s">
        <v>212</v>
      </c>
      <c r="F30" s="147" t="s">
        <v>212</v>
      </c>
      <c r="G30" s="147" t="s">
        <v>212</v>
      </c>
      <c r="H30" s="147" t="s">
        <v>212</v>
      </c>
      <c r="I30" s="319" t="s">
        <v>212</v>
      </c>
      <c r="J30" s="319">
        <v>1337</v>
      </c>
      <c r="K30" s="319" t="s">
        <v>212</v>
      </c>
      <c r="L30" s="147" t="s">
        <v>212</v>
      </c>
      <c r="M30" s="147" t="s">
        <v>212</v>
      </c>
      <c r="N30" s="147" t="s">
        <v>212</v>
      </c>
      <c r="O30" s="147" t="s">
        <v>212</v>
      </c>
      <c r="P30" s="319" t="s">
        <v>212</v>
      </c>
      <c r="Q30" s="147" t="s">
        <v>212</v>
      </c>
      <c r="R30" s="71">
        <f t="shared" si="0"/>
        <v>1337</v>
      </c>
    </row>
    <row r="31" spans="1:18" s="9" customFormat="1" ht="9.9499999999999993" customHeight="1" x14ac:dyDescent="0.25">
      <c r="A31" s="318" t="s">
        <v>119</v>
      </c>
      <c r="B31" s="317" t="s">
        <v>22</v>
      </c>
      <c r="C31" s="319" t="s">
        <v>212</v>
      </c>
      <c r="D31" s="319" t="s">
        <v>212</v>
      </c>
      <c r="E31" s="147" t="s">
        <v>212</v>
      </c>
      <c r="F31" s="147" t="s">
        <v>212</v>
      </c>
      <c r="G31" s="147" t="s">
        <v>212</v>
      </c>
      <c r="H31" s="147" t="s">
        <v>212</v>
      </c>
      <c r="I31" s="319" t="s">
        <v>212</v>
      </c>
      <c r="J31" s="319">
        <v>256</v>
      </c>
      <c r="K31" s="319">
        <v>75</v>
      </c>
      <c r="L31" s="147" t="s">
        <v>212</v>
      </c>
      <c r="M31" s="147" t="s">
        <v>212</v>
      </c>
      <c r="N31" s="147" t="s">
        <v>212</v>
      </c>
      <c r="O31" s="147" t="s">
        <v>212</v>
      </c>
      <c r="P31" s="319" t="s">
        <v>212</v>
      </c>
      <c r="Q31" s="147" t="s">
        <v>212</v>
      </c>
      <c r="R31" s="71">
        <f t="shared" si="0"/>
        <v>331</v>
      </c>
    </row>
    <row r="32" spans="1:18" s="9" customFormat="1" ht="9.9499999999999993" customHeight="1" x14ac:dyDescent="0.25">
      <c r="A32" s="318" t="s">
        <v>120</v>
      </c>
      <c r="B32" s="317" t="s">
        <v>21</v>
      </c>
      <c r="C32" s="319" t="s">
        <v>212</v>
      </c>
      <c r="D32" s="319">
        <v>6</v>
      </c>
      <c r="E32" s="147" t="s">
        <v>212</v>
      </c>
      <c r="F32" s="147" t="s">
        <v>212</v>
      </c>
      <c r="G32" s="147" t="s">
        <v>212</v>
      </c>
      <c r="H32" s="147" t="s">
        <v>212</v>
      </c>
      <c r="I32" s="319" t="s">
        <v>212</v>
      </c>
      <c r="J32" s="319" t="s">
        <v>212</v>
      </c>
      <c r="K32" s="319" t="s">
        <v>212</v>
      </c>
      <c r="L32" s="147" t="s">
        <v>212</v>
      </c>
      <c r="M32" s="147" t="s">
        <v>212</v>
      </c>
      <c r="N32" s="147" t="s">
        <v>212</v>
      </c>
      <c r="O32" s="147" t="s">
        <v>212</v>
      </c>
      <c r="P32" s="319" t="s">
        <v>212</v>
      </c>
      <c r="Q32" s="147" t="s">
        <v>212</v>
      </c>
      <c r="R32" s="71">
        <f t="shared" si="0"/>
        <v>6</v>
      </c>
    </row>
    <row r="33" spans="1:18" s="9" customFormat="1" ht="9.9499999999999993" customHeight="1" x14ac:dyDescent="0.25">
      <c r="A33" s="318" t="s">
        <v>120</v>
      </c>
      <c r="B33" s="317" t="s">
        <v>22</v>
      </c>
      <c r="C33" s="319" t="s">
        <v>212</v>
      </c>
      <c r="D33" s="319">
        <v>5</v>
      </c>
      <c r="E33" s="147" t="s">
        <v>212</v>
      </c>
      <c r="F33" s="147" t="s">
        <v>212</v>
      </c>
      <c r="G33" s="147" t="s">
        <v>212</v>
      </c>
      <c r="H33" s="147" t="s">
        <v>212</v>
      </c>
      <c r="I33" s="319" t="s">
        <v>212</v>
      </c>
      <c r="J33" s="319" t="s">
        <v>212</v>
      </c>
      <c r="K33" s="319" t="s">
        <v>212</v>
      </c>
      <c r="L33" s="147" t="s">
        <v>212</v>
      </c>
      <c r="M33" s="147" t="s">
        <v>212</v>
      </c>
      <c r="N33" s="147" t="s">
        <v>212</v>
      </c>
      <c r="O33" s="147" t="s">
        <v>212</v>
      </c>
      <c r="P33" s="319" t="s">
        <v>212</v>
      </c>
      <c r="Q33" s="147" t="s">
        <v>212</v>
      </c>
      <c r="R33" s="71">
        <f t="shared" si="0"/>
        <v>5</v>
      </c>
    </row>
    <row r="34" spans="1:18" s="9" customFormat="1" ht="9.9499999999999993" customHeight="1" x14ac:dyDescent="0.25">
      <c r="A34" s="318" t="s">
        <v>101</v>
      </c>
      <c r="B34" s="317" t="s">
        <v>21</v>
      </c>
      <c r="C34" s="319">
        <v>4615</v>
      </c>
      <c r="D34" s="319">
        <v>4294</v>
      </c>
      <c r="E34" s="147" t="s">
        <v>212</v>
      </c>
      <c r="F34" s="147" t="s">
        <v>212</v>
      </c>
      <c r="G34" s="147" t="s">
        <v>212</v>
      </c>
      <c r="H34" s="147" t="s">
        <v>212</v>
      </c>
      <c r="I34" s="319" t="s">
        <v>212</v>
      </c>
      <c r="J34" s="319" t="s">
        <v>212</v>
      </c>
      <c r="K34" s="319" t="s">
        <v>212</v>
      </c>
      <c r="L34" s="147" t="s">
        <v>212</v>
      </c>
      <c r="M34" s="147" t="s">
        <v>212</v>
      </c>
      <c r="N34" s="147" t="s">
        <v>212</v>
      </c>
      <c r="O34" s="147" t="s">
        <v>212</v>
      </c>
      <c r="P34" s="319" t="s">
        <v>212</v>
      </c>
      <c r="Q34" s="147" t="s">
        <v>212</v>
      </c>
      <c r="R34" s="71">
        <f t="shared" si="0"/>
        <v>8909</v>
      </c>
    </row>
    <row r="35" spans="1:18" s="9" customFormat="1" ht="9.9499999999999993" customHeight="1" x14ac:dyDescent="0.25">
      <c r="A35" s="473" t="s">
        <v>101</v>
      </c>
      <c r="B35" s="474" t="s">
        <v>22</v>
      </c>
      <c r="C35" s="475">
        <v>4613</v>
      </c>
      <c r="D35" s="475">
        <v>4282</v>
      </c>
      <c r="E35" s="400" t="s">
        <v>212</v>
      </c>
      <c r="F35" s="400" t="s">
        <v>212</v>
      </c>
      <c r="G35" s="400" t="s">
        <v>212</v>
      </c>
      <c r="H35" s="400" t="s">
        <v>212</v>
      </c>
      <c r="I35" s="475" t="s">
        <v>212</v>
      </c>
      <c r="J35" s="475" t="s">
        <v>212</v>
      </c>
      <c r="K35" s="475" t="s">
        <v>212</v>
      </c>
      <c r="L35" s="400" t="s">
        <v>212</v>
      </c>
      <c r="M35" s="400" t="s">
        <v>212</v>
      </c>
      <c r="N35" s="400" t="s">
        <v>212</v>
      </c>
      <c r="O35" s="400" t="s">
        <v>212</v>
      </c>
      <c r="P35" s="475" t="s">
        <v>212</v>
      </c>
      <c r="Q35" s="400" t="s">
        <v>212</v>
      </c>
      <c r="R35" s="492">
        <f t="shared" si="0"/>
        <v>8895</v>
      </c>
    </row>
    <row r="36" spans="1:18" s="9" customFormat="1" ht="9.9499999999999993" customHeight="1" x14ac:dyDescent="0.25">
      <c r="A36" s="318"/>
      <c r="B36" s="317"/>
      <c r="C36" s="319"/>
      <c r="D36" s="319"/>
      <c r="E36" s="147"/>
      <c r="F36" s="147"/>
      <c r="G36" s="147"/>
      <c r="H36" s="147"/>
      <c r="I36" s="319"/>
      <c r="J36" s="319"/>
      <c r="K36" s="319"/>
      <c r="L36" s="147"/>
      <c r="M36" s="147"/>
      <c r="N36" s="147"/>
      <c r="O36" s="147"/>
      <c r="P36" s="319"/>
      <c r="Q36" s="147"/>
      <c r="R36" s="71"/>
    </row>
    <row r="37" spans="1:18" s="9" customFormat="1" ht="9.9499999999999993" customHeight="1" x14ac:dyDescent="0.25">
      <c r="A37" s="318" t="s">
        <v>83</v>
      </c>
      <c r="B37" s="317" t="s">
        <v>21</v>
      </c>
      <c r="C37" s="319" t="s">
        <v>212</v>
      </c>
      <c r="D37" s="319" t="s">
        <v>212</v>
      </c>
      <c r="E37" s="147" t="s">
        <v>212</v>
      </c>
      <c r="F37" s="147" t="s">
        <v>212</v>
      </c>
      <c r="G37" s="147" t="s">
        <v>212</v>
      </c>
      <c r="H37" s="147" t="s">
        <v>212</v>
      </c>
      <c r="I37" s="319">
        <v>1</v>
      </c>
      <c r="J37" s="319" t="s">
        <v>212</v>
      </c>
      <c r="K37" s="319" t="s">
        <v>212</v>
      </c>
      <c r="L37" s="147" t="s">
        <v>212</v>
      </c>
      <c r="M37" s="147" t="s">
        <v>212</v>
      </c>
      <c r="N37" s="147" t="s">
        <v>212</v>
      </c>
      <c r="O37" s="147" t="s">
        <v>212</v>
      </c>
      <c r="P37" s="319" t="s">
        <v>212</v>
      </c>
      <c r="Q37" s="147" t="s">
        <v>212</v>
      </c>
      <c r="R37" s="71">
        <f t="shared" si="0"/>
        <v>1</v>
      </c>
    </row>
    <row r="38" spans="1:18" s="9" customFormat="1" ht="9.9499999999999993" customHeight="1" x14ac:dyDescent="0.25">
      <c r="A38" s="318" t="s">
        <v>83</v>
      </c>
      <c r="B38" s="317" t="s">
        <v>22</v>
      </c>
      <c r="C38" s="319" t="s">
        <v>212</v>
      </c>
      <c r="D38" s="319" t="s">
        <v>212</v>
      </c>
      <c r="E38" s="147" t="s">
        <v>212</v>
      </c>
      <c r="F38" s="147" t="s">
        <v>212</v>
      </c>
      <c r="G38" s="147" t="s">
        <v>212</v>
      </c>
      <c r="H38" s="147" t="s">
        <v>212</v>
      </c>
      <c r="I38" s="319">
        <v>1</v>
      </c>
      <c r="J38" s="319" t="s">
        <v>212</v>
      </c>
      <c r="K38" s="319" t="s">
        <v>212</v>
      </c>
      <c r="L38" s="147" t="s">
        <v>212</v>
      </c>
      <c r="M38" s="147" t="s">
        <v>212</v>
      </c>
      <c r="N38" s="147" t="s">
        <v>212</v>
      </c>
      <c r="O38" s="147" t="s">
        <v>212</v>
      </c>
      <c r="P38" s="319" t="s">
        <v>212</v>
      </c>
      <c r="Q38" s="147" t="s">
        <v>212</v>
      </c>
      <c r="R38" s="71">
        <f t="shared" si="0"/>
        <v>1</v>
      </c>
    </row>
    <row r="39" spans="1:18" s="9" customFormat="1" ht="9.9499999999999993" customHeight="1" x14ac:dyDescent="0.25">
      <c r="A39" s="318" t="s">
        <v>163</v>
      </c>
      <c r="B39" s="317" t="s">
        <v>21</v>
      </c>
      <c r="C39" s="319" t="s">
        <v>212</v>
      </c>
      <c r="D39" s="319" t="s">
        <v>212</v>
      </c>
      <c r="E39" s="147" t="s">
        <v>212</v>
      </c>
      <c r="F39" s="147" t="s">
        <v>212</v>
      </c>
      <c r="G39" s="147" t="s">
        <v>212</v>
      </c>
      <c r="H39" s="147" t="s">
        <v>212</v>
      </c>
      <c r="I39" s="319">
        <v>90</v>
      </c>
      <c r="J39" s="319" t="s">
        <v>212</v>
      </c>
      <c r="K39" s="319" t="s">
        <v>212</v>
      </c>
      <c r="L39" s="147" t="s">
        <v>212</v>
      </c>
      <c r="M39" s="147" t="s">
        <v>212</v>
      </c>
      <c r="N39" s="147" t="s">
        <v>212</v>
      </c>
      <c r="O39" s="147" t="s">
        <v>212</v>
      </c>
      <c r="P39" s="319" t="s">
        <v>212</v>
      </c>
      <c r="Q39" s="147" t="s">
        <v>212</v>
      </c>
      <c r="R39" s="71">
        <f t="shared" si="0"/>
        <v>90</v>
      </c>
    </row>
    <row r="40" spans="1:18" s="9" customFormat="1" ht="9.9499999999999993" customHeight="1" x14ac:dyDescent="0.25">
      <c r="A40" s="318" t="s">
        <v>163</v>
      </c>
      <c r="B40" s="317" t="s">
        <v>22</v>
      </c>
      <c r="C40" s="319" t="s">
        <v>212</v>
      </c>
      <c r="D40" s="319" t="s">
        <v>212</v>
      </c>
      <c r="E40" s="147" t="s">
        <v>212</v>
      </c>
      <c r="F40" s="147" t="s">
        <v>212</v>
      </c>
      <c r="G40" s="147" t="s">
        <v>212</v>
      </c>
      <c r="H40" s="147" t="s">
        <v>212</v>
      </c>
      <c r="I40" s="319">
        <v>15</v>
      </c>
      <c r="J40" s="319" t="s">
        <v>212</v>
      </c>
      <c r="K40" s="319" t="s">
        <v>212</v>
      </c>
      <c r="L40" s="147" t="s">
        <v>212</v>
      </c>
      <c r="M40" s="147" t="s">
        <v>212</v>
      </c>
      <c r="N40" s="147" t="s">
        <v>212</v>
      </c>
      <c r="O40" s="147" t="s">
        <v>212</v>
      </c>
      <c r="P40" s="319" t="s">
        <v>212</v>
      </c>
      <c r="Q40" s="147" t="s">
        <v>212</v>
      </c>
      <c r="R40" s="71">
        <f t="shared" si="0"/>
        <v>15</v>
      </c>
    </row>
    <row r="41" spans="1:18" s="9" customFormat="1" ht="9.9499999999999993" customHeight="1" x14ac:dyDescent="0.25">
      <c r="A41" s="318" t="s">
        <v>135</v>
      </c>
      <c r="B41" s="317" t="s">
        <v>21</v>
      </c>
      <c r="C41" s="319" t="s">
        <v>212</v>
      </c>
      <c r="D41" s="319">
        <v>72</v>
      </c>
      <c r="E41" s="147" t="s">
        <v>212</v>
      </c>
      <c r="F41" s="147" t="s">
        <v>212</v>
      </c>
      <c r="G41" s="147" t="s">
        <v>212</v>
      </c>
      <c r="H41" s="147" t="s">
        <v>212</v>
      </c>
      <c r="I41" s="319" t="s">
        <v>212</v>
      </c>
      <c r="J41" s="319" t="s">
        <v>212</v>
      </c>
      <c r="K41" s="319" t="s">
        <v>212</v>
      </c>
      <c r="L41" s="147" t="s">
        <v>212</v>
      </c>
      <c r="M41" s="147" t="s">
        <v>212</v>
      </c>
      <c r="N41" s="147" t="s">
        <v>212</v>
      </c>
      <c r="O41" s="147" t="s">
        <v>212</v>
      </c>
      <c r="P41" s="319" t="s">
        <v>212</v>
      </c>
      <c r="Q41" s="147" t="s">
        <v>212</v>
      </c>
      <c r="R41" s="71">
        <f t="shared" si="0"/>
        <v>72</v>
      </c>
    </row>
    <row r="42" spans="1:18" s="9" customFormat="1" ht="9.9499999999999993" customHeight="1" x14ac:dyDescent="0.25">
      <c r="A42" s="318" t="s">
        <v>135</v>
      </c>
      <c r="B42" s="317" t="s">
        <v>22</v>
      </c>
      <c r="C42" s="319" t="s">
        <v>212</v>
      </c>
      <c r="D42" s="319">
        <v>24</v>
      </c>
      <c r="E42" s="147" t="s">
        <v>212</v>
      </c>
      <c r="F42" s="147" t="s">
        <v>212</v>
      </c>
      <c r="G42" s="147" t="s">
        <v>212</v>
      </c>
      <c r="H42" s="147" t="s">
        <v>212</v>
      </c>
      <c r="I42" s="319" t="s">
        <v>212</v>
      </c>
      <c r="J42" s="319" t="s">
        <v>212</v>
      </c>
      <c r="K42" s="319" t="s">
        <v>212</v>
      </c>
      <c r="L42" s="147" t="s">
        <v>212</v>
      </c>
      <c r="M42" s="147" t="s">
        <v>212</v>
      </c>
      <c r="N42" s="147" t="s">
        <v>212</v>
      </c>
      <c r="O42" s="147" t="s">
        <v>212</v>
      </c>
      <c r="P42" s="319" t="s">
        <v>212</v>
      </c>
      <c r="Q42" s="147" t="s">
        <v>212</v>
      </c>
      <c r="R42" s="71">
        <f t="shared" si="0"/>
        <v>24</v>
      </c>
    </row>
    <row r="43" spans="1:18" s="9" customFormat="1" ht="9.9499999999999993" customHeight="1" x14ac:dyDescent="0.25">
      <c r="A43" s="318" t="s">
        <v>136</v>
      </c>
      <c r="B43" s="317" t="s">
        <v>21</v>
      </c>
      <c r="C43" s="319" t="s">
        <v>212</v>
      </c>
      <c r="D43" s="319">
        <v>3377</v>
      </c>
      <c r="E43" s="147" t="s">
        <v>212</v>
      </c>
      <c r="F43" s="147" t="s">
        <v>212</v>
      </c>
      <c r="G43" s="147" t="s">
        <v>212</v>
      </c>
      <c r="H43" s="147" t="s">
        <v>212</v>
      </c>
      <c r="I43" s="319" t="s">
        <v>212</v>
      </c>
      <c r="J43" s="319" t="s">
        <v>212</v>
      </c>
      <c r="K43" s="319" t="s">
        <v>212</v>
      </c>
      <c r="L43" s="147" t="s">
        <v>212</v>
      </c>
      <c r="M43" s="147" t="s">
        <v>212</v>
      </c>
      <c r="N43" s="147" t="s">
        <v>212</v>
      </c>
      <c r="O43" s="147" t="s">
        <v>212</v>
      </c>
      <c r="P43" s="319" t="s">
        <v>212</v>
      </c>
      <c r="Q43" s="147" t="s">
        <v>212</v>
      </c>
      <c r="R43" s="71">
        <f t="shared" si="0"/>
        <v>3377</v>
      </c>
    </row>
    <row r="44" spans="1:18" s="9" customFormat="1" ht="9.9499999999999993" customHeight="1" x14ac:dyDescent="0.25">
      <c r="A44" s="318" t="s">
        <v>136</v>
      </c>
      <c r="B44" s="317" t="s">
        <v>22</v>
      </c>
      <c r="C44" s="319" t="s">
        <v>212</v>
      </c>
      <c r="D44" s="319">
        <v>1058</v>
      </c>
      <c r="E44" s="147" t="s">
        <v>212</v>
      </c>
      <c r="F44" s="147" t="s">
        <v>212</v>
      </c>
      <c r="G44" s="147" t="s">
        <v>212</v>
      </c>
      <c r="H44" s="147" t="s">
        <v>212</v>
      </c>
      <c r="I44" s="319" t="s">
        <v>212</v>
      </c>
      <c r="J44" s="319" t="s">
        <v>212</v>
      </c>
      <c r="K44" s="319" t="s">
        <v>212</v>
      </c>
      <c r="L44" s="147" t="s">
        <v>212</v>
      </c>
      <c r="M44" s="147" t="s">
        <v>212</v>
      </c>
      <c r="N44" s="147" t="s">
        <v>212</v>
      </c>
      <c r="O44" s="147" t="s">
        <v>212</v>
      </c>
      <c r="P44" s="319" t="s">
        <v>212</v>
      </c>
      <c r="Q44" s="147" t="s">
        <v>212</v>
      </c>
      <c r="R44" s="71">
        <f t="shared" si="0"/>
        <v>1058</v>
      </c>
    </row>
    <row r="45" spans="1:18" s="9" customFormat="1" ht="9.9499999999999993" customHeight="1" x14ac:dyDescent="0.25">
      <c r="A45" s="318" t="s">
        <v>137</v>
      </c>
      <c r="B45" s="317" t="s">
        <v>21</v>
      </c>
      <c r="C45" s="319" t="s">
        <v>212</v>
      </c>
      <c r="D45" s="319">
        <v>27</v>
      </c>
      <c r="E45" s="147" t="s">
        <v>212</v>
      </c>
      <c r="F45" s="147" t="s">
        <v>212</v>
      </c>
      <c r="G45" s="147" t="s">
        <v>212</v>
      </c>
      <c r="H45" s="147" t="s">
        <v>212</v>
      </c>
      <c r="I45" s="319">
        <v>316</v>
      </c>
      <c r="J45" s="319" t="s">
        <v>212</v>
      </c>
      <c r="K45" s="319" t="s">
        <v>212</v>
      </c>
      <c r="L45" s="147" t="s">
        <v>212</v>
      </c>
      <c r="M45" s="147" t="s">
        <v>212</v>
      </c>
      <c r="N45" s="147" t="s">
        <v>212</v>
      </c>
      <c r="O45" s="147" t="s">
        <v>212</v>
      </c>
      <c r="P45" s="319" t="s">
        <v>212</v>
      </c>
      <c r="Q45" s="147" t="s">
        <v>212</v>
      </c>
      <c r="R45" s="71">
        <f t="shared" si="0"/>
        <v>343</v>
      </c>
    </row>
    <row r="46" spans="1:18" s="9" customFormat="1" ht="9.9499999999999993" customHeight="1" x14ac:dyDescent="0.25">
      <c r="A46" s="318" t="s">
        <v>137</v>
      </c>
      <c r="B46" s="317" t="s">
        <v>22</v>
      </c>
      <c r="C46" s="319" t="s">
        <v>212</v>
      </c>
      <c r="D46" s="319">
        <v>4</v>
      </c>
      <c r="E46" s="147" t="s">
        <v>212</v>
      </c>
      <c r="F46" s="147" t="s">
        <v>212</v>
      </c>
      <c r="G46" s="147" t="s">
        <v>212</v>
      </c>
      <c r="H46" s="147" t="s">
        <v>212</v>
      </c>
      <c r="I46" s="319">
        <v>53</v>
      </c>
      <c r="J46" s="319" t="s">
        <v>212</v>
      </c>
      <c r="K46" s="319" t="s">
        <v>212</v>
      </c>
      <c r="L46" s="147" t="s">
        <v>212</v>
      </c>
      <c r="M46" s="147" t="s">
        <v>212</v>
      </c>
      <c r="N46" s="147" t="s">
        <v>212</v>
      </c>
      <c r="O46" s="147" t="s">
        <v>212</v>
      </c>
      <c r="P46" s="319" t="s">
        <v>212</v>
      </c>
      <c r="Q46" s="147" t="s">
        <v>212</v>
      </c>
      <c r="R46" s="71">
        <f t="shared" si="0"/>
        <v>57</v>
      </c>
    </row>
    <row r="47" spans="1:18" s="9" customFormat="1" ht="9.9499999999999993" customHeight="1" x14ac:dyDescent="0.25">
      <c r="A47" s="318" t="s">
        <v>138</v>
      </c>
      <c r="B47" s="317" t="s">
        <v>21</v>
      </c>
      <c r="C47" s="319" t="s">
        <v>212</v>
      </c>
      <c r="D47" s="319">
        <v>6</v>
      </c>
      <c r="E47" s="147" t="s">
        <v>212</v>
      </c>
      <c r="F47" s="147" t="s">
        <v>212</v>
      </c>
      <c r="G47" s="147" t="s">
        <v>212</v>
      </c>
      <c r="H47" s="147" t="s">
        <v>212</v>
      </c>
      <c r="I47" s="319">
        <v>36</v>
      </c>
      <c r="J47" s="319" t="s">
        <v>212</v>
      </c>
      <c r="K47" s="319" t="s">
        <v>212</v>
      </c>
      <c r="L47" s="147" t="s">
        <v>212</v>
      </c>
      <c r="M47" s="147" t="s">
        <v>212</v>
      </c>
      <c r="N47" s="147" t="s">
        <v>212</v>
      </c>
      <c r="O47" s="147" t="s">
        <v>212</v>
      </c>
      <c r="P47" s="319" t="s">
        <v>212</v>
      </c>
      <c r="Q47" s="147" t="s">
        <v>212</v>
      </c>
      <c r="R47" s="71">
        <f t="shared" si="0"/>
        <v>42</v>
      </c>
    </row>
    <row r="48" spans="1:18" s="9" customFormat="1" ht="9.9499999999999993" customHeight="1" x14ac:dyDescent="0.25">
      <c r="A48" s="318" t="s">
        <v>138</v>
      </c>
      <c r="B48" s="317" t="s">
        <v>22</v>
      </c>
      <c r="C48" s="319" t="s">
        <v>212</v>
      </c>
      <c r="D48" s="319">
        <v>1</v>
      </c>
      <c r="E48" s="147" t="s">
        <v>212</v>
      </c>
      <c r="F48" s="147" t="s">
        <v>212</v>
      </c>
      <c r="G48" s="147" t="s">
        <v>212</v>
      </c>
      <c r="H48" s="147" t="s">
        <v>212</v>
      </c>
      <c r="I48" s="319">
        <v>10</v>
      </c>
      <c r="J48" s="319" t="s">
        <v>212</v>
      </c>
      <c r="K48" s="319" t="s">
        <v>212</v>
      </c>
      <c r="L48" s="147" t="s">
        <v>212</v>
      </c>
      <c r="M48" s="147" t="s">
        <v>212</v>
      </c>
      <c r="N48" s="147" t="s">
        <v>212</v>
      </c>
      <c r="O48" s="147" t="s">
        <v>212</v>
      </c>
      <c r="P48" s="319" t="s">
        <v>212</v>
      </c>
      <c r="Q48" s="147" t="s">
        <v>212</v>
      </c>
      <c r="R48" s="71">
        <f t="shared" si="0"/>
        <v>11</v>
      </c>
    </row>
    <row r="49" spans="1:18" s="9" customFormat="1" ht="9.9499999999999993" customHeight="1" x14ac:dyDescent="0.25">
      <c r="A49" s="318" t="s">
        <v>28</v>
      </c>
      <c r="B49" s="317" t="s">
        <v>21</v>
      </c>
      <c r="C49" s="319">
        <v>157</v>
      </c>
      <c r="D49" s="319">
        <v>832</v>
      </c>
      <c r="E49" s="147" t="s">
        <v>212</v>
      </c>
      <c r="F49" s="147" t="s">
        <v>212</v>
      </c>
      <c r="G49" s="147" t="s">
        <v>212</v>
      </c>
      <c r="H49" s="147" t="s">
        <v>212</v>
      </c>
      <c r="I49" s="319" t="s">
        <v>212</v>
      </c>
      <c r="J49" s="319" t="s">
        <v>212</v>
      </c>
      <c r="K49" s="319" t="s">
        <v>212</v>
      </c>
      <c r="L49" s="147" t="s">
        <v>212</v>
      </c>
      <c r="M49" s="147" t="s">
        <v>212</v>
      </c>
      <c r="N49" s="147" t="s">
        <v>212</v>
      </c>
      <c r="O49" s="147" t="s">
        <v>212</v>
      </c>
      <c r="P49" s="319" t="s">
        <v>212</v>
      </c>
      <c r="Q49" s="147" t="s">
        <v>212</v>
      </c>
      <c r="R49" s="71">
        <f t="shared" si="0"/>
        <v>989</v>
      </c>
    </row>
    <row r="50" spans="1:18" s="9" customFormat="1" ht="9.9499999999999993" customHeight="1" x14ac:dyDescent="0.25">
      <c r="A50" s="318" t="s">
        <v>28</v>
      </c>
      <c r="B50" s="317" t="s">
        <v>22</v>
      </c>
      <c r="C50" s="319">
        <v>157</v>
      </c>
      <c r="D50" s="319">
        <v>445</v>
      </c>
      <c r="E50" s="147" t="s">
        <v>212</v>
      </c>
      <c r="F50" s="147" t="s">
        <v>212</v>
      </c>
      <c r="G50" s="147" t="s">
        <v>212</v>
      </c>
      <c r="H50" s="147" t="s">
        <v>212</v>
      </c>
      <c r="I50" s="319" t="s">
        <v>212</v>
      </c>
      <c r="J50" s="319" t="s">
        <v>212</v>
      </c>
      <c r="K50" s="319" t="s">
        <v>212</v>
      </c>
      <c r="L50" s="147" t="s">
        <v>212</v>
      </c>
      <c r="M50" s="147" t="s">
        <v>212</v>
      </c>
      <c r="N50" s="147" t="s">
        <v>212</v>
      </c>
      <c r="O50" s="147" t="s">
        <v>212</v>
      </c>
      <c r="P50" s="319" t="s">
        <v>212</v>
      </c>
      <c r="Q50" s="147" t="s">
        <v>212</v>
      </c>
      <c r="R50" s="71">
        <f t="shared" si="0"/>
        <v>602</v>
      </c>
    </row>
    <row r="51" spans="1:18" s="9" customFormat="1" ht="9.9499999999999993" customHeight="1" x14ac:dyDescent="0.25">
      <c r="A51" s="318" t="s">
        <v>164</v>
      </c>
      <c r="B51" s="317" t="s">
        <v>21</v>
      </c>
      <c r="C51" s="319" t="s">
        <v>212</v>
      </c>
      <c r="D51" s="319">
        <v>407</v>
      </c>
      <c r="E51" s="147" t="s">
        <v>212</v>
      </c>
      <c r="F51" s="147" t="s">
        <v>212</v>
      </c>
      <c r="G51" s="147" t="s">
        <v>212</v>
      </c>
      <c r="H51" s="147" t="s">
        <v>212</v>
      </c>
      <c r="I51" s="319" t="s">
        <v>212</v>
      </c>
      <c r="J51" s="319" t="s">
        <v>212</v>
      </c>
      <c r="K51" s="319" t="s">
        <v>212</v>
      </c>
      <c r="L51" s="147" t="s">
        <v>212</v>
      </c>
      <c r="M51" s="147" t="s">
        <v>212</v>
      </c>
      <c r="N51" s="147" t="s">
        <v>212</v>
      </c>
      <c r="O51" s="147" t="s">
        <v>212</v>
      </c>
      <c r="P51" s="319" t="s">
        <v>212</v>
      </c>
      <c r="Q51" s="147" t="s">
        <v>212</v>
      </c>
      <c r="R51" s="71">
        <f t="shared" si="0"/>
        <v>407</v>
      </c>
    </row>
    <row r="52" spans="1:18" s="9" customFormat="1" ht="9.9499999999999993" customHeight="1" x14ac:dyDescent="0.25">
      <c r="A52" s="318" t="s">
        <v>164</v>
      </c>
      <c r="B52" s="317" t="s">
        <v>22</v>
      </c>
      <c r="C52" s="319" t="s">
        <v>212</v>
      </c>
      <c r="D52" s="319">
        <v>57</v>
      </c>
      <c r="E52" s="147" t="s">
        <v>212</v>
      </c>
      <c r="F52" s="147" t="s">
        <v>212</v>
      </c>
      <c r="G52" s="147" t="s">
        <v>212</v>
      </c>
      <c r="H52" s="147" t="s">
        <v>212</v>
      </c>
      <c r="I52" s="319" t="s">
        <v>212</v>
      </c>
      <c r="J52" s="319" t="s">
        <v>212</v>
      </c>
      <c r="K52" s="319" t="s">
        <v>212</v>
      </c>
      <c r="L52" s="147" t="s">
        <v>212</v>
      </c>
      <c r="M52" s="147" t="s">
        <v>212</v>
      </c>
      <c r="N52" s="147" t="s">
        <v>212</v>
      </c>
      <c r="O52" s="147" t="s">
        <v>212</v>
      </c>
      <c r="P52" s="319" t="s">
        <v>212</v>
      </c>
      <c r="Q52" s="147" t="s">
        <v>212</v>
      </c>
      <c r="R52" s="71">
        <f t="shared" si="0"/>
        <v>57</v>
      </c>
    </row>
    <row r="53" spans="1:18" s="9" customFormat="1" ht="9.9499999999999993" customHeight="1" x14ac:dyDescent="0.25">
      <c r="A53" s="318" t="s">
        <v>61</v>
      </c>
      <c r="B53" s="317" t="s">
        <v>21</v>
      </c>
      <c r="C53" s="319">
        <v>97</v>
      </c>
      <c r="D53" s="319">
        <v>259</v>
      </c>
      <c r="E53" s="147" t="s">
        <v>212</v>
      </c>
      <c r="F53" s="147" t="s">
        <v>212</v>
      </c>
      <c r="G53" s="147" t="s">
        <v>212</v>
      </c>
      <c r="H53" s="147" t="s">
        <v>212</v>
      </c>
      <c r="I53" s="319">
        <v>141</v>
      </c>
      <c r="J53" s="319" t="s">
        <v>212</v>
      </c>
      <c r="K53" s="319" t="s">
        <v>212</v>
      </c>
      <c r="L53" s="147" t="s">
        <v>212</v>
      </c>
      <c r="M53" s="147" t="s">
        <v>212</v>
      </c>
      <c r="N53" s="147" t="s">
        <v>212</v>
      </c>
      <c r="O53" s="147" t="s">
        <v>212</v>
      </c>
      <c r="P53" s="319" t="s">
        <v>212</v>
      </c>
      <c r="Q53" s="147" t="s">
        <v>212</v>
      </c>
      <c r="R53" s="71">
        <f t="shared" si="0"/>
        <v>497</v>
      </c>
    </row>
    <row r="54" spans="1:18" s="9" customFormat="1" ht="9.9499999999999993" customHeight="1" x14ac:dyDescent="0.25">
      <c r="A54" s="318" t="s">
        <v>61</v>
      </c>
      <c r="B54" s="317" t="s">
        <v>22</v>
      </c>
      <c r="C54" s="319">
        <v>38</v>
      </c>
      <c r="D54" s="319">
        <v>90</v>
      </c>
      <c r="E54" s="147" t="s">
        <v>212</v>
      </c>
      <c r="F54" s="147" t="s">
        <v>212</v>
      </c>
      <c r="G54" s="147" t="s">
        <v>212</v>
      </c>
      <c r="H54" s="147" t="s">
        <v>212</v>
      </c>
      <c r="I54" s="319">
        <v>51</v>
      </c>
      <c r="J54" s="319" t="s">
        <v>212</v>
      </c>
      <c r="K54" s="319" t="s">
        <v>212</v>
      </c>
      <c r="L54" s="147" t="s">
        <v>212</v>
      </c>
      <c r="M54" s="147" t="s">
        <v>212</v>
      </c>
      <c r="N54" s="147" t="s">
        <v>212</v>
      </c>
      <c r="O54" s="147" t="s">
        <v>212</v>
      </c>
      <c r="P54" s="319" t="s">
        <v>212</v>
      </c>
      <c r="Q54" s="147" t="s">
        <v>212</v>
      </c>
      <c r="R54" s="71">
        <f t="shared" si="0"/>
        <v>179</v>
      </c>
    </row>
    <row r="55" spans="1:18" s="9" customFormat="1" ht="9.9499999999999993" customHeight="1" x14ac:dyDescent="0.25">
      <c r="A55" s="318" t="s">
        <v>139</v>
      </c>
      <c r="B55" s="317" t="s">
        <v>21</v>
      </c>
      <c r="C55" s="319" t="s">
        <v>212</v>
      </c>
      <c r="D55" s="319">
        <v>197</v>
      </c>
      <c r="E55" s="147" t="s">
        <v>212</v>
      </c>
      <c r="F55" s="147" t="s">
        <v>212</v>
      </c>
      <c r="G55" s="147" t="s">
        <v>212</v>
      </c>
      <c r="H55" s="147" t="s">
        <v>212</v>
      </c>
      <c r="I55" s="319">
        <v>196</v>
      </c>
      <c r="J55" s="319" t="s">
        <v>212</v>
      </c>
      <c r="K55" s="319" t="s">
        <v>212</v>
      </c>
      <c r="L55" s="147" t="s">
        <v>212</v>
      </c>
      <c r="M55" s="147" t="s">
        <v>212</v>
      </c>
      <c r="N55" s="147" t="s">
        <v>212</v>
      </c>
      <c r="O55" s="147" t="s">
        <v>212</v>
      </c>
      <c r="P55" s="319" t="s">
        <v>212</v>
      </c>
      <c r="Q55" s="147" t="s">
        <v>212</v>
      </c>
      <c r="R55" s="71">
        <f t="shared" si="0"/>
        <v>393</v>
      </c>
    </row>
    <row r="56" spans="1:18" s="9" customFormat="1" ht="9.9499999999999993" customHeight="1" x14ac:dyDescent="0.25">
      <c r="A56" s="318" t="s">
        <v>139</v>
      </c>
      <c r="B56" s="317" t="s">
        <v>22</v>
      </c>
      <c r="C56" s="319" t="s">
        <v>212</v>
      </c>
      <c r="D56" s="319">
        <v>71</v>
      </c>
      <c r="E56" s="147" t="s">
        <v>212</v>
      </c>
      <c r="F56" s="147" t="s">
        <v>212</v>
      </c>
      <c r="G56" s="147" t="s">
        <v>212</v>
      </c>
      <c r="H56" s="147" t="s">
        <v>212</v>
      </c>
      <c r="I56" s="319">
        <v>42</v>
      </c>
      <c r="J56" s="319" t="s">
        <v>212</v>
      </c>
      <c r="K56" s="319" t="s">
        <v>212</v>
      </c>
      <c r="L56" s="147" t="s">
        <v>212</v>
      </c>
      <c r="M56" s="147" t="s">
        <v>212</v>
      </c>
      <c r="N56" s="147" t="s">
        <v>212</v>
      </c>
      <c r="O56" s="147" t="s">
        <v>212</v>
      </c>
      <c r="P56" s="319" t="s">
        <v>212</v>
      </c>
      <c r="Q56" s="147" t="s">
        <v>212</v>
      </c>
      <c r="R56" s="71">
        <f t="shared" si="0"/>
        <v>113</v>
      </c>
    </row>
    <row r="57" spans="1:18" s="9" customFormat="1" ht="9.9499999999999993" customHeight="1" x14ac:dyDescent="0.25">
      <c r="A57" s="318" t="s">
        <v>140</v>
      </c>
      <c r="B57" s="317" t="s">
        <v>21</v>
      </c>
      <c r="C57" s="319" t="s">
        <v>212</v>
      </c>
      <c r="D57" s="319">
        <v>32</v>
      </c>
      <c r="E57" s="147" t="s">
        <v>212</v>
      </c>
      <c r="F57" s="147" t="s">
        <v>212</v>
      </c>
      <c r="G57" s="147" t="s">
        <v>212</v>
      </c>
      <c r="H57" s="147" t="s">
        <v>212</v>
      </c>
      <c r="I57" s="319" t="s">
        <v>212</v>
      </c>
      <c r="J57" s="319" t="s">
        <v>212</v>
      </c>
      <c r="K57" s="319" t="s">
        <v>212</v>
      </c>
      <c r="L57" s="147" t="s">
        <v>212</v>
      </c>
      <c r="M57" s="147" t="s">
        <v>212</v>
      </c>
      <c r="N57" s="147" t="s">
        <v>212</v>
      </c>
      <c r="O57" s="147" t="s">
        <v>212</v>
      </c>
      <c r="P57" s="319" t="s">
        <v>212</v>
      </c>
      <c r="Q57" s="147" t="s">
        <v>212</v>
      </c>
      <c r="R57" s="71">
        <f t="shared" si="0"/>
        <v>32</v>
      </c>
    </row>
    <row r="58" spans="1:18" s="9" customFormat="1" ht="9.9499999999999993" customHeight="1" x14ac:dyDescent="0.25">
      <c r="A58" s="318" t="s">
        <v>140</v>
      </c>
      <c r="B58" s="317" t="s">
        <v>22</v>
      </c>
      <c r="C58" s="319" t="s">
        <v>212</v>
      </c>
      <c r="D58" s="319">
        <v>27</v>
      </c>
      <c r="E58" s="147" t="s">
        <v>212</v>
      </c>
      <c r="F58" s="147" t="s">
        <v>212</v>
      </c>
      <c r="G58" s="147" t="s">
        <v>212</v>
      </c>
      <c r="H58" s="147" t="s">
        <v>212</v>
      </c>
      <c r="I58" s="319" t="s">
        <v>212</v>
      </c>
      <c r="J58" s="319" t="s">
        <v>212</v>
      </c>
      <c r="K58" s="319" t="s">
        <v>212</v>
      </c>
      <c r="L58" s="147" t="s">
        <v>212</v>
      </c>
      <c r="M58" s="147" t="s">
        <v>212</v>
      </c>
      <c r="N58" s="147" t="s">
        <v>212</v>
      </c>
      <c r="O58" s="147" t="s">
        <v>212</v>
      </c>
      <c r="P58" s="319" t="s">
        <v>212</v>
      </c>
      <c r="Q58" s="147" t="s">
        <v>212</v>
      </c>
      <c r="R58" s="71">
        <f t="shared" si="0"/>
        <v>27</v>
      </c>
    </row>
    <row r="59" spans="1:18" s="9" customFormat="1" ht="9.9499999999999993" customHeight="1" x14ac:dyDescent="0.25">
      <c r="A59" s="318" t="s">
        <v>141</v>
      </c>
      <c r="B59" s="317" t="s">
        <v>21</v>
      </c>
      <c r="C59" s="319" t="s">
        <v>212</v>
      </c>
      <c r="D59" s="319">
        <v>181</v>
      </c>
      <c r="E59" s="147" t="s">
        <v>212</v>
      </c>
      <c r="F59" s="147" t="s">
        <v>212</v>
      </c>
      <c r="G59" s="147" t="s">
        <v>212</v>
      </c>
      <c r="H59" s="147" t="s">
        <v>212</v>
      </c>
      <c r="I59" s="319" t="s">
        <v>212</v>
      </c>
      <c r="J59" s="319" t="s">
        <v>212</v>
      </c>
      <c r="K59" s="319" t="s">
        <v>212</v>
      </c>
      <c r="L59" s="147" t="s">
        <v>212</v>
      </c>
      <c r="M59" s="147" t="s">
        <v>212</v>
      </c>
      <c r="N59" s="147" t="s">
        <v>212</v>
      </c>
      <c r="O59" s="147" t="s">
        <v>212</v>
      </c>
      <c r="P59" s="319" t="s">
        <v>212</v>
      </c>
      <c r="Q59" s="147" t="s">
        <v>212</v>
      </c>
      <c r="R59" s="71">
        <f t="shared" si="0"/>
        <v>181</v>
      </c>
    </row>
    <row r="60" spans="1:18" s="9" customFormat="1" ht="9.9499999999999993" customHeight="1" x14ac:dyDescent="0.25">
      <c r="A60" s="318" t="s">
        <v>141</v>
      </c>
      <c r="B60" s="317" t="s">
        <v>22</v>
      </c>
      <c r="C60" s="319" t="s">
        <v>212</v>
      </c>
      <c r="D60" s="319">
        <v>26</v>
      </c>
      <c r="E60" s="147" t="s">
        <v>212</v>
      </c>
      <c r="F60" s="147" t="s">
        <v>212</v>
      </c>
      <c r="G60" s="147" t="s">
        <v>212</v>
      </c>
      <c r="H60" s="147" t="s">
        <v>212</v>
      </c>
      <c r="I60" s="319" t="s">
        <v>212</v>
      </c>
      <c r="J60" s="319" t="s">
        <v>212</v>
      </c>
      <c r="K60" s="319" t="s">
        <v>212</v>
      </c>
      <c r="L60" s="147" t="s">
        <v>212</v>
      </c>
      <c r="M60" s="147" t="s">
        <v>212</v>
      </c>
      <c r="N60" s="147" t="s">
        <v>212</v>
      </c>
      <c r="O60" s="147" t="s">
        <v>212</v>
      </c>
      <c r="P60" s="319" t="s">
        <v>212</v>
      </c>
      <c r="Q60" s="147" t="s">
        <v>212</v>
      </c>
      <c r="R60" s="71">
        <f t="shared" si="0"/>
        <v>26</v>
      </c>
    </row>
    <row r="61" spans="1:18" s="9" customFormat="1" ht="9.9499999999999993" customHeight="1" x14ac:dyDescent="0.25">
      <c r="A61" s="318" t="s">
        <v>166</v>
      </c>
      <c r="B61" s="317" t="s">
        <v>21</v>
      </c>
      <c r="C61" s="319" t="s">
        <v>212</v>
      </c>
      <c r="D61" s="319">
        <v>310</v>
      </c>
      <c r="E61" s="147" t="s">
        <v>212</v>
      </c>
      <c r="F61" s="147" t="s">
        <v>212</v>
      </c>
      <c r="G61" s="147" t="s">
        <v>212</v>
      </c>
      <c r="H61" s="147" t="s">
        <v>212</v>
      </c>
      <c r="I61" s="319" t="s">
        <v>212</v>
      </c>
      <c r="J61" s="319" t="s">
        <v>212</v>
      </c>
      <c r="K61" s="319" t="s">
        <v>212</v>
      </c>
      <c r="L61" s="147" t="s">
        <v>212</v>
      </c>
      <c r="M61" s="147" t="s">
        <v>212</v>
      </c>
      <c r="N61" s="147" t="s">
        <v>212</v>
      </c>
      <c r="O61" s="147" t="s">
        <v>212</v>
      </c>
      <c r="P61" s="319" t="s">
        <v>212</v>
      </c>
      <c r="Q61" s="147" t="s">
        <v>212</v>
      </c>
      <c r="R61" s="71">
        <f t="shared" si="0"/>
        <v>310</v>
      </c>
    </row>
    <row r="62" spans="1:18" s="9" customFormat="1" ht="9.9499999999999993" customHeight="1" x14ac:dyDescent="0.25">
      <c r="A62" s="473" t="s">
        <v>166</v>
      </c>
      <c r="B62" s="474" t="s">
        <v>22</v>
      </c>
      <c r="C62" s="475" t="s">
        <v>212</v>
      </c>
      <c r="D62" s="475">
        <v>56</v>
      </c>
      <c r="E62" s="400" t="s">
        <v>212</v>
      </c>
      <c r="F62" s="400" t="s">
        <v>212</v>
      </c>
      <c r="G62" s="400" t="s">
        <v>212</v>
      </c>
      <c r="H62" s="400" t="s">
        <v>212</v>
      </c>
      <c r="I62" s="475" t="s">
        <v>212</v>
      </c>
      <c r="J62" s="475" t="s">
        <v>212</v>
      </c>
      <c r="K62" s="475" t="s">
        <v>212</v>
      </c>
      <c r="L62" s="400" t="s">
        <v>212</v>
      </c>
      <c r="M62" s="400" t="s">
        <v>212</v>
      </c>
      <c r="N62" s="400" t="s">
        <v>212</v>
      </c>
      <c r="O62" s="400" t="s">
        <v>212</v>
      </c>
      <c r="P62" s="475" t="s">
        <v>212</v>
      </c>
      <c r="Q62" s="400" t="s">
        <v>212</v>
      </c>
      <c r="R62" s="492">
        <f t="shared" si="0"/>
        <v>56</v>
      </c>
    </row>
    <row r="63" spans="1:18" s="9" customFormat="1" ht="9.9499999999999993" customHeight="1" x14ac:dyDescent="0.25">
      <c r="A63" s="318"/>
      <c r="B63" s="317"/>
      <c r="C63" s="319"/>
      <c r="D63" s="319"/>
      <c r="E63" s="147"/>
      <c r="F63" s="147"/>
      <c r="G63" s="147"/>
      <c r="H63" s="147"/>
      <c r="I63" s="319"/>
      <c r="J63" s="319"/>
      <c r="K63" s="319"/>
      <c r="L63" s="147"/>
      <c r="M63" s="147"/>
      <c r="N63" s="147"/>
      <c r="O63" s="147"/>
      <c r="P63" s="319"/>
      <c r="Q63" s="147"/>
      <c r="R63" s="71"/>
    </row>
    <row r="64" spans="1:18" s="9" customFormat="1" ht="9.9499999999999993" customHeight="1" x14ac:dyDescent="0.25">
      <c r="A64" s="318" t="s">
        <v>156</v>
      </c>
      <c r="B64" s="317" t="s">
        <v>21</v>
      </c>
      <c r="C64" s="319" t="s">
        <v>212</v>
      </c>
      <c r="D64" s="319">
        <v>259</v>
      </c>
      <c r="E64" s="147" t="s">
        <v>212</v>
      </c>
      <c r="F64" s="147" t="s">
        <v>212</v>
      </c>
      <c r="G64" s="147" t="s">
        <v>212</v>
      </c>
      <c r="H64" s="147" t="s">
        <v>212</v>
      </c>
      <c r="I64" s="319">
        <v>6</v>
      </c>
      <c r="J64" s="319" t="s">
        <v>212</v>
      </c>
      <c r="K64" s="319" t="s">
        <v>212</v>
      </c>
      <c r="L64" s="147" t="s">
        <v>212</v>
      </c>
      <c r="M64" s="147" t="s">
        <v>212</v>
      </c>
      <c r="N64" s="147" t="s">
        <v>212</v>
      </c>
      <c r="O64" s="147" t="s">
        <v>212</v>
      </c>
      <c r="P64" s="319" t="s">
        <v>212</v>
      </c>
      <c r="Q64" s="147" t="s">
        <v>212</v>
      </c>
      <c r="R64" s="71">
        <f t="shared" si="0"/>
        <v>265</v>
      </c>
    </row>
    <row r="65" spans="1:19" s="9" customFormat="1" ht="9.9499999999999993" customHeight="1" x14ac:dyDescent="0.25">
      <c r="A65" s="318" t="s">
        <v>156</v>
      </c>
      <c r="B65" s="317" t="s">
        <v>22</v>
      </c>
      <c r="C65" s="319" t="s">
        <v>212</v>
      </c>
      <c r="D65" s="319">
        <v>199</v>
      </c>
      <c r="E65" s="147" t="s">
        <v>212</v>
      </c>
      <c r="F65" s="147" t="s">
        <v>212</v>
      </c>
      <c r="G65" s="147" t="s">
        <v>212</v>
      </c>
      <c r="H65" s="147" t="s">
        <v>212</v>
      </c>
      <c r="I65" s="319">
        <v>2</v>
      </c>
      <c r="J65" s="319" t="s">
        <v>212</v>
      </c>
      <c r="K65" s="319" t="s">
        <v>212</v>
      </c>
      <c r="L65" s="147" t="s">
        <v>212</v>
      </c>
      <c r="M65" s="147" t="s">
        <v>212</v>
      </c>
      <c r="N65" s="147" t="s">
        <v>212</v>
      </c>
      <c r="O65" s="147" t="s">
        <v>212</v>
      </c>
      <c r="P65" s="319" t="s">
        <v>212</v>
      </c>
      <c r="Q65" s="147" t="s">
        <v>212</v>
      </c>
      <c r="R65" s="71">
        <f t="shared" si="0"/>
        <v>201</v>
      </c>
    </row>
    <row r="66" spans="1:19" s="9" customFormat="1" ht="9.9499999999999993" customHeight="1" x14ac:dyDescent="0.25">
      <c r="A66" s="318" t="s">
        <v>142</v>
      </c>
      <c r="B66" s="317" t="s">
        <v>21</v>
      </c>
      <c r="C66" s="319" t="s">
        <v>212</v>
      </c>
      <c r="D66" s="319">
        <v>311</v>
      </c>
      <c r="E66" s="147" t="s">
        <v>212</v>
      </c>
      <c r="F66" s="147" t="s">
        <v>212</v>
      </c>
      <c r="G66" s="147" t="s">
        <v>212</v>
      </c>
      <c r="H66" s="147" t="s">
        <v>212</v>
      </c>
      <c r="I66" s="319" t="s">
        <v>212</v>
      </c>
      <c r="J66" s="319" t="s">
        <v>212</v>
      </c>
      <c r="K66" s="319" t="s">
        <v>212</v>
      </c>
      <c r="L66" s="147" t="s">
        <v>212</v>
      </c>
      <c r="M66" s="147" t="s">
        <v>212</v>
      </c>
      <c r="N66" s="147" t="s">
        <v>212</v>
      </c>
      <c r="O66" s="147" t="s">
        <v>212</v>
      </c>
      <c r="P66" s="319" t="s">
        <v>212</v>
      </c>
      <c r="Q66" s="147" t="s">
        <v>212</v>
      </c>
      <c r="R66" s="71">
        <f t="shared" si="0"/>
        <v>311</v>
      </c>
    </row>
    <row r="67" spans="1:19" s="9" customFormat="1" ht="9.9499999999999993" customHeight="1" x14ac:dyDescent="0.25">
      <c r="A67" s="318" t="s">
        <v>142</v>
      </c>
      <c r="B67" s="317" t="s">
        <v>22</v>
      </c>
      <c r="C67" s="319" t="s">
        <v>212</v>
      </c>
      <c r="D67" s="319">
        <v>207</v>
      </c>
      <c r="E67" s="147" t="s">
        <v>212</v>
      </c>
      <c r="F67" s="147" t="s">
        <v>212</v>
      </c>
      <c r="G67" s="147" t="s">
        <v>212</v>
      </c>
      <c r="H67" s="147" t="s">
        <v>212</v>
      </c>
      <c r="I67" s="319" t="s">
        <v>212</v>
      </c>
      <c r="J67" s="319" t="s">
        <v>212</v>
      </c>
      <c r="K67" s="319" t="s">
        <v>212</v>
      </c>
      <c r="L67" s="147" t="s">
        <v>212</v>
      </c>
      <c r="M67" s="147" t="s">
        <v>212</v>
      </c>
      <c r="N67" s="147" t="s">
        <v>212</v>
      </c>
      <c r="O67" s="147" t="s">
        <v>212</v>
      </c>
      <c r="P67" s="319" t="s">
        <v>212</v>
      </c>
      <c r="Q67" s="147" t="s">
        <v>212</v>
      </c>
      <c r="R67" s="71">
        <f t="shared" si="0"/>
        <v>207</v>
      </c>
    </row>
    <row r="68" spans="1:19" s="9" customFormat="1" ht="9.9499999999999993" customHeight="1" x14ac:dyDescent="0.25">
      <c r="A68" s="318" t="s">
        <v>85</v>
      </c>
      <c r="B68" s="317" t="s">
        <v>21</v>
      </c>
      <c r="C68" s="319" t="s">
        <v>212</v>
      </c>
      <c r="D68" s="319">
        <v>4</v>
      </c>
      <c r="E68" s="147" t="s">
        <v>212</v>
      </c>
      <c r="F68" s="147" t="s">
        <v>212</v>
      </c>
      <c r="G68" s="147" t="s">
        <v>212</v>
      </c>
      <c r="H68" s="147" t="s">
        <v>212</v>
      </c>
      <c r="I68" s="319" t="s">
        <v>212</v>
      </c>
      <c r="J68" s="319" t="s">
        <v>212</v>
      </c>
      <c r="K68" s="319" t="s">
        <v>212</v>
      </c>
      <c r="L68" s="147" t="s">
        <v>212</v>
      </c>
      <c r="M68" s="147" t="s">
        <v>212</v>
      </c>
      <c r="N68" s="147" t="s">
        <v>212</v>
      </c>
      <c r="O68" s="147" t="s">
        <v>212</v>
      </c>
      <c r="P68" s="319" t="s">
        <v>212</v>
      </c>
      <c r="Q68" s="147" t="s">
        <v>212</v>
      </c>
      <c r="R68" s="71">
        <f t="shared" si="0"/>
        <v>4</v>
      </c>
    </row>
    <row r="69" spans="1:19" s="9" customFormat="1" ht="9.9499999999999993" customHeight="1" x14ac:dyDescent="0.25">
      <c r="A69" s="318" t="s">
        <v>85</v>
      </c>
      <c r="B69" s="317" t="s">
        <v>22</v>
      </c>
      <c r="C69" s="319" t="s">
        <v>212</v>
      </c>
      <c r="D69" s="319">
        <v>2</v>
      </c>
      <c r="E69" s="147" t="s">
        <v>212</v>
      </c>
      <c r="F69" s="147" t="s">
        <v>212</v>
      </c>
      <c r="G69" s="147" t="s">
        <v>212</v>
      </c>
      <c r="H69" s="147" t="s">
        <v>212</v>
      </c>
      <c r="I69" s="319" t="s">
        <v>212</v>
      </c>
      <c r="J69" s="319" t="s">
        <v>212</v>
      </c>
      <c r="K69" s="319" t="s">
        <v>212</v>
      </c>
      <c r="L69" s="147" t="s">
        <v>212</v>
      </c>
      <c r="M69" s="147" t="s">
        <v>212</v>
      </c>
      <c r="N69" s="147" t="s">
        <v>212</v>
      </c>
      <c r="O69" s="147" t="s">
        <v>212</v>
      </c>
      <c r="P69" s="319" t="s">
        <v>212</v>
      </c>
      <c r="Q69" s="147" t="s">
        <v>212</v>
      </c>
      <c r="R69" s="71">
        <f t="shared" ref="R69:R89" si="1">SUM(C69:Q69)</f>
        <v>2</v>
      </c>
    </row>
    <row r="70" spans="1:19" s="9" customFormat="1" ht="9.9499999999999993" customHeight="1" x14ac:dyDescent="0.25">
      <c r="A70" s="318" t="s">
        <v>63</v>
      </c>
      <c r="B70" s="317" t="s">
        <v>21</v>
      </c>
      <c r="C70" s="319" t="s">
        <v>212</v>
      </c>
      <c r="D70" s="319">
        <v>4</v>
      </c>
      <c r="E70" s="147" t="s">
        <v>212</v>
      </c>
      <c r="F70" s="147" t="s">
        <v>212</v>
      </c>
      <c r="G70" s="147" t="s">
        <v>212</v>
      </c>
      <c r="H70" s="147" t="s">
        <v>212</v>
      </c>
      <c r="I70" s="319" t="s">
        <v>212</v>
      </c>
      <c r="J70" s="319" t="s">
        <v>212</v>
      </c>
      <c r="K70" s="319" t="s">
        <v>212</v>
      </c>
      <c r="L70" s="147" t="s">
        <v>212</v>
      </c>
      <c r="M70" s="147" t="s">
        <v>212</v>
      </c>
      <c r="N70" s="147" t="s">
        <v>212</v>
      </c>
      <c r="O70" s="147" t="s">
        <v>212</v>
      </c>
      <c r="P70" s="319" t="s">
        <v>212</v>
      </c>
      <c r="Q70" s="147" t="s">
        <v>212</v>
      </c>
      <c r="R70" s="71">
        <f t="shared" si="1"/>
        <v>4</v>
      </c>
    </row>
    <row r="71" spans="1:19" s="9" customFormat="1" ht="9.9499999999999993" customHeight="1" x14ac:dyDescent="0.25">
      <c r="A71" s="318" t="s">
        <v>63</v>
      </c>
      <c r="B71" s="317" t="s">
        <v>22</v>
      </c>
      <c r="C71" s="319" t="s">
        <v>212</v>
      </c>
      <c r="D71" s="319">
        <v>2</v>
      </c>
      <c r="E71" s="147" t="s">
        <v>212</v>
      </c>
      <c r="F71" s="147" t="s">
        <v>212</v>
      </c>
      <c r="G71" s="147" t="s">
        <v>212</v>
      </c>
      <c r="H71" s="147" t="s">
        <v>212</v>
      </c>
      <c r="I71" s="319" t="s">
        <v>212</v>
      </c>
      <c r="J71" s="319" t="s">
        <v>212</v>
      </c>
      <c r="K71" s="319" t="s">
        <v>212</v>
      </c>
      <c r="L71" s="147" t="s">
        <v>212</v>
      </c>
      <c r="M71" s="147" t="s">
        <v>212</v>
      </c>
      <c r="N71" s="147" t="s">
        <v>212</v>
      </c>
      <c r="O71" s="147" t="s">
        <v>212</v>
      </c>
      <c r="P71" s="319" t="s">
        <v>212</v>
      </c>
      <c r="Q71" s="147" t="s">
        <v>212</v>
      </c>
      <c r="R71" s="71">
        <f t="shared" si="1"/>
        <v>2</v>
      </c>
    </row>
    <row r="72" spans="1:19" s="9" customFormat="1" ht="9.9499999999999993" customHeight="1" x14ac:dyDescent="0.25">
      <c r="A72" s="318" t="s">
        <v>29</v>
      </c>
      <c r="B72" s="317" t="s">
        <v>21</v>
      </c>
      <c r="C72" s="319" t="s">
        <v>212</v>
      </c>
      <c r="D72" s="319" t="s">
        <v>212</v>
      </c>
      <c r="E72" s="147" t="s">
        <v>212</v>
      </c>
      <c r="F72" s="147" t="s">
        <v>212</v>
      </c>
      <c r="G72" s="147" t="s">
        <v>212</v>
      </c>
      <c r="H72" s="147" t="s">
        <v>212</v>
      </c>
      <c r="I72" s="319" t="s">
        <v>212</v>
      </c>
      <c r="J72" s="319">
        <v>9</v>
      </c>
      <c r="K72" s="319" t="s">
        <v>212</v>
      </c>
      <c r="L72" s="147" t="s">
        <v>212</v>
      </c>
      <c r="M72" s="147" t="s">
        <v>212</v>
      </c>
      <c r="N72" s="147" t="s">
        <v>212</v>
      </c>
      <c r="O72" s="147" t="s">
        <v>212</v>
      </c>
      <c r="P72" s="319" t="s">
        <v>212</v>
      </c>
      <c r="Q72" s="147" t="s">
        <v>212</v>
      </c>
      <c r="R72" s="71">
        <f t="shared" si="1"/>
        <v>9</v>
      </c>
    </row>
    <row r="73" spans="1:19" s="9" customFormat="1" ht="9.9499999999999993" customHeight="1" x14ac:dyDescent="0.25">
      <c r="A73" s="473" t="s">
        <v>29</v>
      </c>
      <c r="B73" s="474" t="s">
        <v>22</v>
      </c>
      <c r="C73" s="475" t="s">
        <v>212</v>
      </c>
      <c r="D73" s="475" t="s">
        <v>212</v>
      </c>
      <c r="E73" s="400" t="s">
        <v>212</v>
      </c>
      <c r="F73" s="400" t="s">
        <v>212</v>
      </c>
      <c r="G73" s="400" t="s">
        <v>212</v>
      </c>
      <c r="H73" s="400" t="s">
        <v>212</v>
      </c>
      <c r="I73" s="475" t="s">
        <v>212</v>
      </c>
      <c r="J73" s="475">
        <v>2</v>
      </c>
      <c r="K73" s="475" t="s">
        <v>212</v>
      </c>
      <c r="L73" s="400" t="s">
        <v>212</v>
      </c>
      <c r="M73" s="400" t="s">
        <v>212</v>
      </c>
      <c r="N73" s="400" t="s">
        <v>212</v>
      </c>
      <c r="O73" s="400" t="s">
        <v>212</v>
      </c>
      <c r="P73" s="475" t="s">
        <v>212</v>
      </c>
      <c r="Q73" s="400" t="s">
        <v>212</v>
      </c>
      <c r="R73" s="492">
        <f t="shared" si="1"/>
        <v>2</v>
      </c>
    </row>
    <row r="74" spans="1:19" s="9" customFormat="1" ht="9.9499999999999993" customHeight="1" x14ac:dyDescent="0.25">
      <c r="A74" s="318"/>
      <c r="B74" s="317"/>
      <c r="C74" s="319"/>
      <c r="D74" s="319"/>
      <c r="E74" s="147"/>
      <c r="F74" s="147"/>
      <c r="G74" s="147"/>
      <c r="H74" s="147"/>
      <c r="I74" s="319"/>
      <c r="J74" s="319"/>
      <c r="K74" s="319"/>
      <c r="L74" s="147"/>
      <c r="M74" s="147"/>
      <c r="N74" s="147"/>
      <c r="O74" s="147"/>
      <c r="P74" s="319"/>
      <c r="Q74" s="147"/>
      <c r="R74" s="71"/>
    </row>
    <row r="75" spans="1:19" s="9" customFormat="1" ht="9.9499999999999993" customHeight="1" x14ac:dyDescent="0.25">
      <c r="A75" s="318" t="s">
        <v>64</v>
      </c>
      <c r="B75" s="317" t="s">
        <v>21</v>
      </c>
      <c r="C75" s="319">
        <v>8</v>
      </c>
      <c r="D75" s="319">
        <v>1258</v>
      </c>
      <c r="E75" s="147" t="s">
        <v>212</v>
      </c>
      <c r="F75" s="147" t="s">
        <v>212</v>
      </c>
      <c r="G75" s="147" t="s">
        <v>212</v>
      </c>
      <c r="H75" s="147" t="s">
        <v>212</v>
      </c>
      <c r="I75" s="319">
        <v>44</v>
      </c>
      <c r="J75" s="319" t="s">
        <v>212</v>
      </c>
      <c r="K75" s="319" t="s">
        <v>212</v>
      </c>
      <c r="L75" s="147" t="s">
        <v>212</v>
      </c>
      <c r="M75" s="147" t="s">
        <v>212</v>
      </c>
      <c r="N75" s="147" t="s">
        <v>212</v>
      </c>
      <c r="O75" s="147" t="s">
        <v>212</v>
      </c>
      <c r="P75" s="319" t="s">
        <v>212</v>
      </c>
      <c r="Q75" s="147" t="s">
        <v>212</v>
      </c>
      <c r="R75" s="71">
        <f t="shared" si="1"/>
        <v>1310</v>
      </c>
    </row>
    <row r="76" spans="1:19" s="9" customFormat="1" ht="9.9499999999999993" customHeight="1" x14ac:dyDescent="0.25">
      <c r="A76" s="318" t="s">
        <v>64</v>
      </c>
      <c r="B76" s="317" t="s">
        <v>22</v>
      </c>
      <c r="C76" s="319" t="s">
        <v>212</v>
      </c>
      <c r="D76" s="319">
        <v>82</v>
      </c>
      <c r="E76" s="147" t="s">
        <v>212</v>
      </c>
      <c r="F76" s="147" t="s">
        <v>212</v>
      </c>
      <c r="G76" s="147" t="s">
        <v>212</v>
      </c>
      <c r="H76" s="147" t="s">
        <v>212</v>
      </c>
      <c r="I76" s="319">
        <v>10</v>
      </c>
      <c r="J76" s="319" t="s">
        <v>212</v>
      </c>
      <c r="K76" s="319" t="s">
        <v>212</v>
      </c>
      <c r="L76" s="147" t="s">
        <v>212</v>
      </c>
      <c r="M76" s="147" t="s">
        <v>212</v>
      </c>
      <c r="N76" s="147" t="s">
        <v>212</v>
      </c>
      <c r="O76" s="147" t="s">
        <v>212</v>
      </c>
      <c r="P76" s="319" t="s">
        <v>212</v>
      </c>
      <c r="Q76" s="147" t="s">
        <v>212</v>
      </c>
      <c r="R76" s="71">
        <f t="shared" si="1"/>
        <v>92</v>
      </c>
    </row>
    <row r="77" spans="1:19" s="9" customFormat="1" ht="9.9499999999999993" customHeight="1" x14ac:dyDescent="0.25">
      <c r="A77" s="318" t="s">
        <v>86</v>
      </c>
      <c r="B77" s="317" t="s">
        <v>21</v>
      </c>
      <c r="C77" s="319">
        <v>83</v>
      </c>
      <c r="D77" s="319">
        <v>28</v>
      </c>
      <c r="E77" s="147" t="s">
        <v>212</v>
      </c>
      <c r="F77" s="147" t="s">
        <v>212</v>
      </c>
      <c r="G77" s="147" t="s">
        <v>212</v>
      </c>
      <c r="H77" s="147" t="s">
        <v>212</v>
      </c>
      <c r="I77" s="319" t="s">
        <v>212</v>
      </c>
      <c r="J77" s="319" t="s">
        <v>212</v>
      </c>
      <c r="K77" s="319" t="s">
        <v>212</v>
      </c>
      <c r="L77" s="147" t="s">
        <v>212</v>
      </c>
      <c r="M77" s="147" t="s">
        <v>212</v>
      </c>
      <c r="N77" s="147" t="s">
        <v>212</v>
      </c>
      <c r="O77" s="147" t="s">
        <v>212</v>
      </c>
      <c r="P77" s="319" t="s">
        <v>212</v>
      </c>
      <c r="Q77" s="147" t="s">
        <v>212</v>
      </c>
      <c r="R77" s="71">
        <f t="shared" si="1"/>
        <v>111</v>
      </c>
    </row>
    <row r="78" spans="1:19" s="9" customFormat="1" ht="9.9499999999999993" customHeight="1" x14ac:dyDescent="0.25">
      <c r="A78" s="473" t="s">
        <v>86</v>
      </c>
      <c r="B78" s="474" t="s">
        <v>22</v>
      </c>
      <c r="C78" s="475">
        <v>19</v>
      </c>
      <c r="D78" s="475">
        <v>6</v>
      </c>
      <c r="E78" s="400" t="s">
        <v>212</v>
      </c>
      <c r="F78" s="400" t="s">
        <v>212</v>
      </c>
      <c r="G78" s="400" t="s">
        <v>212</v>
      </c>
      <c r="H78" s="400" t="s">
        <v>212</v>
      </c>
      <c r="I78" s="475" t="s">
        <v>212</v>
      </c>
      <c r="J78" s="475" t="s">
        <v>212</v>
      </c>
      <c r="K78" s="475" t="s">
        <v>212</v>
      </c>
      <c r="L78" s="400" t="s">
        <v>212</v>
      </c>
      <c r="M78" s="400" t="s">
        <v>212</v>
      </c>
      <c r="N78" s="400" t="s">
        <v>212</v>
      </c>
      <c r="O78" s="400" t="s">
        <v>212</v>
      </c>
      <c r="P78" s="475" t="s">
        <v>212</v>
      </c>
      <c r="Q78" s="400" t="s">
        <v>212</v>
      </c>
      <c r="R78" s="492">
        <f t="shared" si="1"/>
        <v>25</v>
      </c>
    </row>
    <row r="79" spans="1:19" s="9" customFormat="1" ht="9.9499999999999993" customHeight="1" x14ac:dyDescent="0.25">
      <c r="A79" s="179"/>
      <c r="B79" s="153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47"/>
      <c r="N79" s="147"/>
      <c r="O79" s="147"/>
      <c r="P79" s="147"/>
      <c r="Q79" s="147"/>
      <c r="R79" s="71"/>
    </row>
    <row r="80" spans="1:19" s="79" customFormat="1" ht="9.9499999999999993" customHeight="1" x14ac:dyDescent="0.25">
      <c r="A80" s="32" t="s">
        <v>30</v>
      </c>
      <c r="B80" s="238" t="s">
        <v>21</v>
      </c>
      <c r="C80" s="318">
        <v>0</v>
      </c>
      <c r="D80" s="318">
        <v>0</v>
      </c>
      <c r="E80" s="148">
        <v>0</v>
      </c>
      <c r="F80" s="148">
        <v>0</v>
      </c>
      <c r="G80" s="148">
        <v>0</v>
      </c>
      <c r="H80" s="148">
        <v>0</v>
      </c>
      <c r="I80" s="318">
        <v>0</v>
      </c>
      <c r="J80" s="318">
        <v>0</v>
      </c>
      <c r="K80" s="318">
        <v>0</v>
      </c>
      <c r="L80" s="148">
        <v>0</v>
      </c>
      <c r="M80" s="188">
        <v>0</v>
      </c>
      <c r="N80" s="188">
        <v>0</v>
      </c>
      <c r="O80" s="188">
        <v>0</v>
      </c>
      <c r="P80" s="319">
        <v>91</v>
      </c>
      <c r="Q80" s="188">
        <v>0</v>
      </c>
      <c r="R80" s="71">
        <f t="shared" si="1"/>
        <v>91</v>
      </c>
      <c r="S80" s="71"/>
    </row>
    <row r="81" spans="1:19" s="79" customFormat="1" ht="9.9499999999999993" customHeight="1" x14ac:dyDescent="0.25">
      <c r="A81" s="32"/>
      <c r="B81" s="238" t="s">
        <v>22</v>
      </c>
      <c r="C81" s="318">
        <v>0</v>
      </c>
      <c r="D81" s="318">
        <v>0</v>
      </c>
      <c r="E81" s="148">
        <v>0</v>
      </c>
      <c r="F81" s="148">
        <v>0</v>
      </c>
      <c r="G81" s="148">
        <v>0</v>
      </c>
      <c r="H81" s="148">
        <v>0</v>
      </c>
      <c r="I81" s="318">
        <v>0</v>
      </c>
      <c r="J81" s="318">
        <v>0</v>
      </c>
      <c r="K81" s="318">
        <v>0</v>
      </c>
      <c r="L81" s="148">
        <v>0</v>
      </c>
      <c r="M81" s="188">
        <v>0</v>
      </c>
      <c r="N81" s="188">
        <v>0</v>
      </c>
      <c r="O81" s="188">
        <v>0</v>
      </c>
      <c r="P81" s="319">
        <v>71</v>
      </c>
      <c r="Q81" s="188">
        <v>0</v>
      </c>
      <c r="R81" s="71">
        <f t="shared" si="1"/>
        <v>71</v>
      </c>
      <c r="S81" s="71"/>
    </row>
    <row r="82" spans="1:19" s="79" customFormat="1" ht="9.9499999999999993" customHeight="1" x14ac:dyDescent="0.25">
      <c r="A82" s="32" t="s">
        <v>31</v>
      </c>
      <c r="B82" s="238" t="s">
        <v>21</v>
      </c>
      <c r="C82" s="319">
        <v>23600</v>
      </c>
      <c r="D82" s="319">
        <v>13492</v>
      </c>
      <c r="E82" s="148">
        <v>0</v>
      </c>
      <c r="F82" s="148">
        <v>0</v>
      </c>
      <c r="G82" s="148">
        <v>0</v>
      </c>
      <c r="H82" s="148">
        <v>0</v>
      </c>
      <c r="I82" s="318">
        <v>0</v>
      </c>
      <c r="J82" s="319">
        <v>4912</v>
      </c>
      <c r="K82" s="319">
        <v>0</v>
      </c>
      <c r="L82" s="148">
        <v>0</v>
      </c>
      <c r="M82" s="188">
        <v>0</v>
      </c>
      <c r="N82" s="188">
        <v>0</v>
      </c>
      <c r="O82" s="188">
        <v>0</v>
      </c>
      <c r="P82" s="318">
        <v>0</v>
      </c>
      <c r="Q82" s="188">
        <v>0</v>
      </c>
      <c r="R82" s="71">
        <f t="shared" si="1"/>
        <v>42004</v>
      </c>
    </row>
    <row r="83" spans="1:19" s="79" customFormat="1" ht="9.9499999999999993" customHeight="1" x14ac:dyDescent="0.25">
      <c r="A83" s="32"/>
      <c r="B83" s="238" t="s">
        <v>22</v>
      </c>
      <c r="C83" s="319">
        <v>23607</v>
      </c>
      <c r="D83" s="319">
        <v>13499</v>
      </c>
      <c r="E83" s="148">
        <v>0</v>
      </c>
      <c r="F83" s="148">
        <v>0</v>
      </c>
      <c r="G83" s="148">
        <v>0</v>
      </c>
      <c r="H83" s="148">
        <v>0</v>
      </c>
      <c r="I83" s="318">
        <v>0</v>
      </c>
      <c r="J83" s="319">
        <v>893</v>
      </c>
      <c r="K83" s="319">
        <v>309</v>
      </c>
      <c r="L83" s="148">
        <v>0</v>
      </c>
      <c r="M83" s="188">
        <v>0</v>
      </c>
      <c r="N83" s="188">
        <v>0</v>
      </c>
      <c r="O83" s="188">
        <v>0</v>
      </c>
      <c r="P83" s="318">
        <v>0</v>
      </c>
      <c r="Q83" s="188">
        <v>0</v>
      </c>
      <c r="R83" s="71">
        <f t="shared" si="1"/>
        <v>38308</v>
      </c>
    </row>
    <row r="84" spans="1:19" s="79" customFormat="1" ht="9.9499999999999993" customHeight="1" x14ac:dyDescent="0.25">
      <c r="A84" s="32" t="s">
        <v>32</v>
      </c>
      <c r="B84" s="238" t="s">
        <v>21</v>
      </c>
      <c r="C84" s="319">
        <v>254</v>
      </c>
      <c r="D84" s="319">
        <v>5700</v>
      </c>
      <c r="E84" s="148">
        <v>0</v>
      </c>
      <c r="F84" s="148">
        <v>0</v>
      </c>
      <c r="G84" s="148">
        <v>0</v>
      </c>
      <c r="H84" s="148">
        <v>0</v>
      </c>
      <c r="I84" s="319">
        <v>780</v>
      </c>
      <c r="J84" s="318">
        <v>0</v>
      </c>
      <c r="K84" s="318">
        <v>0</v>
      </c>
      <c r="L84" s="148">
        <v>0</v>
      </c>
      <c r="M84" s="188">
        <v>0</v>
      </c>
      <c r="N84" s="188">
        <v>0</v>
      </c>
      <c r="O84" s="188">
        <v>0</v>
      </c>
      <c r="P84" s="318">
        <v>0</v>
      </c>
      <c r="Q84" s="188">
        <v>0</v>
      </c>
      <c r="R84" s="71">
        <f t="shared" si="1"/>
        <v>6734</v>
      </c>
    </row>
    <row r="85" spans="1:19" s="79" customFormat="1" ht="9.9499999999999993" customHeight="1" x14ac:dyDescent="0.25">
      <c r="A85" s="32"/>
      <c r="B85" s="238" t="s">
        <v>22</v>
      </c>
      <c r="C85" s="319">
        <v>195</v>
      </c>
      <c r="D85" s="319">
        <v>1859</v>
      </c>
      <c r="E85" s="148">
        <v>0</v>
      </c>
      <c r="F85" s="148">
        <v>0</v>
      </c>
      <c r="G85" s="148">
        <v>0</v>
      </c>
      <c r="H85" s="148">
        <v>0</v>
      </c>
      <c r="I85" s="319">
        <v>172</v>
      </c>
      <c r="J85" s="318">
        <v>0</v>
      </c>
      <c r="K85" s="318">
        <v>0</v>
      </c>
      <c r="L85" s="148">
        <v>0</v>
      </c>
      <c r="M85" s="188">
        <v>0</v>
      </c>
      <c r="N85" s="188">
        <v>0</v>
      </c>
      <c r="O85" s="188">
        <v>0</v>
      </c>
      <c r="P85" s="318">
        <v>0</v>
      </c>
      <c r="Q85" s="188">
        <v>0</v>
      </c>
      <c r="R85" s="71">
        <f t="shared" si="1"/>
        <v>2226</v>
      </c>
    </row>
    <row r="86" spans="1:19" s="79" customFormat="1" ht="9.9499999999999993" customHeight="1" x14ac:dyDescent="0.25">
      <c r="A86" s="32" t="s">
        <v>33</v>
      </c>
      <c r="B86" s="238" t="s">
        <v>21</v>
      </c>
      <c r="C86" s="318">
        <v>0</v>
      </c>
      <c r="D86" s="319">
        <v>578</v>
      </c>
      <c r="E86" s="148">
        <v>0</v>
      </c>
      <c r="F86" s="148">
        <v>0</v>
      </c>
      <c r="G86" s="148">
        <v>0</v>
      </c>
      <c r="H86" s="148">
        <v>0</v>
      </c>
      <c r="I86" s="319">
        <v>6</v>
      </c>
      <c r="J86" s="319">
        <v>9</v>
      </c>
      <c r="K86" s="319">
        <v>0</v>
      </c>
      <c r="L86" s="148">
        <v>0</v>
      </c>
      <c r="M86" s="188">
        <v>0</v>
      </c>
      <c r="N86" s="188">
        <v>0</v>
      </c>
      <c r="O86" s="188">
        <v>0</v>
      </c>
      <c r="P86" s="318">
        <v>0</v>
      </c>
      <c r="Q86" s="188">
        <v>0</v>
      </c>
      <c r="R86" s="71">
        <f t="shared" si="1"/>
        <v>593</v>
      </c>
    </row>
    <row r="87" spans="1:19" s="79" customFormat="1" ht="9.9499999999999993" customHeight="1" x14ac:dyDescent="0.25">
      <c r="A87" s="32"/>
      <c r="B87" s="238" t="s">
        <v>22</v>
      </c>
      <c r="C87" s="318">
        <v>0</v>
      </c>
      <c r="D87" s="319">
        <v>410</v>
      </c>
      <c r="E87" s="148">
        <v>0</v>
      </c>
      <c r="F87" s="148">
        <v>0</v>
      </c>
      <c r="G87" s="148">
        <v>0</v>
      </c>
      <c r="H87" s="148">
        <v>0</v>
      </c>
      <c r="I87" s="319">
        <v>2</v>
      </c>
      <c r="J87" s="319">
        <v>2</v>
      </c>
      <c r="K87" s="319">
        <v>0</v>
      </c>
      <c r="L87" s="148">
        <v>0</v>
      </c>
      <c r="M87" s="188">
        <v>0</v>
      </c>
      <c r="N87" s="188">
        <v>0</v>
      </c>
      <c r="O87" s="188">
        <v>0</v>
      </c>
      <c r="P87" s="318">
        <v>0</v>
      </c>
      <c r="Q87" s="188">
        <v>0</v>
      </c>
      <c r="R87" s="71">
        <f t="shared" si="1"/>
        <v>414</v>
      </c>
    </row>
    <row r="88" spans="1:19" s="79" customFormat="1" ht="9.9499999999999993" customHeight="1" x14ac:dyDescent="0.25">
      <c r="A88" s="32" t="s">
        <v>34</v>
      </c>
      <c r="B88" s="238" t="s">
        <v>21</v>
      </c>
      <c r="C88" s="319">
        <v>91</v>
      </c>
      <c r="D88" s="319">
        <v>1286</v>
      </c>
      <c r="E88" s="148">
        <v>0</v>
      </c>
      <c r="F88" s="148">
        <v>0</v>
      </c>
      <c r="G88" s="148">
        <v>0</v>
      </c>
      <c r="H88" s="148">
        <v>0</v>
      </c>
      <c r="I88" s="319">
        <v>44</v>
      </c>
      <c r="J88" s="318">
        <v>0</v>
      </c>
      <c r="K88" s="318">
        <v>0</v>
      </c>
      <c r="L88" s="148">
        <v>0</v>
      </c>
      <c r="M88" s="188">
        <v>0</v>
      </c>
      <c r="N88" s="188">
        <v>0</v>
      </c>
      <c r="O88" s="188">
        <v>0</v>
      </c>
      <c r="P88" s="318">
        <v>0</v>
      </c>
      <c r="Q88" s="188">
        <v>0</v>
      </c>
      <c r="R88" s="71">
        <f t="shared" si="1"/>
        <v>1421</v>
      </c>
    </row>
    <row r="89" spans="1:19" s="79" customFormat="1" ht="9.9499999999999993" customHeight="1" x14ac:dyDescent="0.25">
      <c r="A89" s="32"/>
      <c r="B89" s="238" t="s">
        <v>22</v>
      </c>
      <c r="C89" s="319">
        <v>19</v>
      </c>
      <c r="D89" s="319">
        <v>88</v>
      </c>
      <c r="E89" s="148">
        <v>0</v>
      </c>
      <c r="F89" s="148">
        <v>0</v>
      </c>
      <c r="G89" s="148">
        <v>0</v>
      </c>
      <c r="H89" s="148">
        <v>0</v>
      </c>
      <c r="I89" s="319">
        <v>10</v>
      </c>
      <c r="J89" s="318">
        <v>0</v>
      </c>
      <c r="K89" s="318">
        <v>0</v>
      </c>
      <c r="L89" s="148">
        <v>0</v>
      </c>
      <c r="M89" s="188">
        <v>0</v>
      </c>
      <c r="N89" s="188">
        <v>0</v>
      </c>
      <c r="O89" s="188">
        <v>0</v>
      </c>
      <c r="P89" s="318">
        <v>0</v>
      </c>
      <c r="Q89" s="188">
        <v>0</v>
      </c>
      <c r="R89" s="71">
        <f t="shared" si="1"/>
        <v>117</v>
      </c>
    </row>
    <row r="90" spans="1:19" s="79" customFormat="1" ht="9.9499999999999993" customHeight="1" x14ac:dyDescent="0.25">
      <c r="A90" s="15" t="s">
        <v>35</v>
      </c>
      <c r="B90" s="239" t="s">
        <v>21</v>
      </c>
      <c r="C90" s="17">
        <f>C80+C82+C84+C86+C88</f>
        <v>23945</v>
      </c>
      <c r="D90" s="233">
        <f t="shared" ref="D90:R90" si="2">D80+D82+D84+D86+D88</f>
        <v>21056</v>
      </c>
      <c r="E90" s="233">
        <f t="shared" si="2"/>
        <v>0</v>
      </c>
      <c r="F90" s="233">
        <f t="shared" si="2"/>
        <v>0</v>
      </c>
      <c r="G90" s="233">
        <f t="shared" si="2"/>
        <v>0</v>
      </c>
      <c r="H90" s="233">
        <f t="shared" si="2"/>
        <v>0</v>
      </c>
      <c r="I90" s="233">
        <f t="shared" si="2"/>
        <v>830</v>
      </c>
      <c r="J90" s="233">
        <f t="shared" si="2"/>
        <v>4921</v>
      </c>
      <c r="K90" s="233">
        <f t="shared" si="2"/>
        <v>0</v>
      </c>
      <c r="L90" s="233">
        <f t="shared" si="2"/>
        <v>0</v>
      </c>
      <c r="M90" s="233">
        <f t="shared" si="2"/>
        <v>0</v>
      </c>
      <c r="N90" s="233">
        <f t="shared" si="2"/>
        <v>0</v>
      </c>
      <c r="O90" s="233">
        <f t="shared" si="2"/>
        <v>0</v>
      </c>
      <c r="P90" s="233">
        <f t="shared" si="2"/>
        <v>91</v>
      </c>
      <c r="Q90" s="233">
        <f t="shared" si="2"/>
        <v>0</v>
      </c>
      <c r="R90" s="233">
        <f t="shared" si="2"/>
        <v>50843</v>
      </c>
    </row>
    <row r="91" spans="1:19" s="71" customFormat="1" ht="9.9499999999999993" customHeight="1" x14ac:dyDescent="0.25">
      <c r="A91" s="18"/>
      <c r="B91" s="240" t="s">
        <v>22</v>
      </c>
      <c r="C91" s="20">
        <f>C81+C83+C85+C87+C89</f>
        <v>23821</v>
      </c>
      <c r="D91" s="235">
        <f t="shared" ref="D91:R91" si="3">D81+D83+D85+D87+D89</f>
        <v>15856</v>
      </c>
      <c r="E91" s="235">
        <f t="shared" si="3"/>
        <v>0</v>
      </c>
      <c r="F91" s="235">
        <f t="shared" si="3"/>
        <v>0</v>
      </c>
      <c r="G91" s="235">
        <f t="shared" si="3"/>
        <v>0</v>
      </c>
      <c r="H91" s="235">
        <f t="shared" si="3"/>
        <v>0</v>
      </c>
      <c r="I91" s="235">
        <f t="shared" si="3"/>
        <v>184</v>
      </c>
      <c r="J91" s="235">
        <f t="shared" si="3"/>
        <v>895</v>
      </c>
      <c r="K91" s="235">
        <f t="shared" si="3"/>
        <v>309</v>
      </c>
      <c r="L91" s="235">
        <f t="shared" si="3"/>
        <v>0</v>
      </c>
      <c r="M91" s="235">
        <f t="shared" si="3"/>
        <v>0</v>
      </c>
      <c r="N91" s="235">
        <f t="shared" si="3"/>
        <v>0</v>
      </c>
      <c r="O91" s="235">
        <f t="shared" si="3"/>
        <v>0</v>
      </c>
      <c r="P91" s="235">
        <f t="shared" si="3"/>
        <v>71</v>
      </c>
      <c r="Q91" s="235">
        <f t="shared" si="3"/>
        <v>0</v>
      </c>
      <c r="R91" s="235">
        <f t="shared" si="3"/>
        <v>41136</v>
      </c>
    </row>
    <row r="92" spans="1:19" s="71" customFormat="1" ht="9.9499999999999993" customHeight="1" x14ac:dyDescent="0.25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9" s="71" customFormat="1" ht="9.9499999999999993" customHeight="1" x14ac:dyDescent="0.25">
      <c r="A93" s="1"/>
      <c r="C93" s="21" t="s">
        <v>36</v>
      </c>
      <c r="D93" s="21"/>
      <c r="E93" s="1"/>
      <c r="G93" s="21" t="s">
        <v>37</v>
      </c>
      <c r="H93" s="21"/>
      <c r="I93" s="1"/>
      <c r="J93" s="21" t="s">
        <v>38</v>
      </c>
      <c r="K93" s="1"/>
      <c r="L93" s="3"/>
      <c r="M93" s="21" t="s">
        <v>39</v>
      </c>
      <c r="N93" s="1"/>
      <c r="O93" s="1"/>
      <c r="P93" s="24" t="s">
        <v>40</v>
      </c>
      <c r="Q93" s="3"/>
      <c r="R93" s="3"/>
    </row>
    <row r="94" spans="1:19" s="71" customFormat="1" ht="9.9499999999999993" customHeight="1" x14ac:dyDescent="0.25">
      <c r="A94" s="1"/>
      <c r="C94" s="21" t="s">
        <v>41</v>
      </c>
      <c r="D94" s="21"/>
      <c r="E94" s="1"/>
      <c r="G94" s="21" t="s">
        <v>42</v>
      </c>
      <c r="H94" s="21"/>
      <c r="I94" s="1"/>
      <c r="J94" s="21" t="s">
        <v>43</v>
      </c>
      <c r="K94" s="1"/>
      <c r="L94" s="3"/>
      <c r="M94" s="21" t="s">
        <v>44</v>
      </c>
      <c r="N94" s="1"/>
      <c r="O94" s="1"/>
      <c r="P94" s="21" t="s">
        <v>45</v>
      </c>
      <c r="Q94" s="3"/>
      <c r="R94" s="3"/>
    </row>
    <row r="95" spans="1:19" s="71" customFormat="1" ht="9.9499999999999993" customHeight="1" x14ac:dyDescent="0.25">
      <c r="A95" s="1"/>
      <c r="C95" s="21" t="s">
        <v>46</v>
      </c>
      <c r="D95" s="21"/>
      <c r="E95" s="1"/>
      <c r="G95" s="21" t="s">
        <v>47</v>
      </c>
      <c r="H95" s="21"/>
      <c r="I95" s="1"/>
      <c r="J95" s="24" t="s">
        <v>48</v>
      </c>
      <c r="K95" s="1"/>
      <c r="L95" s="3"/>
      <c r="M95" s="24" t="s">
        <v>49</v>
      </c>
      <c r="N95" s="1"/>
      <c r="O95" s="1"/>
      <c r="P95" s="24" t="s">
        <v>50</v>
      </c>
      <c r="Q95" s="3"/>
      <c r="R95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workbookViewId="0">
      <selection sqref="A1:R1"/>
    </sheetView>
  </sheetViews>
  <sheetFormatPr baseColWidth="10" defaultRowHeight="15" x14ac:dyDescent="0.25"/>
  <cols>
    <col min="1" max="1" width="30" bestFit="1" customWidth="1"/>
    <col min="2" max="2" width="6.7109375" style="128" customWidth="1"/>
    <col min="3" max="4" width="5.7109375" style="130" customWidth="1"/>
    <col min="5" max="5" width="4.7109375" style="130" customWidth="1"/>
    <col min="6" max="6" width="7.5703125" style="130" customWidth="1"/>
    <col min="7" max="7" width="5.28515625" style="130" bestFit="1" customWidth="1"/>
    <col min="8" max="9" width="4.7109375" style="130" customWidth="1"/>
    <col min="10" max="10" width="6.42578125" style="130" customWidth="1"/>
    <col min="11" max="14" width="5.7109375" style="130" customWidth="1"/>
    <col min="15" max="17" width="4.7109375" style="130" customWidth="1"/>
    <col min="18" max="18" width="7.7109375" style="130" customWidth="1"/>
  </cols>
  <sheetData>
    <row r="1" spans="1:21" s="9" customFormat="1" ht="12.2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21" s="9" customFormat="1" ht="12.2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21" s="9" customFormat="1" ht="12.2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U3" s="143"/>
    </row>
    <row r="4" spans="1:21" s="9" customFormat="1" ht="12.2" customHeight="1" x14ac:dyDescent="0.25">
      <c r="A4" s="637" t="s">
        <v>213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21" s="9" customFormat="1" ht="12.2" customHeight="1" x14ac:dyDescent="0.25">
      <c r="A5" s="28"/>
      <c r="B5" s="18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1" s="9" customFormat="1" ht="11.25" customHeight="1" x14ac:dyDescent="0.25">
      <c r="A6" s="30" t="s">
        <v>3</v>
      </c>
      <c r="B6" s="30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21" s="9" customFormat="1" ht="11.25" customHeight="1" x14ac:dyDescent="0.25">
      <c r="A7" s="255" t="s">
        <v>53</v>
      </c>
      <c r="B7" s="376" t="s">
        <v>21</v>
      </c>
      <c r="C7" s="31" t="s">
        <v>212</v>
      </c>
      <c r="D7" s="31" t="s">
        <v>212</v>
      </c>
      <c r="E7" s="31" t="s">
        <v>212</v>
      </c>
      <c r="F7" s="31" t="s">
        <v>212</v>
      </c>
      <c r="G7" s="31" t="s">
        <v>212</v>
      </c>
      <c r="H7" s="31" t="s">
        <v>212</v>
      </c>
      <c r="I7" s="31" t="s">
        <v>212</v>
      </c>
      <c r="J7" s="31" t="s">
        <v>212</v>
      </c>
      <c r="K7" s="31" t="s">
        <v>212</v>
      </c>
      <c r="L7" s="31" t="s">
        <v>212</v>
      </c>
      <c r="M7" s="31">
        <v>19294</v>
      </c>
      <c r="N7" s="365" t="s">
        <v>212</v>
      </c>
      <c r="O7" s="365" t="s">
        <v>212</v>
      </c>
      <c r="P7" s="365" t="s">
        <v>212</v>
      </c>
      <c r="Q7" s="365" t="s">
        <v>212</v>
      </c>
      <c r="R7" s="242">
        <f>SUM(C7:Q7)</f>
        <v>19294</v>
      </c>
    </row>
    <row r="8" spans="1:21" s="9" customFormat="1" ht="11.25" customHeight="1" x14ac:dyDescent="0.25">
      <c r="A8" s="255" t="s">
        <v>53</v>
      </c>
      <c r="B8" s="376" t="s">
        <v>22</v>
      </c>
      <c r="C8" s="31" t="s">
        <v>212</v>
      </c>
      <c r="D8" s="31" t="s">
        <v>212</v>
      </c>
      <c r="E8" s="31" t="s">
        <v>212</v>
      </c>
      <c r="F8" s="31" t="s">
        <v>212</v>
      </c>
      <c r="G8" s="31" t="s">
        <v>212</v>
      </c>
      <c r="H8" s="31" t="s">
        <v>212</v>
      </c>
      <c r="I8" s="31" t="s">
        <v>212</v>
      </c>
      <c r="J8" s="31" t="s">
        <v>212</v>
      </c>
      <c r="K8" s="31" t="s">
        <v>212</v>
      </c>
      <c r="L8" s="31" t="s">
        <v>212</v>
      </c>
      <c r="M8" s="31">
        <v>5086</v>
      </c>
      <c r="N8" s="365" t="s">
        <v>212</v>
      </c>
      <c r="O8" s="365" t="s">
        <v>212</v>
      </c>
      <c r="P8" s="365" t="s">
        <v>212</v>
      </c>
      <c r="Q8" s="365" t="s">
        <v>212</v>
      </c>
      <c r="R8" s="242">
        <f t="shared" ref="R8:R56" si="0">SUM(C8:Q8)</f>
        <v>5086</v>
      </c>
    </row>
    <row r="9" spans="1:21" s="9" customFormat="1" ht="11.25" customHeight="1" x14ac:dyDescent="0.25">
      <c r="A9" s="255" t="s">
        <v>187</v>
      </c>
      <c r="B9" s="376" t="s">
        <v>21</v>
      </c>
      <c r="C9" s="31" t="s">
        <v>212</v>
      </c>
      <c r="D9" s="31" t="s">
        <v>212</v>
      </c>
      <c r="E9" s="31" t="s">
        <v>212</v>
      </c>
      <c r="F9" s="31" t="s">
        <v>212</v>
      </c>
      <c r="G9" s="31" t="s">
        <v>212</v>
      </c>
      <c r="H9" s="31" t="s">
        <v>212</v>
      </c>
      <c r="I9" s="31" t="s">
        <v>212</v>
      </c>
      <c r="J9" s="31" t="s">
        <v>212</v>
      </c>
      <c r="K9" s="31" t="s">
        <v>212</v>
      </c>
      <c r="L9" s="31" t="s">
        <v>212</v>
      </c>
      <c r="M9" s="31">
        <v>30</v>
      </c>
      <c r="N9" s="365" t="s">
        <v>212</v>
      </c>
      <c r="O9" s="365" t="s">
        <v>212</v>
      </c>
      <c r="P9" s="365" t="s">
        <v>212</v>
      </c>
      <c r="Q9" s="365" t="s">
        <v>212</v>
      </c>
      <c r="R9" s="242">
        <f t="shared" si="0"/>
        <v>30</v>
      </c>
    </row>
    <row r="10" spans="1:21" s="9" customFormat="1" ht="11.25" customHeight="1" x14ac:dyDescent="0.25">
      <c r="A10" s="255" t="s">
        <v>187</v>
      </c>
      <c r="B10" s="376" t="s">
        <v>22</v>
      </c>
      <c r="C10" s="31" t="s">
        <v>212</v>
      </c>
      <c r="D10" s="31" t="s">
        <v>212</v>
      </c>
      <c r="E10" s="31" t="s">
        <v>212</v>
      </c>
      <c r="F10" s="31" t="s">
        <v>212</v>
      </c>
      <c r="G10" s="31" t="s">
        <v>212</v>
      </c>
      <c r="H10" s="31" t="s">
        <v>212</v>
      </c>
      <c r="I10" s="31" t="s">
        <v>212</v>
      </c>
      <c r="J10" s="31" t="s">
        <v>212</v>
      </c>
      <c r="K10" s="31" t="s">
        <v>212</v>
      </c>
      <c r="L10" s="31" t="s">
        <v>212</v>
      </c>
      <c r="M10" s="31">
        <v>7</v>
      </c>
      <c r="N10" s="365" t="s">
        <v>212</v>
      </c>
      <c r="O10" s="365" t="s">
        <v>212</v>
      </c>
      <c r="P10" s="365" t="s">
        <v>212</v>
      </c>
      <c r="Q10" s="365" t="s">
        <v>212</v>
      </c>
      <c r="R10" s="242">
        <f t="shared" si="0"/>
        <v>7</v>
      </c>
    </row>
    <row r="11" spans="1:21" s="9" customFormat="1" ht="11.25" customHeight="1" x14ac:dyDescent="0.25">
      <c r="A11" s="255" t="s">
        <v>54</v>
      </c>
      <c r="B11" s="376" t="s">
        <v>21</v>
      </c>
      <c r="C11" s="31" t="s">
        <v>212</v>
      </c>
      <c r="D11" s="31" t="s">
        <v>212</v>
      </c>
      <c r="E11" s="31" t="s">
        <v>212</v>
      </c>
      <c r="F11" s="31" t="s">
        <v>212</v>
      </c>
      <c r="G11" s="31" t="s">
        <v>212</v>
      </c>
      <c r="H11" s="31" t="s">
        <v>212</v>
      </c>
      <c r="I11" s="31" t="s">
        <v>212</v>
      </c>
      <c r="J11" s="31" t="s">
        <v>212</v>
      </c>
      <c r="K11" s="31" t="s">
        <v>212</v>
      </c>
      <c r="L11" s="31" t="s">
        <v>212</v>
      </c>
      <c r="M11" s="31">
        <v>2171</v>
      </c>
      <c r="N11" s="365" t="s">
        <v>212</v>
      </c>
      <c r="O11" s="365" t="s">
        <v>212</v>
      </c>
      <c r="P11" s="365" t="s">
        <v>212</v>
      </c>
      <c r="Q11" s="365" t="s">
        <v>212</v>
      </c>
      <c r="R11" s="242">
        <f t="shared" si="0"/>
        <v>2171</v>
      </c>
    </row>
    <row r="12" spans="1:21" s="9" customFormat="1" ht="11.25" customHeight="1" x14ac:dyDescent="0.25">
      <c r="A12" s="255" t="s">
        <v>54</v>
      </c>
      <c r="B12" s="376" t="s">
        <v>22</v>
      </c>
      <c r="C12" s="31" t="s">
        <v>212</v>
      </c>
      <c r="D12" s="31" t="s">
        <v>212</v>
      </c>
      <c r="E12" s="31" t="s">
        <v>212</v>
      </c>
      <c r="F12" s="31" t="s">
        <v>212</v>
      </c>
      <c r="G12" s="31" t="s">
        <v>212</v>
      </c>
      <c r="H12" s="31" t="s">
        <v>212</v>
      </c>
      <c r="I12" s="31" t="s">
        <v>212</v>
      </c>
      <c r="J12" s="31" t="s">
        <v>212</v>
      </c>
      <c r="K12" s="31" t="s">
        <v>212</v>
      </c>
      <c r="L12" s="31" t="s">
        <v>212</v>
      </c>
      <c r="M12" s="31">
        <v>524</v>
      </c>
      <c r="N12" s="365" t="s">
        <v>212</v>
      </c>
      <c r="O12" s="365" t="s">
        <v>212</v>
      </c>
      <c r="P12" s="365" t="s">
        <v>212</v>
      </c>
      <c r="Q12" s="365" t="s">
        <v>212</v>
      </c>
      <c r="R12" s="242">
        <f t="shared" si="0"/>
        <v>524</v>
      </c>
    </row>
    <row r="13" spans="1:21" s="9" customFormat="1" ht="11.25" customHeight="1" x14ac:dyDescent="0.25">
      <c r="A13" s="255" t="s">
        <v>55</v>
      </c>
      <c r="B13" s="376" t="s">
        <v>21</v>
      </c>
      <c r="C13" s="31" t="s">
        <v>212</v>
      </c>
      <c r="D13" s="31" t="s">
        <v>212</v>
      </c>
      <c r="E13" s="31" t="s">
        <v>212</v>
      </c>
      <c r="F13" s="31" t="s">
        <v>212</v>
      </c>
      <c r="G13" s="31" t="s">
        <v>212</v>
      </c>
      <c r="H13" s="31" t="s">
        <v>212</v>
      </c>
      <c r="I13" s="31" t="s">
        <v>212</v>
      </c>
      <c r="J13" s="31" t="s">
        <v>212</v>
      </c>
      <c r="K13" s="31" t="s">
        <v>212</v>
      </c>
      <c r="L13" s="31" t="s">
        <v>212</v>
      </c>
      <c r="M13" s="31">
        <v>2006</v>
      </c>
      <c r="N13" s="365" t="s">
        <v>212</v>
      </c>
      <c r="O13" s="365" t="s">
        <v>212</v>
      </c>
      <c r="P13" s="365" t="s">
        <v>212</v>
      </c>
      <c r="Q13" s="365" t="s">
        <v>212</v>
      </c>
      <c r="R13" s="242">
        <f t="shared" si="0"/>
        <v>2006</v>
      </c>
    </row>
    <row r="14" spans="1:21" s="9" customFormat="1" ht="11.25" customHeight="1" x14ac:dyDescent="0.25">
      <c r="A14" s="255" t="s">
        <v>55</v>
      </c>
      <c r="B14" s="376" t="s">
        <v>22</v>
      </c>
      <c r="C14" s="31" t="s">
        <v>212</v>
      </c>
      <c r="D14" s="31" t="s">
        <v>212</v>
      </c>
      <c r="E14" s="31" t="s">
        <v>212</v>
      </c>
      <c r="F14" s="31" t="s">
        <v>212</v>
      </c>
      <c r="G14" s="31" t="s">
        <v>212</v>
      </c>
      <c r="H14" s="31" t="s">
        <v>212</v>
      </c>
      <c r="I14" s="31" t="s">
        <v>212</v>
      </c>
      <c r="J14" s="31" t="s">
        <v>212</v>
      </c>
      <c r="K14" s="31" t="s">
        <v>212</v>
      </c>
      <c r="L14" s="31" t="s">
        <v>212</v>
      </c>
      <c r="M14" s="31">
        <v>575</v>
      </c>
      <c r="N14" s="365" t="s">
        <v>212</v>
      </c>
      <c r="O14" s="365" t="s">
        <v>212</v>
      </c>
      <c r="P14" s="365" t="s">
        <v>212</v>
      </c>
      <c r="Q14" s="365" t="s">
        <v>212</v>
      </c>
      <c r="R14" s="242">
        <f t="shared" si="0"/>
        <v>575</v>
      </c>
    </row>
    <row r="15" spans="1:21" s="9" customFormat="1" ht="11.25" customHeight="1" x14ac:dyDescent="0.25">
      <c r="A15" s="255" t="s">
        <v>188</v>
      </c>
      <c r="B15" s="376" t="s">
        <v>21</v>
      </c>
      <c r="C15" s="31" t="s">
        <v>212</v>
      </c>
      <c r="D15" s="31" t="s">
        <v>212</v>
      </c>
      <c r="E15" s="31" t="s">
        <v>212</v>
      </c>
      <c r="F15" s="31" t="s">
        <v>212</v>
      </c>
      <c r="G15" s="31" t="s">
        <v>212</v>
      </c>
      <c r="H15" s="31" t="s">
        <v>212</v>
      </c>
      <c r="I15" s="31" t="s">
        <v>212</v>
      </c>
      <c r="J15" s="31" t="s">
        <v>212</v>
      </c>
      <c r="K15" s="31" t="s">
        <v>212</v>
      </c>
      <c r="L15" s="31" t="s">
        <v>212</v>
      </c>
      <c r="M15" s="31">
        <v>39</v>
      </c>
      <c r="N15" s="365" t="s">
        <v>212</v>
      </c>
      <c r="O15" s="365" t="s">
        <v>212</v>
      </c>
      <c r="P15" s="365" t="s">
        <v>212</v>
      </c>
      <c r="Q15" s="365" t="s">
        <v>212</v>
      </c>
      <c r="R15" s="242">
        <f t="shared" si="0"/>
        <v>39</v>
      </c>
    </row>
    <row r="16" spans="1:21" s="9" customFormat="1" ht="11.25" customHeight="1" x14ac:dyDescent="0.25">
      <c r="A16" s="374" t="s">
        <v>188</v>
      </c>
      <c r="B16" s="377" t="s">
        <v>22</v>
      </c>
      <c r="C16" s="375" t="s">
        <v>212</v>
      </c>
      <c r="D16" s="375" t="s">
        <v>212</v>
      </c>
      <c r="E16" s="375" t="s">
        <v>212</v>
      </c>
      <c r="F16" s="375" t="s">
        <v>212</v>
      </c>
      <c r="G16" s="375" t="s">
        <v>212</v>
      </c>
      <c r="H16" s="375" t="s">
        <v>212</v>
      </c>
      <c r="I16" s="375" t="s">
        <v>212</v>
      </c>
      <c r="J16" s="375" t="s">
        <v>212</v>
      </c>
      <c r="K16" s="375" t="s">
        <v>212</v>
      </c>
      <c r="L16" s="375" t="s">
        <v>212</v>
      </c>
      <c r="M16" s="375">
        <v>37</v>
      </c>
      <c r="N16" s="368" t="s">
        <v>212</v>
      </c>
      <c r="O16" s="368" t="s">
        <v>212</v>
      </c>
      <c r="P16" s="368" t="s">
        <v>212</v>
      </c>
      <c r="Q16" s="368" t="s">
        <v>212</v>
      </c>
      <c r="R16" s="488">
        <f t="shared" si="0"/>
        <v>37</v>
      </c>
    </row>
    <row r="17" spans="1:18" s="9" customFormat="1" ht="11.25" customHeight="1" x14ac:dyDescent="0.25">
      <c r="A17" s="255"/>
      <c r="B17" s="376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65"/>
      <c r="O17" s="365"/>
      <c r="P17" s="365"/>
      <c r="Q17" s="365"/>
      <c r="R17" s="242"/>
    </row>
    <row r="18" spans="1:18" s="9" customFormat="1" ht="11.25" customHeight="1" x14ac:dyDescent="0.25">
      <c r="A18" s="255" t="s">
        <v>20</v>
      </c>
      <c r="B18" s="376" t="s">
        <v>21</v>
      </c>
      <c r="C18" s="31" t="s">
        <v>212</v>
      </c>
      <c r="D18" s="31" t="s">
        <v>212</v>
      </c>
      <c r="E18" s="31" t="s">
        <v>212</v>
      </c>
      <c r="F18" s="31" t="s">
        <v>212</v>
      </c>
      <c r="G18" s="31" t="s">
        <v>212</v>
      </c>
      <c r="H18" s="31" t="s">
        <v>212</v>
      </c>
      <c r="I18" s="31" t="s">
        <v>212</v>
      </c>
      <c r="J18" s="31">
        <v>8</v>
      </c>
      <c r="K18" s="31" t="s">
        <v>212</v>
      </c>
      <c r="L18" s="31" t="s">
        <v>212</v>
      </c>
      <c r="M18" s="31" t="s">
        <v>212</v>
      </c>
      <c r="N18" s="365" t="s">
        <v>212</v>
      </c>
      <c r="O18" s="365" t="s">
        <v>212</v>
      </c>
      <c r="P18" s="365" t="s">
        <v>212</v>
      </c>
      <c r="Q18" s="365" t="s">
        <v>212</v>
      </c>
      <c r="R18" s="242">
        <f t="shared" si="0"/>
        <v>8</v>
      </c>
    </row>
    <row r="19" spans="1:18" s="9" customFormat="1" ht="11.25" customHeight="1" x14ac:dyDescent="0.25">
      <c r="A19" s="255" t="s">
        <v>20</v>
      </c>
      <c r="B19" s="376" t="s">
        <v>22</v>
      </c>
      <c r="C19" s="31" t="s">
        <v>212</v>
      </c>
      <c r="D19" s="31" t="s">
        <v>212</v>
      </c>
      <c r="E19" s="31" t="s">
        <v>212</v>
      </c>
      <c r="F19" s="31" t="s">
        <v>212</v>
      </c>
      <c r="G19" s="31" t="s">
        <v>212</v>
      </c>
      <c r="H19" s="31" t="s">
        <v>212</v>
      </c>
      <c r="I19" s="31" t="s">
        <v>212</v>
      </c>
      <c r="J19" s="31">
        <v>2</v>
      </c>
      <c r="K19" s="31" t="s">
        <v>212</v>
      </c>
      <c r="L19" s="31" t="s">
        <v>212</v>
      </c>
      <c r="M19" s="31" t="s">
        <v>212</v>
      </c>
      <c r="N19" s="365" t="s">
        <v>212</v>
      </c>
      <c r="O19" s="365" t="s">
        <v>212</v>
      </c>
      <c r="P19" s="365" t="s">
        <v>212</v>
      </c>
      <c r="Q19" s="365" t="s">
        <v>212</v>
      </c>
      <c r="R19" s="242">
        <f t="shared" si="0"/>
        <v>2</v>
      </c>
    </row>
    <row r="20" spans="1:18" s="9" customFormat="1" ht="11.25" customHeight="1" x14ac:dyDescent="0.25">
      <c r="A20" s="255" t="s">
        <v>56</v>
      </c>
      <c r="B20" s="376" t="s">
        <v>21</v>
      </c>
      <c r="C20" s="31">
        <v>1</v>
      </c>
      <c r="D20" s="31">
        <v>82</v>
      </c>
      <c r="E20" s="31" t="s">
        <v>212</v>
      </c>
      <c r="F20" s="31" t="s">
        <v>212</v>
      </c>
      <c r="G20" s="31" t="s">
        <v>212</v>
      </c>
      <c r="H20" s="31" t="s">
        <v>212</v>
      </c>
      <c r="I20" s="31" t="s">
        <v>212</v>
      </c>
      <c r="J20" s="31" t="s">
        <v>212</v>
      </c>
      <c r="K20" s="31" t="s">
        <v>212</v>
      </c>
      <c r="L20" s="31" t="s">
        <v>212</v>
      </c>
      <c r="M20" s="31" t="s">
        <v>212</v>
      </c>
      <c r="N20" s="365" t="s">
        <v>212</v>
      </c>
      <c r="O20" s="365" t="s">
        <v>212</v>
      </c>
      <c r="P20" s="365" t="s">
        <v>212</v>
      </c>
      <c r="Q20" s="365" t="s">
        <v>212</v>
      </c>
      <c r="R20" s="242">
        <f t="shared" si="0"/>
        <v>83</v>
      </c>
    </row>
    <row r="21" spans="1:18" s="9" customFormat="1" ht="11.25" customHeight="1" x14ac:dyDescent="0.25">
      <c r="A21" s="255" t="s">
        <v>56</v>
      </c>
      <c r="B21" s="376" t="s">
        <v>22</v>
      </c>
      <c r="C21" s="31" t="s">
        <v>212</v>
      </c>
      <c r="D21" s="31">
        <v>75</v>
      </c>
      <c r="E21" s="31" t="s">
        <v>212</v>
      </c>
      <c r="F21" s="31" t="s">
        <v>212</v>
      </c>
      <c r="G21" s="31" t="s">
        <v>212</v>
      </c>
      <c r="H21" s="31" t="s">
        <v>212</v>
      </c>
      <c r="I21" s="31" t="s">
        <v>212</v>
      </c>
      <c r="J21" s="31" t="s">
        <v>212</v>
      </c>
      <c r="K21" s="31" t="s">
        <v>212</v>
      </c>
      <c r="L21" s="31" t="s">
        <v>212</v>
      </c>
      <c r="M21" s="31" t="s">
        <v>212</v>
      </c>
      <c r="N21" s="365" t="s">
        <v>212</v>
      </c>
      <c r="O21" s="365" t="s">
        <v>212</v>
      </c>
      <c r="P21" s="365" t="s">
        <v>212</v>
      </c>
      <c r="Q21" s="365" t="s">
        <v>212</v>
      </c>
      <c r="R21" s="242">
        <f t="shared" si="0"/>
        <v>75</v>
      </c>
    </row>
    <row r="22" spans="1:18" s="9" customFormat="1" ht="11.25" customHeight="1" x14ac:dyDescent="0.25">
      <c r="A22" s="255" t="s">
        <v>23</v>
      </c>
      <c r="B22" s="376" t="s">
        <v>21</v>
      </c>
      <c r="C22" s="31">
        <v>13</v>
      </c>
      <c r="D22" s="31" t="s">
        <v>212</v>
      </c>
      <c r="E22" s="31" t="s">
        <v>212</v>
      </c>
      <c r="F22" s="31" t="s">
        <v>212</v>
      </c>
      <c r="G22" s="31" t="s">
        <v>212</v>
      </c>
      <c r="H22" s="31" t="s">
        <v>212</v>
      </c>
      <c r="I22" s="31">
        <v>6</v>
      </c>
      <c r="J22" s="31">
        <v>318686</v>
      </c>
      <c r="K22" s="31" t="s">
        <v>212</v>
      </c>
      <c r="L22" s="31" t="s">
        <v>212</v>
      </c>
      <c r="M22" s="31" t="s">
        <v>212</v>
      </c>
      <c r="N22" s="365" t="s">
        <v>212</v>
      </c>
      <c r="O22" s="365" t="s">
        <v>212</v>
      </c>
      <c r="P22" s="365" t="s">
        <v>212</v>
      </c>
      <c r="Q22" s="365" t="s">
        <v>212</v>
      </c>
      <c r="R22" s="242">
        <f t="shared" si="0"/>
        <v>318705</v>
      </c>
    </row>
    <row r="23" spans="1:18" s="9" customFormat="1" ht="11.25" customHeight="1" x14ac:dyDescent="0.25">
      <c r="A23" s="255" t="s">
        <v>23</v>
      </c>
      <c r="B23" s="376" t="s">
        <v>22</v>
      </c>
      <c r="C23" s="31">
        <v>13</v>
      </c>
      <c r="D23" s="31" t="s">
        <v>212</v>
      </c>
      <c r="E23" s="31" t="s">
        <v>212</v>
      </c>
      <c r="F23" s="31" t="s">
        <v>212</v>
      </c>
      <c r="G23" s="31" t="s">
        <v>212</v>
      </c>
      <c r="H23" s="31" t="s">
        <v>212</v>
      </c>
      <c r="I23" s="31">
        <v>1</v>
      </c>
      <c r="J23" s="31">
        <v>67599</v>
      </c>
      <c r="K23" s="31">
        <v>4345</v>
      </c>
      <c r="L23" s="31" t="s">
        <v>212</v>
      </c>
      <c r="M23" s="31" t="s">
        <v>212</v>
      </c>
      <c r="N23" s="365" t="s">
        <v>212</v>
      </c>
      <c r="O23" s="365" t="s">
        <v>212</v>
      </c>
      <c r="P23" s="365" t="s">
        <v>212</v>
      </c>
      <c r="Q23" s="365" t="s">
        <v>212</v>
      </c>
      <c r="R23" s="242">
        <f t="shared" si="0"/>
        <v>71958</v>
      </c>
    </row>
    <row r="24" spans="1:18" s="9" customFormat="1" ht="11.25" customHeight="1" x14ac:dyDescent="0.25">
      <c r="A24" s="255" t="s">
        <v>57</v>
      </c>
      <c r="B24" s="376" t="s">
        <v>21</v>
      </c>
      <c r="C24" s="31" t="s">
        <v>212</v>
      </c>
      <c r="D24" s="31" t="s">
        <v>212</v>
      </c>
      <c r="E24" s="31" t="s">
        <v>212</v>
      </c>
      <c r="F24" s="31" t="s">
        <v>212</v>
      </c>
      <c r="G24" s="31" t="s">
        <v>212</v>
      </c>
      <c r="H24" s="31" t="s">
        <v>212</v>
      </c>
      <c r="I24" s="31" t="s">
        <v>212</v>
      </c>
      <c r="J24" s="31">
        <v>78</v>
      </c>
      <c r="K24" s="31" t="s">
        <v>212</v>
      </c>
      <c r="L24" s="31" t="s">
        <v>212</v>
      </c>
      <c r="M24" s="31" t="s">
        <v>212</v>
      </c>
      <c r="N24" s="365" t="s">
        <v>212</v>
      </c>
      <c r="O24" s="365" t="s">
        <v>212</v>
      </c>
      <c r="P24" s="365" t="s">
        <v>212</v>
      </c>
      <c r="Q24" s="365" t="s">
        <v>212</v>
      </c>
      <c r="R24" s="242">
        <f t="shared" si="0"/>
        <v>78</v>
      </c>
    </row>
    <row r="25" spans="1:18" s="9" customFormat="1" ht="11.25" customHeight="1" x14ac:dyDescent="0.25">
      <c r="A25" s="255" t="s">
        <v>57</v>
      </c>
      <c r="B25" s="376" t="s">
        <v>22</v>
      </c>
      <c r="C25" s="31" t="s">
        <v>212</v>
      </c>
      <c r="D25" s="31" t="s">
        <v>212</v>
      </c>
      <c r="E25" s="31" t="s">
        <v>212</v>
      </c>
      <c r="F25" s="31" t="s">
        <v>212</v>
      </c>
      <c r="G25" s="31" t="s">
        <v>212</v>
      </c>
      <c r="H25" s="31" t="s">
        <v>212</v>
      </c>
      <c r="I25" s="31" t="s">
        <v>212</v>
      </c>
      <c r="J25" s="31">
        <v>21</v>
      </c>
      <c r="K25" s="31">
        <v>1</v>
      </c>
      <c r="L25" s="31" t="s">
        <v>212</v>
      </c>
      <c r="M25" s="31" t="s">
        <v>212</v>
      </c>
      <c r="N25" s="365" t="s">
        <v>212</v>
      </c>
      <c r="O25" s="365" t="s">
        <v>212</v>
      </c>
      <c r="P25" s="365" t="s">
        <v>212</v>
      </c>
      <c r="Q25" s="365" t="s">
        <v>212</v>
      </c>
      <c r="R25" s="242">
        <f t="shared" si="0"/>
        <v>22</v>
      </c>
    </row>
    <row r="26" spans="1:18" s="9" customFormat="1" ht="11.25" customHeight="1" x14ac:dyDescent="0.25">
      <c r="A26" s="255" t="s">
        <v>58</v>
      </c>
      <c r="B26" s="376" t="s">
        <v>21</v>
      </c>
      <c r="C26" s="31" t="s">
        <v>212</v>
      </c>
      <c r="D26" s="31">
        <v>53</v>
      </c>
      <c r="E26" s="31" t="s">
        <v>212</v>
      </c>
      <c r="F26" s="31" t="s">
        <v>212</v>
      </c>
      <c r="G26" s="31" t="s">
        <v>212</v>
      </c>
      <c r="H26" s="31" t="s">
        <v>212</v>
      </c>
      <c r="I26" s="31" t="s">
        <v>212</v>
      </c>
      <c r="J26" s="31" t="s">
        <v>212</v>
      </c>
      <c r="K26" s="31" t="s">
        <v>212</v>
      </c>
      <c r="L26" s="31" t="s">
        <v>212</v>
      </c>
      <c r="M26" s="31" t="s">
        <v>212</v>
      </c>
      <c r="N26" s="365" t="s">
        <v>212</v>
      </c>
      <c r="O26" s="365" t="s">
        <v>212</v>
      </c>
      <c r="P26" s="365" t="s">
        <v>212</v>
      </c>
      <c r="Q26" s="365" t="s">
        <v>212</v>
      </c>
      <c r="R26" s="242">
        <f t="shared" si="0"/>
        <v>53</v>
      </c>
    </row>
    <row r="27" spans="1:18" s="9" customFormat="1" ht="11.25" customHeight="1" x14ac:dyDescent="0.25">
      <c r="A27" s="255" t="s">
        <v>58</v>
      </c>
      <c r="B27" s="376" t="s">
        <v>22</v>
      </c>
      <c r="C27" s="31" t="s">
        <v>212</v>
      </c>
      <c r="D27" s="31">
        <v>53</v>
      </c>
      <c r="E27" s="31" t="s">
        <v>212</v>
      </c>
      <c r="F27" s="31" t="s">
        <v>212</v>
      </c>
      <c r="G27" s="31" t="s">
        <v>212</v>
      </c>
      <c r="H27" s="31" t="s">
        <v>212</v>
      </c>
      <c r="I27" s="31" t="s">
        <v>212</v>
      </c>
      <c r="J27" s="31" t="s">
        <v>212</v>
      </c>
      <c r="K27" s="31" t="s">
        <v>212</v>
      </c>
      <c r="L27" s="31" t="s">
        <v>212</v>
      </c>
      <c r="M27" s="31" t="s">
        <v>212</v>
      </c>
      <c r="N27" s="365" t="s">
        <v>212</v>
      </c>
      <c r="O27" s="365" t="s">
        <v>212</v>
      </c>
      <c r="P27" s="365" t="s">
        <v>212</v>
      </c>
      <c r="Q27" s="365" t="s">
        <v>212</v>
      </c>
      <c r="R27" s="242">
        <f t="shared" si="0"/>
        <v>53</v>
      </c>
    </row>
    <row r="28" spans="1:18" s="9" customFormat="1" ht="11.25" customHeight="1" x14ac:dyDescent="0.25">
      <c r="A28" s="255" t="s">
        <v>24</v>
      </c>
      <c r="B28" s="376" t="s">
        <v>21</v>
      </c>
      <c r="C28" s="31">
        <v>107</v>
      </c>
      <c r="D28" s="31" t="s">
        <v>212</v>
      </c>
      <c r="E28" s="31" t="s">
        <v>212</v>
      </c>
      <c r="F28" s="31" t="s">
        <v>212</v>
      </c>
      <c r="G28" s="31" t="s">
        <v>212</v>
      </c>
      <c r="H28" s="31" t="s">
        <v>212</v>
      </c>
      <c r="I28" s="31">
        <v>32</v>
      </c>
      <c r="J28" s="31">
        <v>15870</v>
      </c>
      <c r="K28" s="31" t="s">
        <v>212</v>
      </c>
      <c r="L28" s="31" t="s">
        <v>212</v>
      </c>
      <c r="M28" s="31" t="s">
        <v>212</v>
      </c>
      <c r="N28" s="365" t="s">
        <v>212</v>
      </c>
      <c r="O28" s="365" t="s">
        <v>212</v>
      </c>
      <c r="P28" s="365" t="s">
        <v>212</v>
      </c>
      <c r="Q28" s="365" t="s">
        <v>212</v>
      </c>
      <c r="R28" s="242">
        <f t="shared" si="0"/>
        <v>16009</v>
      </c>
    </row>
    <row r="29" spans="1:18" s="9" customFormat="1" ht="11.25" customHeight="1" x14ac:dyDescent="0.25">
      <c r="A29" s="255" t="s">
        <v>24</v>
      </c>
      <c r="B29" s="376" t="s">
        <v>22</v>
      </c>
      <c r="C29" s="31">
        <v>102</v>
      </c>
      <c r="D29" s="31" t="s">
        <v>212</v>
      </c>
      <c r="E29" s="31" t="s">
        <v>212</v>
      </c>
      <c r="F29" s="31" t="s">
        <v>212</v>
      </c>
      <c r="G29" s="31" t="s">
        <v>212</v>
      </c>
      <c r="H29" s="31" t="s">
        <v>212</v>
      </c>
      <c r="I29" s="31">
        <v>22</v>
      </c>
      <c r="J29" s="31">
        <v>3447</v>
      </c>
      <c r="K29" s="31">
        <v>143</v>
      </c>
      <c r="L29" s="31" t="s">
        <v>212</v>
      </c>
      <c r="M29" s="31" t="s">
        <v>212</v>
      </c>
      <c r="N29" s="365" t="s">
        <v>212</v>
      </c>
      <c r="O29" s="365" t="s">
        <v>212</v>
      </c>
      <c r="P29" s="365" t="s">
        <v>212</v>
      </c>
      <c r="Q29" s="365" t="s">
        <v>212</v>
      </c>
      <c r="R29" s="242">
        <f t="shared" si="0"/>
        <v>3714</v>
      </c>
    </row>
    <row r="30" spans="1:18" s="9" customFormat="1" ht="11.25" customHeight="1" x14ac:dyDescent="0.25">
      <c r="A30" s="255" t="s">
        <v>96</v>
      </c>
      <c r="B30" s="376" t="s">
        <v>21</v>
      </c>
      <c r="C30" s="31" t="s">
        <v>212</v>
      </c>
      <c r="D30" s="31">
        <v>2</v>
      </c>
      <c r="E30" s="31" t="s">
        <v>212</v>
      </c>
      <c r="F30" s="31" t="s">
        <v>212</v>
      </c>
      <c r="G30" s="31" t="s">
        <v>212</v>
      </c>
      <c r="H30" s="31" t="s">
        <v>212</v>
      </c>
      <c r="I30" s="31" t="s">
        <v>212</v>
      </c>
      <c r="J30" s="31" t="s">
        <v>212</v>
      </c>
      <c r="K30" s="31" t="s">
        <v>212</v>
      </c>
      <c r="L30" s="31" t="s">
        <v>212</v>
      </c>
      <c r="M30" s="31" t="s">
        <v>212</v>
      </c>
      <c r="N30" s="365" t="s">
        <v>212</v>
      </c>
      <c r="O30" s="365" t="s">
        <v>212</v>
      </c>
      <c r="P30" s="365" t="s">
        <v>212</v>
      </c>
      <c r="Q30" s="365" t="s">
        <v>212</v>
      </c>
      <c r="R30" s="242">
        <f t="shared" si="0"/>
        <v>2</v>
      </c>
    </row>
    <row r="31" spans="1:18" s="9" customFormat="1" ht="11.25" customHeight="1" x14ac:dyDescent="0.25">
      <c r="A31" s="255" t="s">
        <v>96</v>
      </c>
      <c r="B31" s="376" t="s">
        <v>22</v>
      </c>
      <c r="C31" s="31" t="s">
        <v>212</v>
      </c>
      <c r="D31" s="31">
        <v>1</v>
      </c>
      <c r="E31" s="31" t="s">
        <v>212</v>
      </c>
      <c r="F31" s="31" t="s">
        <v>212</v>
      </c>
      <c r="G31" s="31" t="s">
        <v>212</v>
      </c>
      <c r="H31" s="31" t="s">
        <v>212</v>
      </c>
      <c r="I31" s="31" t="s">
        <v>212</v>
      </c>
      <c r="J31" s="31" t="s">
        <v>212</v>
      </c>
      <c r="K31" s="31" t="s">
        <v>212</v>
      </c>
      <c r="L31" s="31" t="s">
        <v>212</v>
      </c>
      <c r="M31" s="31" t="s">
        <v>212</v>
      </c>
      <c r="N31" s="365" t="s">
        <v>212</v>
      </c>
      <c r="O31" s="365" t="s">
        <v>212</v>
      </c>
      <c r="P31" s="365" t="s">
        <v>212</v>
      </c>
      <c r="Q31" s="365" t="s">
        <v>212</v>
      </c>
      <c r="R31" s="242">
        <f t="shared" si="0"/>
        <v>1</v>
      </c>
    </row>
    <row r="32" spans="1:18" s="9" customFormat="1" ht="11.25" customHeight="1" x14ac:dyDescent="0.25">
      <c r="A32" s="255" t="s">
        <v>69</v>
      </c>
      <c r="B32" s="376" t="s">
        <v>21</v>
      </c>
      <c r="C32" s="31">
        <v>5</v>
      </c>
      <c r="D32" s="31" t="s">
        <v>212</v>
      </c>
      <c r="E32" s="31" t="s">
        <v>212</v>
      </c>
      <c r="F32" s="31" t="s">
        <v>212</v>
      </c>
      <c r="G32" s="31" t="s">
        <v>212</v>
      </c>
      <c r="H32" s="31" t="s">
        <v>212</v>
      </c>
      <c r="I32" s="31" t="s">
        <v>212</v>
      </c>
      <c r="J32" s="31" t="s">
        <v>212</v>
      </c>
      <c r="K32" s="31" t="s">
        <v>212</v>
      </c>
      <c r="L32" s="31" t="s">
        <v>212</v>
      </c>
      <c r="M32" s="31" t="s">
        <v>212</v>
      </c>
      <c r="N32" s="365" t="s">
        <v>212</v>
      </c>
      <c r="O32" s="365" t="s">
        <v>212</v>
      </c>
      <c r="P32" s="365" t="s">
        <v>212</v>
      </c>
      <c r="Q32" s="365" t="s">
        <v>212</v>
      </c>
      <c r="R32" s="242">
        <f t="shared" si="0"/>
        <v>5</v>
      </c>
    </row>
    <row r="33" spans="1:18" s="9" customFormat="1" ht="11.25" customHeight="1" x14ac:dyDescent="0.25">
      <c r="A33" s="255" t="s">
        <v>69</v>
      </c>
      <c r="B33" s="376" t="s">
        <v>22</v>
      </c>
      <c r="C33" s="31">
        <v>5</v>
      </c>
      <c r="D33" s="31" t="s">
        <v>212</v>
      </c>
      <c r="E33" s="31" t="s">
        <v>212</v>
      </c>
      <c r="F33" s="31" t="s">
        <v>212</v>
      </c>
      <c r="G33" s="31" t="s">
        <v>212</v>
      </c>
      <c r="H33" s="31" t="s">
        <v>212</v>
      </c>
      <c r="I33" s="31" t="s">
        <v>212</v>
      </c>
      <c r="J33" s="31" t="s">
        <v>212</v>
      </c>
      <c r="K33" s="31" t="s">
        <v>212</v>
      </c>
      <c r="L33" s="31" t="s">
        <v>212</v>
      </c>
      <c r="M33" s="31" t="s">
        <v>212</v>
      </c>
      <c r="N33" s="365" t="s">
        <v>212</v>
      </c>
      <c r="O33" s="365" t="s">
        <v>212</v>
      </c>
      <c r="P33" s="365" t="s">
        <v>212</v>
      </c>
      <c r="Q33" s="365" t="s">
        <v>212</v>
      </c>
      <c r="R33" s="242">
        <f t="shared" si="0"/>
        <v>5</v>
      </c>
    </row>
    <row r="34" spans="1:18" s="9" customFormat="1" ht="11.25" customHeight="1" x14ac:dyDescent="0.25">
      <c r="A34" s="255" t="s">
        <v>25</v>
      </c>
      <c r="B34" s="376" t="s">
        <v>21</v>
      </c>
      <c r="C34" s="31">
        <v>93</v>
      </c>
      <c r="D34" s="31" t="s">
        <v>212</v>
      </c>
      <c r="E34" s="31" t="s">
        <v>212</v>
      </c>
      <c r="F34" s="31" t="s">
        <v>212</v>
      </c>
      <c r="G34" s="31" t="s">
        <v>212</v>
      </c>
      <c r="H34" s="31" t="s">
        <v>212</v>
      </c>
      <c r="I34" s="31">
        <v>47</v>
      </c>
      <c r="J34" s="31">
        <v>18741</v>
      </c>
      <c r="K34" s="31" t="s">
        <v>212</v>
      </c>
      <c r="L34" s="31" t="s">
        <v>212</v>
      </c>
      <c r="M34" s="31" t="s">
        <v>212</v>
      </c>
      <c r="N34" s="365" t="s">
        <v>212</v>
      </c>
      <c r="O34" s="365" t="s">
        <v>212</v>
      </c>
      <c r="P34" s="365" t="s">
        <v>212</v>
      </c>
      <c r="Q34" s="365" t="s">
        <v>212</v>
      </c>
      <c r="R34" s="242">
        <f t="shared" si="0"/>
        <v>18881</v>
      </c>
    </row>
    <row r="35" spans="1:18" s="9" customFormat="1" ht="11.25" customHeight="1" x14ac:dyDescent="0.25">
      <c r="A35" s="255" t="s">
        <v>25</v>
      </c>
      <c r="B35" s="376" t="s">
        <v>22</v>
      </c>
      <c r="C35" s="31">
        <v>93</v>
      </c>
      <c r="D35" s="31" t="s">
        <v>212</v>
      </c>
      <c r="E35" s="31" t="s">
        <v>212</v>
      </c>
      <c r="F35" s="31" t="s">
        <v>212</v>
      </c>
      <c r="G35" s="31" t="s">
        <v>212</v>
      </c>
      <c r="H35" s="31" t="s">
        <v>212</v>
      </c>
      <c r="I35" s="31">
        <v>39</v>
      </c>
      <c r="J35" s="31">
        <v>4180</v>
      </c>
      <c r="K35" s="31">
        <v>208</v>
      </c>
      <c r="L35" s="31" t="s">
        <v>212</v>
      </c>
      <c r="M35" s="31" t="s">
        <v>212</v>
      </c>
      <c r="N35" s="365" t="s">
        <v>212</v>
      </c>
      <c r="O35" s="365" t="s">
        <v>212</v>
      </c>
      <c r="P35" s="365" t="s">
        <v>212</v>
      </c>
      <c r="Q35" s="365" t="s">
        <v>212</v>
      </c>
      <c r="R35" s="242">
        <f t="shared" si="0"/>
        <v>4520</v>
      </c>
    </row>
    <row r="36" spans="1:18" s="9" customFormat="1" ht="11.25" customHeight="1" x14ac:dyDescent="0.25">
      <c r="A36" s="255" t="s">
        <v>70</v>
      </c>
      <c r="B36" s="376" t="s">
        <v>21</v>
      </c>
      <c r="C36" s="31" t="s">
        <v>212</v>
      </c>
      <c r="D36" s="31" t="s">
        <v>212</v>
      </c>
      <c r="E36" s="31" t="s">
        <v>212</v>
      </c>
      <c r="F36" s="31" t="s">
        <v>212</v>
      </c>
      <c r="G36" s="31" t="s">
        <v>212</v>
      </c>
      <c r="H36" s="31" t="s">
        <v>212</v>
      </c>
      <c r="I36" s="31" t="s">
        <v>212</v>
      </c>
      <c r="J36" s="31">
        <v>32</v>
      </c>
      <c r="K36" s="31" t="s">
        <v>212</v>
      </c>
      <c r="L36" s="31" t="s">
        <v>212</v>
      </c>
      <c r="M36" s="31" t="s">
        <v>212</v>
      </c>
      <c r="N36" s="365" t="s">
        <v>212</v>
      </c>
      <c r="O36" s="365" t="s">
        <v>212</v>
      </c>
      <c r="P36" s="365" t="s">
        <v>212</v>
      </c>
      <c r="Q36" s="365" t="s">
        <v>212</v>
      </c>
      <c r="R36" s="242">
        <f t="shared" si="0"/>
        <v>32</v>
      </c>
    </row>
    <row r="37" spans="1:18" s="9" customFormat="1" ht="11.25" customHeight="1" x14ac:dyDescent="0.25">
      <c r="A37" s="255" t="s">
        <v>70</v>
      </c>
      <c r="B37" s="376" t="s">
        <v>22</v>
      </c>
      <c r="C37" s="31" t="s">
        <v>212</v>
      </c>
      <c r="D37" s="31" t="s">
        <v>212</v>
      </c>
      <c r="E37" s="31" t="s">
        <v>212</v>
      </c>
      <c r="F37" s="31" t="s">
        <v>212</v>
      </c>
      <c r="G37" s="31" t="s">
        <v>212</v>
      </c>
      <c r="H37" s="31" t="s">
        <v>212</v>
      </c>
      <c r="I37" s="31" t="s">
        <v>212</v>
      </c>
      <c r="J37" s="31">
        <v>6</v>
      </c>
      <c r="K37" s="31" t="s">
        <v>212</v>
      </c>
      <c r="L37" s="31" t="s">
        <v>212</v>
      </c>
      <c r="M37" s="31" t="s">
        <v>212</v>
      </c>
      <c r="N37" s="365" t="s">
        <v>212</v>
      </c>
      <c r="O37" s="365" t="s">
        <v>212</v>
      </c>
      <c r="P37" s="365" t="s">
        <v>212</v>
      </c>
      <c r="Q37" s="365" t="s">
        <v>212</v>
      </c>
      <c r="R37" s="242">
        <f t="shared" si="0"/>
        <v>6</v>
      </c>
    </row>
    <row r="38" spans="1:18" s="9" customFormat="1" ht="11.25" customHeight="1" x14ac:dyDescent="0.25">
      <c r="A38" s="255" t="s">
        <v>81</v>
      </c>
      <c r="B38" s="376" t="s">
        <v>21</v>
      </c>
      <c r="C38" s="31" t="s">
        <v>212</v>
      </c>
      <c r="D38" s="31">
        <v>3</v>
      </c>
      <c r="E38" s="31" t="s">
        <v>212</v>
      </c>
      <c r="F38" s="31" t="s">
        <v>212</v>
      </c>
      <c r="G38" s="31" t="s">
        <v>212</v>
      </c>
      <c r="H38" s="31" t="s">
        <v>212</v>
      </c>
      <c r="I38" s="31" t="s">
        <v>212</v>
      </c>
      <c r="J38" s="31" t="s">
        <v>212</v>
      </c>
      <c r="K38" s="31" t="s">
        <v>212</v>
      </c>
      <c r="L38" s="31" t="s">
        <v>212</v>
      </c>
      <c r="M38" s="31" t="s">
        <v>212</v>
      </c>
      <c r="N38" s="365" t="s">
        <v>212</v>
      </c>
      <c r="O38" s="365" t="s">
        <v>212</v>
      </c>
      <c r="P38" s="365" t="s">
        <v>212</v>
      </c>
      <c r="Q38" s="365" t="s">
        <v>212</v>
      </c>
      <c r="R38" s="242">
        <f t="shared" si="0"/>
        <v>3</v>
      </c>
    </row>
    <row r="39" spans="1:18" s="9" customFormat="1" ht="11.25" customHeight="1" x14ac:dyDescent="0.25">
      <c r="A39" s="255" t="s">
        <v>81</v>
      </c>
      <c r="B39" s="376" t="s">
        <v>22</v>
      </c>
      <c r="C39" s="31" t="s">
        <v>212</v>
      </c>
      <c r="D39" s="31">
        <v>3</v>
      </c>
      <c r="E39" s="31" t="s">
        <v>212</v>
      </c>
      <c r="F39" s="31" t="s">
        <v>212</v>
      </c>
      <c r="G39" s="31" t="s">
        <v>212</v>
      </c>
      <c r="H39" s="31" t="s">
        <v>212</v>
      </c>
      <c r="I39" s="31" t="s">
        <v>212</v>
      </c>
      <c r="J39" s="31" t="s">
        <v>212</v>
      </c>
      <c r="K39" s="31" t="s">
        <v>212</v>
      </c>
      <c r="L39" s="31" t="s">
        <v>212</v>
      </c>
      <c r="M39" s="31" t="s">
        <v>212</v>
      </c>
      <c r="N39" s="365" t="s">
        <v>212</v>
      </c>
      <c r="O39" s="365" t="s">
        <v>212</v>
      </c>
      <c r="P39" s="365" t="s">
        <v>212</v>
      </c>
      <c r="Q39" s="365" t="s">
        <v>212</v>
      </c>
      <c r="R39" s="242">
        <f t="shared" si="0"/>
        <v>3</v>
      </c>
    </row>
    <row r="40" spans="1:18" s="9" customFormat="1" ht="11.25" customHeight="1" x14ac:dyDescent="0.25">
      <c r="A40" s="255" t="s">
        <v>198</v>
      </c>
      <c r="B40" s="376" t="s">
        <v>21</v>
      </c>
      <c r="C40" s="31">
        <v>2</v>
      </c>
      <c r="D40" s="31" t="s">
        <v>212</v>
      </c>
      <c r="E40" s="31" t="s">
        <v>212</v>
      </c>
      <c r="F40" s="31" t="s">
        <v>212</v>
      </c>
      <c r="G40" s="31" t="s">
        <v>212</v>
      </c>
      <c r="H40" s="31" t="s">
        <v>212</v>
      </c>
      <c r="I40" s="31" t="s">
        <v>212</v>
      </c>
      <c r="J40" s="31" t="s">
        <v>212</v>
      </c>
      <c r="K40" s="31" t="s">
        <v>212</v>
      </c>
      <c r="L40" s="31" t="s">
        <v>212</v>
      </c>
      <c r="M40" s="31" t="s">
        <v>212</v>
      </c>
      <c r="N40" s="365" t="s">
        <v>212</v>
      </c>
      <c r="O40" s="365" t="s">
        <v>212</v>
      </c>
      <c r="P40" s="365" t="s">
        <v>212</v>
      </c>
      <c r="Q40" s="365" t="s">
        <v>212</v>
      </c>
      <c r="R40" s="242">
        <f t="shared" si="0"/>
        <v>2</v>
      </c>
    </row>
    <row r="41" spans="1:18" s="9" customFormat="1" ht="11.25" customHeight="1" x14ac:dyDescent="0.25">
      <c r="A41" s="255" t="s">
        <v>198</v>
      </c>
      <c r="B41" s="376" t="s">
        <v>22</v>
      </c>
      <c r="C41" s="31">
        <v>2</v>
      </c>
      <c r="D41" s="31" t="s">
        <v>212</v>
      </c>
      <c r="E41" s="31" t="s">
        <v>212</v>
      </c>
      <c r="F41" s="31" t="s">
        <v>212</v>
      </c>
      <c r="G41" s="31" t="s">
        <v>212</v>
      </c>
      <c r="H41" s="31" t="s">
        <v>212</v>
      </c>
      <c r="I41" s="31" t="s">
        <v>212</v>
      </c>
      <c r="J41" s="31" t="s">
        <v>212</v>
      </c>
      <c r="K41" s="31" t="s">
        <v>212</v>
      </c>
      <c r="L41" s="31" t="s">
        <v>212</v>
      </c>
      <c r="M41" s="31" t="s">
        <v>212</v>
      </c>
      <c r="N41" s="365" t="s">
        <v>212</v>
      </c>
      <c r="O41" s="365" t="s">
        <v>212</v>
      </c>
      <c r="P41" s="365" t="s">
        <v>212</v>
      </c>
      <c r="Q41" s="365" t="s">
        <v>212</v>
      </c>
      <c r="R41" s="242">
        <f t="shared" si="0"/>
        <v>2</v>
      </c>
    </row>
    <row r="42" spans="1:18" s="9" customFormat="1" ht="11.25" customHeight="1" x14ac:dyDescent="0.25">
      <c r="A42" s="255" t="s">
        <v>102</v>
      </c>
      <c r="B42" s="376" t="s">
        <v>21</v>
      </c>
      <c r="C42" s="31">
        <v>6</v>
      </c>
      <c r="D42" s="31" t="s">
        <v>212</v>
      </c>
      <c r="E42" s="31" t="s">
        <v>212</v>
      </c>
      <c r="F42" s="31" t="s">
        <v>212</v>
      </c>
      <c r="G42" s="31" t="s">
        <v>212</v>
      </c>
      <c r="H42" s="31" t="s">
        <v>212</v>
      </c>
      <c r="I42" s="31" t="s">
        <v>212</v>
      </c>
      <c r="J42" s="31" t="s">
        <v>212</v>
      </c>
      <c r="K42" s="31" t="s">
        <v>212</v>
      </c>
      <c r="L42" s="31" t="s">
        <v>212</v>
      </c>
      <c r="M42" s="31" t="s">
        <v>212</v>
      </c>
      <c r="N42" s="365" t="s">
        <v>212</v>
      </c>
      <c r="O42" s="365" t="s">
        <v>212</v>
      </c>
      <c r="P42" s="365" t="s">
        <v>212</v>
      </c>
      <c r="Q42" s="365" t="s">
        <v>212</v>
      </c>
      <c r="R42" s="242">
        <f t="shared" si="0"/>
        <v>6</v>
      </c>
    </row>
    <row r="43" spans="1:18" s="9" customFormat="1" ht="11.25" customHeight="1" x14ac:dyDescent="0.25">
      <c r="A43" s="374" t="s">
        <v>102</v>
      </c>
      <c r="B43" s="377" t="s">
        <v>22</v>
      </c>
      <c r="C43" s="375">
        <v>6</v>
      </c>
      <c r="D43" s="375" t="s">
        <v>212</v>
      </c>
      <c r="E43" s="375" t="s">
        <v>212</v>
      </c>
      <c r="F43" s="375" t="s">
        <v>212</v>
      </c>
      <c r="G43" s="375" t="s">
        <v>212</v>
      </c>
      <c r="H43" s="375" t="s">
        <v>212</v>
      </c>
      <c r="I43" s="375" t="s">
        <v>212</v>
      </c>
      <c r="J43" s="375" t="s">
        <v>212</v>
      </c>
      <c r="K43" s="375" t="s">
        <v>212</v>
      </c>
      <c r="L43" s="375" t="s">
        <v>212</v>
      </c>
      <c r="M43" s="375" t="s">
        <v>212</v>
      </c>
      <c r="N43" s="368" t="s">
        <v>212</v>
      </c>
      <c r="O43" s="368" t="s">
        <v>212</v>
      </c>
      <c r="P43" s="368" t="s">
        <v>212</v>
      </c>
      <c r="Q43" s="368" t="s">
        <v>212</v>
      </c>
      <c r="R43" s="488">
        <f t="shared" si="0"/>
        <v>6</v>
      </c>
    </row>
    <row r="44" spans="1:18" s="9" customFormat="1" ht="11.25" customHeight="1" x14ac:dyDescent="0.25">
      <c r="A44" s="255"/>
      <c r="B44" s="37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65"/>
      <c r="O44" s="365"/>
      <c r="P44" s="365"/>
      <c r="Q44" s="365"/>
      <c r="R44" s="242"/>
    </row>
    <row r="45" spans="1:18" s="9" customFormat="1" ht="11.25" customHeight="1" x14ac:dyDescent="0.25">
      <c r="A45" s="255" t="s">
        <v>60</v>
      </c>
      <c r="B45" s="376" t="s">
        <v>21</v>
      </c>
      <c r="C45" s="31">
        <v>195</v>
      </c>
      <c r="D45" s="31">
        <v>39</v>
      </c>
      <c r="E45" s="31" t="s">
        <v>212</v>
      </c>
      <c r="F45" s="31" t="s">
        <v>212</v>
      </c>
      <c r="G45" s="31" t="s">
        <v>212</v>
      </c>
      <c r="H45" s="31" t="s">
        <v>212</v>
      </c>
      <c r="I45" s="31" t="s">
        <v>212</v>
      </c>
      <c r="J45" s="31" t="s">
        <v>212</v>
      </c>
      <c r="K45" s="31" t="s">
        <v>212</v>
      </c>
      <c r="L45" s="31" t="s">
        <v>212</v>
      </c>
      <c r="M45" s="31" t="s">
        <v>212</v>
      </c>
      <c r="N45" s="365" t="s">
        <v>212</v>
      </c>
      <c r="O45" s="365" t="s">
        <v>212</v>
      </c>
      <c r="P45" s="365" t="s">
        <v>212</v>
      </c>
      <c r="Q45" s="365" t="s">
        <v>212</v>
      </c>
      <c r="R45" s="242">
        <f t="shared" si="0"/>
        <v>234</v>
      </c>
    </row>
    <row r="46" spans="1:18" s="9" customFormat="1" ht="11.25" customHeight="1" x14ac:dyDescent="0.25">
      <c r="A46" s="255" t="s">
        <v>60</v>
      </c>
      <c r="B46" s="376" t="s">
        <v>22</v>
      </c>
      <c r="C46" s="31">
        <v>40</v>
      </c>
      <c r="D46" s="31">
        <v>11</v>
      </c>
      <c r="E46" s="31" t="s">
        <v>212</v>
      </c>
      <c r="F46" s="31" t="s">
        <v>212</v>
      </c>
      <c r="G46" s="31" t="s">
        <v>212</v>
      </c>
      <c r="H46" s="31" t="s">
        <v>212</v>
      </c>
      <c r="I46" s="31" t="s">
        <v>212</v>
      </c>
      <c r="J46" s="31" t="s">
        <v>212</v>
      </c>
      <c r="K46" s="31" t="s">
        <v>212</v>
      </c>
      <c r="L46" s="31" t="s">
        <v>212</v>
      </c>
      <c r="M46" s="31" t="s">
        <v>212</v>
      </c>
      <c r="N46" s="365" t="s">
        <v>212</v>
      </c>
      <c r="O46" s="365" t="s">
        <v>212</v>
      </c>
      <c r="P46" s="365" t="s">
        <v>212</v>
      </c>
      <c r="Q46" s="365" t="s">
        <v>212</v>
      </c>
      <c r="R46" s="242">
        <f t="shared" si="0"/>
        <v>51</v>
      </c>
    </row>
    <row r="47" spans="1:18" s="9" customFormat="1" ht="11.25" customHeight="1" x14ac:dyDescent="0.25">
      <c r="A47" s="255" t="s">
        <v>28</v>
      </c>
      <c r="B47" s="376" t="s">
        <v>21</v>
      </c>
      <c r="C47" s="31" t="s">
        <v>212</v>
      </c>
      <c r="D47" s="31" t="s">
        <v>212</v>
      </c>
      <c r="E47" s="31" t="s">
        <v>212</v>
      </c>
      <c r="F47" s="31" t="s">
        <v>212</v>
      </c>
      <c r="G47" s="31" t="s">
        <v>212</v>
      </c>
      <c r="H47" s="31" t="s">
        <v>212</v>
      </c>
      <c r="I47" s="31" t="s">
        <v>212</v>
      </c>
      <c r="J47" s="31">
        <v>25</v>
      </c>
      <c r="K47" s="31" t="s">
        <v>212</v>
      </c>
      <c r="L47" s="31" t="s">
        <v>212</v>
      </c>
      <c r="M47" s="31" t="s">
        <v>212</v>
      </c>
      <c r="N47" s="365" t="s">
        <v>212</v>
      </c>
      <c r="O47" s="365" t="s">
        <v>212</v>
      </c>
      <c r="P47" s="365" t="s">
        <v>212</v>
      </c>
      <c r="Q47" s="365" t="s">
        <v>212</v>
      </c>
      <c r="R47" s="242">
        <f t="shared" si="0"/>
        <v>25</v>
      </c>
    </row>
    <row r="48" spans="1:18" s="9" customFormat="1" ht="11.25" customHeight="1" x14ac:dyDescent="0.25">
      <c r="A48" s="255" t="s">
        <v>28</v>
      </c>
      <c r="B48" s="376" t="s">
        <v>22</v>
      </c>
      <c r="C48" s="31" t="s">
        <v>212</v>
      </c>
      <c r="D48" s="31" t="s">
        <v>212</v>
      </c>
      <c r="E48" s="31" t="s">
        <v>212</v>
      </c>
      <c r="F48" s="31" t="s">
        <v>212</v>
      </c>
      <c r="G48" s="31" t="s">
        <v>212</v>
      </c>
      <c r="H48" s="31" t="s">
        <v>212</v>
      </c>
      <c r="I48" s="31" t="s">
        <v>212</v>
      </c>
      <c r="J48" s="31">
        <v>5</v>
      </c>
      <c r="K48" s="31" t="s">
        <v>212</v>
      </c>
      <c r="L48" s="31" t="s">
        <v>212</v>
      </c>
      <c r="M48" s="31" t="s">
        <v>212</v>
      </c>
      <c r="N48" s="365" t="s">
        <v>212</v>
      </c>
      <c r="O48" s="365" t="s">
        <v>212</v>
      </c>
      <c r="P48" s="365" t="s">
        <v>212</v>
      </c>
      <c r="Q48" s="365" t="s">
        <v>212</v>
      </c>
      <c r="R48" s="242">
        <f t="shared" si="0"/>
        <v>5</v>
      </c>
    </row>
    <row r="49" spans="1:18" s="9" customFormat="1" ht="11.25" customHeight="1" x14ac:dyDescent="0.25">
      <c r="A49" s="255" t="s">
        <v>62</v>
      </c>
      <c r="B49" s="376" t="s">
        <v>21</v>
      </c>
      <c r="C49" s="31">
        <v>8</v>
      </c>
      <c r="D49" s="31">
        <v>105</v>
      </c>
      <c r="E49" s="31" t="s">
        <v>212</v>
      </c>
      <c r="F49" s="31" t="s">
        <v>212</v>
      </c>
      <c r="G49" s="31" t="s">
        <v>212</v>
      </c>
      <c r="H49" s="31" t="s">
        <v>212</v>
      </c>
      <c r="I49" s="31" t="s">
        <v>212</v>
      </c>
      <c r="J49" s="31" t="s">
        <v>212</v>
      </c>
      <c r="K49" s="31" t="s">
        <v>212</v>
      </c>
      <c r="L49" s="31" t="s">
        <v>212</v>
      </c>
      <c r="M49" s="31" t="s">
        <v>212</v>
      </c>
      <c r="N49" s="365" t="s">
        <v>212</v>
      </c>
      <c r="O49" s="365" t="s">
        <v>212</v>
      </c>
      <c r="P49" s="365" t="s">
        <v>212</v>
      </c>
      <c r="Q49" s="365" t="s">
        <v>212</v>
      </c>
      <c r="R49" s="242">
        <f t="shared" si="0"/>
        <v>113</v>
      </c>
    </row>
    <row r="50" spans="1:18" s="9" customFormat="1" ht="11.25" customHeight="1" x14ac:dyDescent="0.25">
      <c r="A50" s="374" t="s">
        <v>62</v>
      </c>
      <c r="B50" s="377" t="s">
        <v>22</v>
      </c>
      <c r="C50" s="375">
        <v>8</v>
      </c>
      <c r="D50" s="375">
        <v>99</v>
      </c>
      <c r="E50" s="375" t="s">
        <v>212</v>
      </c>
      <c r="F50" s="375" t="s">
        <v>212</v>
      </c>
      <c r="G50" s="375" t="s">
        <v>212</v>
      </c>
      <c r="H50" s="375" t="s">
        <v>212</v>
      </c>
      <c r="I50" s="375" t="s">
        <v>212</v>
      </c>
      <c r="J50" s="375" t="s">
        <v>212</v>
      </c>
      <c r="K50" s="375" t="s">
        <v>212</v>
      </c>
      <c r="L50" s="375" t="s">
        <v>212</v>
      </c>
      <c r="M50" s="375" t="s">
        <v>212</v>
      </c>
      <c r="N50" s="368" t="s">
        <v>212</v>
      </c>
      <c r="O50" s="368" t="s">
        <v>212</v>
      </c>
      <c r="P50" s="368" t="s">
        <v>212</v>
      </c>
      <c r="Q50" s="368" t="s">
        <v>212</v>
      </c>
      <c r="R50" s="488">
        <f t="shared" si="0"/>
        <v>107</v>
      </c>
    </row>
    <row r="51" spans="1:18" s="9" customFormat="1" ht="11.25" customHeight="1" x14ac:dyDescent="0.25">
      <c r="A51" s="255"/>
      <c r="B51" s="376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65"/>
      <c r="O51" s="365"/>
      <c r="P51" s="365"/>
      <c r="Q51" s="365"/>
      <c r="R51" s="242"/>
    </row>
    <row r="52" spans="1:18" s="9" customFormat="1" ht="11.25" customHeight="1" x14ac:dyDescent="0.25">
      <c r="A52" s="255" t="s">
        <v>29</v>
      </c>
      <c r="B52" s="376" t="s">
        <v>21</v>
      </c>
      <c r="C52" s="31" t="s">
        <v>212</v>
      </c>
      <c r="D52" s="31" t="s">
        <v>212</v>
      </c>
      <c r="E52" s="31" t="s">
        <v>212</v>
      </c>
      <c r="F52" s="31" t="s">
        <v>212</v>
      </c>
      <c r="G52" s="31" t="s">
        <v>212</v>
      </c>
      <c r="H52" s="31" t="s">
        <v>212</v>
      </c>
      <c r="I52" s="31" t="s">
        <v>212</v>
      </c>
      <c r="J52" s="31">
        <v>399</v>
      </c>
      <c r="K52" s="31" t="s">
        <v>212</v>
      </c>
      <c r="L52" s="31" t="s">
        <v>212</v>
      </c>
      <c r="M52" s="31" t="s">
        <v>212</v>
      </c>
      <c r="N52" s="365" t="s">
        <v>212</v>
      </c>
      <c r="O52" s="365" t="s">
        <v>212</v>
      </c>
      <c r="P52" s="365" t="s">
        <v>212</v>
      </c>
      <c r="Q52" s="365" t="s">
        <v>212</v>
      </c>
      <c r="R52" s="242">
        <f t="shared" si="0"/>
        <v>399</v>
      </c>
    </row>
    <row r="53" spans="1:18" s="9" customFormat="1" ht="11.25" customHeight="1" x14ac:dyDescent="0.25">
      <c r="A53" s="374" t="s">
        <v>29</v>
      </c>
      <c r="B53" s="377" t="s">
        <v>22</v>
      </c>
      <c r="C53" s="375" t="s">
        <v>212</v>
      </c>
      <c r="D53" s="375" t="s">
        <v>212</v>
      </c>
      <c r="E53" s="375" t="s">
        <v>212</v>
      </c>
      <c r="F53" s="375" t="s">
        <v>212</v>
      </c>
      <c r="G53" s="375" t="s">
        <v>212</v>
      </c>
      <c r="H53" s="375" t="s">
        <v>212</v>
      </c>
      <c r="I53" s="375" t="s">
        <v>212</v>
      </c>
      <c r="J53" s="375">
        <v>84</v>
      </c>
      <c r="K53" s="375">
        <v>3</v>
      </c>
      <c r="L53" s="375" t="s">
        <v>212</v>
      </c>
      <c r="M53" s="375" t="s">
        <v>212</v>
      </c>
      <c r="N53" s="368" t="s">
        <v>212</v>
      </c>
      <c r="O53" s="368" t="s">
        <v>212</v>
      </c>
      <c r="P53" s="368" t="s">
        <v>212</v>
      </c>
      <c r="Q53" s="368" t="s">
        <v>212</v>
      </c>
      <c r="R53" s="488">
        <f t="shared" si="0"/>
        <v>87</v>
      </c>
    </row>
    <row r="54" spans="1:18" s="9" customFormat="1" ht="11.25" customHeight="1" x14ac:dyDescent="0.25">
      <c r="A54" s="255"/>
      <c r="B54" s="376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65"/>
      <c r="O54" s="365"/>
      <c r="P54" s="365"/>
      <c r="Q54" s="365"/>
      <c r="R54" s="242"/>
    </row>
    <row r="55" spans="1:18" s="9" customFormat="1" ht="11.25" customHeight="1" x14ac:dyDescent="0.25">
      <c r="A55" s="255" t="s">
        <v>64</v>
      </c>
      <c r="B55" s="376" t="s">
        <v>21</v>
      </c>
      <c r="C55" s="31">
        <v>147</v>
      </c>
      <c r="D55" s="31" t="s">
        <v>212</v>
      </c>
      <c r="E55" s="31" t="s">
        <v>212</v>
      </c>
      <c r="F55" s="31" t="s">
        <v>212</v>
      </c>
      <c r="G55" s="31" t="s">
        <v>212</v>
      </c>
      <c r="H55" s="31" t="s">
        <v>212</v>
      </c>
      <c r="I55" s="31" t="s">
        <v>212</v>
      </c>
      <c r="J55" s="31" t="s">
        <v>212</v>
      </c>
      <c r="K55" s="31" t="s">
        <v>212</v>
      </c>
      <c r="L55" s="31" t="s">
        <v>212</v>
      </c>
      <c r="M55" s="31" t="s">
        <v>212</v>
      </c>
      <c r="N55" s="365" t="s">
        <v>212</v>
      </c>
      <c r="O55" s="365" t="s">
        <v>212</v>
      </c>
      <c r="P55" s="365" t="s">
        <v>212</v>
      </c>
      <c r="Q55" s="365" t="s">
        <v>212</v>
      </c>
      <c r="R55" s="242">
        <f t="shared" si="0"/>
        <v>147</v>
      </c>
    </row>
    <row r="56" spans="1:18" s="9" customFormat="1" ht="11.25" customHeight="1" x14ac:dyDescent="0.25">
      <c r="A56" s="374" t="s">
        <v>64</v>
      </c>
      <c r="B56" s="377" t="s">
        <v>22</v>
      </c>
      <c r="C56" s="375">
        <v>15</v>
      </c>
      <c r="D56" s="375" t="s">
        <v>212</v>
      </c>
      <c r="E56" s="375" t="s">
        <v>212</v>
      </c>
      <c r="F56" s="375" t="s">
        <v>212</v>
      </c>
      <c r="G56" s="375" t="s">
        <v>212</v>
      </c>
      <c r="H56" s="375" t="s">
        <v>212</v>
      </c>
      <c r="I56" s="375" t="s">
        <v>212</v>
      </c>
      <c r="J56" s="375" t="s">
        <v>212</v>
      </c>
      <c r="K56" s="375" t="s">
        <v>212</v>
      </c>
      <c r="L56" s="375" t="s">
        <v>212</v>
      </c>
      <c r="M56" s="375" t="s">
        <v>212</v>
      </c>
      <c r="N56" s="368" t="s">
        <v>212</v>
      </c>
      <c r="O56" s="368" t="s">
        <v>212</v>
      </c>
      <c r="P56" s="368" t="s">
        <v>212</v>
      </c>
      <c r="Q56" s="368" t="s">
        <v>212</v>
      </c>
      <c r="R56" s="488">
        <f t="shared" si="0"/>
        <v>15</v>
      </c>
    </row>
    <row r="57" spans="1:18" s="9" customFormat="1" ht="11.25" customHeight="1" x14ac:dyDescent="0.25">
      <c r="A57" s="371"/>
      <c r="B57" s="371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6"/>
      <c r="N57" s="366"/>
      <c r="O57" s="366"/>
      <c r="P57" s="366"/>
      <c r="Q57" s="366"/>
      <c r="R57" s="188"/>
    </row>
    <row r="58" spans="1:18" s="9" customFormat="1" ht="11.25" customHeight="1" x14ac:dyDescent="0.25">
      <c r="A58" s="11" t="s">
        <v>30</v>
      </c>
      <c r="B58" s="65" t="s">
        <v>21</v>
      </c>
      <c r="C58" s="31">
        <v>0</v>
      </c>
      <c r="D58" s="31">
        <v>0</v>
      </c>
      <c r="E58" s="188">
        <v>0</v>
      </c>
      <c r="F58" s="188">
        <v>0</v>
      </c>
      <c r="G58" s="188">
        <v>0</v>
      </c>
      <c r="H58" s="188">
        <v>0</v>
      </c>
      <c r="I58" s="31">
        <v>0</v>
      </c>
      <c r="J58" s="31">
        <v>0</v>
      </c>
      <c r="K58" s="31">
        <v>0</v>
      </c>
      <c r="L58" s="241">
        <v>0</v>
      </c>
      <c r="M58" s="31">
        <v>23540</v>
      </c>
      <c r="N58" s="188">
        <v>0</v>
      </c>
      <c r="O58" s="188">
        <v>0</v>
      </c>
      <c r="P58" s="188">
        <v>0</v>
      </c>
      <c r="Q58" s="188">
        <v>0</v>
      </c>
      <c r="R58" s="14">
        <f>SUM(C58:Q58)</f>
        <v>23540</v>
      </c>
    </row>
    <row r="59" spans="1:18" s="9" customFormat="1" ht="11.25" customHeight="1" x14ac:dyDescent="0.25">
      <c r="A59" s="11"/>
      <c r="B59" s="65" t="s">
        <v>22</v>
      </c>
      <c r="C59" s="31">
        <v>0</v>
      </c>
      <c r="D59" s="31">
        <v>0</v>
      </c>
      <c r="E59" s="188">
        <v>0</v>
      </c>
      <c r="F59" s="188">
        <v>0</v>
      </c>
      <c r="G59" s="188">
        <v>0</v>
      </c>
      <c r="H59" s="188">
        <v>0</v>
      </c>
      <c r="I59" s="31">
        <v>0</v>
      </c>
      <c r="J59" s="31">
        <v>0</v>
      </c>
      <c r="K59" s="31">
        <v>0</v>
      </c>
      <c r="L59" s="241">
        <v>0</v>
      </c>
      <c r="M59" s="31">
        <v>6229</v>
      </c>
      <c r="N59" s="188">
        <v>0</v>
      </c>
      <c r="O59" s="188">
        <v>0</v>
      </c>
      <c r="P59" s="188">
        <v>0</v>
      </c>
      <c r="Q59" s="188">
        <v>0</v>
      </c>
      <c r="R59" s="14">
        <f t="shared" ref="R59:R67" si="1">SUM(C59:Q59)</f>
        <v>6229</v>
      </c>
    </row>
    <row r="60" spans="1:18" s="9" customFormat="1" ht="11.25" customHeight="1" x14ac:dyDescent="0.25">
      <c r="A60" s="11" t="s">
        <v>31</v>
      </c>
      <c r="B60" s="65" t="s">
        <v>21</v>
      </c>
      <c r="C60" s="31">
        <v>227</v>
      </c>
      <c r="D60" s="31">
        <v>140</v>
      </c>
      <c r="E60" s="188">
        <v>0</v>
      </c>
      <c r="F60" s="188">
        <v>0</v>
      </c>
      <c r="G60" s="188">
        <v>0</v>
      </c>
      <c r="H60" s="188">
        <v>0</v>
      </c>
      <c r="I60" s="31">
        <v>85</v>
      </c>
      <c r="J60" s="31">
        <v>353415</v>
      </c>
      <c r="K60" s="31">
        <v>0</v>
      </c>
      <c r="L60" s="241">
        <v>0</v>
      </c>
      <c r="M60" s="31">
        <v>0</v>
      </c>
      <c r="N60" s="188">
        <v>0</v>
      </c>
      <c r="O60" s="188">
        <v>0</v>
      </c>
      <c r="P60" s="188">
        <v>0</v>
      </c>
      <c r="Q60" s="188">
        <v>0</v>
      </c>
      <c r="R60" s="14">
        <f t="shared" si="1"/>
        <v>353867</v>
      </c>
    </row>
    <row r="61" spans="1:18" s="9" customFormat="1" ht="11.25" customHeight="1" x14ac:dyDescent="0.25">
      <c r="A61" s="11"/>
      <c r="B61" s="65" t="s">
        <v>22</v>
      </c>
      <c r="C61" s="31">
        <v>221</v>
      </c>
      <c r="D61" s="31">
        <v>132</v>
      </c>
      <c r="E61" s="188">
        <v>0</v>
      </c>
      <c r="F61" s="188">
        <v>0</v>
      </c>
      <c r="G61" s="188">
        <v>0</v>
      </c>
      <c r="H61" s="188">
        <v>0</v>
      </c>
      <c r="I61" s="31">
        <v>62</v>
      </c>
      <c r="J61" s="31">
        <v>75255</v>
      </c>
      <c r="K61" s="31">
        <v>4697</v>
      </c>
      <c r="L61" s="241">
        <v>0</v>
      </c>
      <c r="M61" s="31">
        <v>0</v>
      </c>
      <c r="N61" s="188">
        <v>0</v>
      </c>
      <c r="O61" s="188">
        <v>0</v>
      </c>
      <c r="P61" s="188">
        <v>0</v>
      </c>
      <c r="Q61" s="188">
        <v>0</v>
      </c>
      <c r="R61" s="14">
        <f t="shared" si="1"/>
        <v>80367</v>
      </c>
    </row>
    <row r="62" spans="1:18" s="9" customFormat="1" ht="11.25" customHeight="1" x14ac:dyDescent="0.25">
      <c r="A62" s="11" t="s">
        <v>32</v>
      </c>
      <c r="B62" s="65" t="s">
        <v>21</v>
      </c>
      <c r="C62" s="31">
        <v>203</v>
      </c>
      <c r="D62" s="31">
        <v>144</v>
      </c>
      <c r="E62" s="188">
        <v>0</v>
      </c>
      <c r="F62" s="188">
        <v>0</v>
      </c>
      <c r="G62" s="188">
        <v>0</v>
      </c>
      <c r="H62" s="188">
        <v>0</v>
      </c>
      <c r="I62" s="31">
        <v>0</v>
      </c>
      <c r="J62" s="31">
        <v>25</v>
      </c>
      <c r="K62" s="31">
        <v>0</v>
      </c>
      <c r="L62" s="241">
        <v>0</v>
      </c>
      <c r="M62" s="31">
        <v>0</v>
      </c>
      <c r="N62" s="188">
        <v>0</v>
      </c>
      <c r="O62" s="188">
        <v>0</v>
      </c>
      <c r="P62" s="188">
        <v>0</v>
      </c>
      <c r="Q62" s="188">
        <v>0</v>
      </c>
      <c r="R62" s="14">
        <f t="shared" si="1"/>
        <v>372</v>
      </c>
    </row>
    <row r="63" spans="1:18" s="9" customFormat="1" ht="11.25" customHeight="1" x14ac:dyDescent="0.25">
      <c r="A63" s="11"/>
      <c r="B63" s="65" t="s">
        <v>22</v>
      </c>
      <c r="C63" s="31">
        <v>48</v>
      </c>
      <c r="D63" s="31">
        <v>110</v>
      </c>
      <c r="E63" s="188">
        <v>0</v>
      </c>
      <c r="F63" s="188">
        <v>0</v>
      </c>
      <c r="G63" s="188">
        <v>0</v>
      </c>
      <c r="H63" s="188">
        <v>0</v>
      </c>
      <c r="I63" s="31">
        <v>0</v>
      </c>
      <c r="J63" s="31">
        <v>5</v>
      </c>
      <c r="K63" s="31">
        <v>0</v>
      </c>
      <c r="L63" s="241">
        <v>0</v>
      </c>
      <c r="M63" s="31">
        <v>0</v>
      </c>
      <c r="N63" s="188">
        <v>0</v>
      </c>
      <c r="O63" s="188">
        <v>0</v>
      </c>
      <c r="P63" s="188">
        <v>0</v>
      </c>
      <c r="Q63" s="188">
        <v>0</v>
      </c>
      <c r="R63" s="14">
        <f t="shared" si="1"/>
        <v>163</v>
      </c>
    </row>
    <row r="64" spans="1:18" s="9" customFormat="1" ht="11.25" customHeight="1" x14ac:dyDescent="0.25">
      <c r="A64" s="11" t="s">
        <v>33</v>
      </c>
      <c r="B64" s="65" t="s">
        <v>21</v>
      </c>
      <c r="C64" s="31">
        <v>0</v>
      </c>
      <c r="D64" s="31">
        <v>0</v>
      </c>
      <c r="E64" s="188">
        <v>0</v>
      </c>
      <c r="F64" s="188">
        <v>0</v>
      </c>
      <c r="G64" s="188">
        <v>0</v>
      </c>
      <c r="H64" s="188">
        <v>0</v>
      </c>
      <c r="I64" s="31">
        <v>0</v>
      </c>
      <c r="J64" s="31">
        <v>399</v>
      </c>
      <c r="K64" s="31">
        <v>0</v>
      </c>
      <c r="L64" s="241">
        <v>0</v>
      </c>
      <c r="M64" s="31">
        <v>0</v>
      </c>
      <c r="N64" s="188">
        <v>0</v>
      </c>
      <c r="O64" s="188">
        <v>0</v>
      </c>
      <c r="P64" s="188">
        <v>0</v>
      </c>
      <c r="Q64" s="188">
        <v>0</v>
      </c>
      <c r="R64" s="14">
        <f t="shared" si="1"/>
        <v>399</v>
      </c>
    </row>
    <row r="65" spans="1:18" s="9" customFormat="1" ht="11.25" customHeight="1" x14ac:dyDescent="0.25">
      <c r="A65" s="11"/>
      <c r="B65" s="65" t="s">
        <v>22</v>
      </c>
      <c r="C65" s="31">
        <v>0</v>
      </c>
      <c r="D65" s="31">
        <v>0</v>
      </c>
      <c r="E65" s="188">
        <v>0</v>
      </c>
      <c r="F65" s="188">
        <v>0</v>
      </c>
      <c r="G65" s="188">
        <v>0</v>
      </c>
      <c r="H65" s="188">
        <v>0</v>
      </c>
      <c r="I65" s="31">
        <v>0</v>
      </c>
      <c r="J65" s="31">
        <v>84</v>
      </c>
      <c r="K65" s="31">
        <v>3</v>
      </c>
      <c r="L65" s="241">
        <v>0</v>
      </c>
      <c r="M65" s="31">
        <v>0</v>
      </c>
      <c r="N65" s="188">
        <v>0</v>
      </c>
      <c r="O65" s="188">
        <v>0</v>
      </c>
      <c r="P65" s="188">
        <v>0</v>
      </c>
      <c r="Q65" s="188">
        <v>0</v>
      </c>
      <c r="R65" s="14">
        <f t="shared" si="1"/>
        <v>87</v>
      </c>
    </row>
    <row r="66" spans="1:18" s="9" customFormat="1" ht="11.25" customHeight="1" x14ac:dyDescent="0.25">
      <c r="A66" s="11" t="s">
        <v>34</v>
      </c>
      <c r="B66" s="65" t="s">
        <v>21</v>
      </c>
      <c r="C66" s="31">
        <v>147</v>
      </c>
      <c r="D66" s="31">
        <v>0</v>
      </c>
      <c r="E66" s="188">
        <v>0</v>
      </c>
      <c r="F66" s="188">
        <v>0</v>
      </c>
      <c r="G66" s="188">
        <v>0</v>
      </c>
      <c r="H66" s="188">
        <v>0</v>
      </c>
      <c r="I66" s="31">
        <v>0</v>
      </c>
      <c r="J66" s="31">
        <v>0</v>
      </c>
      <c r="K66" s="31">
        <v>0</v>
      </c>
      <c r="L66" s="241">
        <v>0</v>
      </c>
      <c r="M66" s="31">
        <v>0</v>
      </c>
      <c r="N66" s="188">
        <v>0</v>
      </c>
      <c r="O66" s="188">
        <v>0</v>
      </c>
      <c r="P66" s="188">
        <v>0</v>
      </c>
      <c r="Q66" s="188">
        <v>0</v>
      </c>
      <c r="R66" s="14">
        <f t="shared" si="1"/>
        <v>147</v>
      </c>
    </row>
    <row r="67" spans="1:18" s="9" customFormat="1" ht="11.25" customHeight="1" x14ac:dyDescent="0.25">
      <c r="A67" s="11"/>
      <c r="B67" s="65" t="s">
        <v>22</v>
      </c>
      <c r="C67" s="31">
        <v>15</v>
      </c>
      <c r="D67" s="31">
        <v>0</v>
      </c>
      <c r="E67" s="188">
        <v>0</v>
      </c>
      <c r="F67" s="188">
        <v>0</v>
      </c>
      <c r="G67" s="188">
        <v>0</v>
      </c>
      <c r="H67" s="188">
        <v>0</v>
      </c>
      <c r="I67" s="31">
        <v>0</v>
      </c>
      <c r="J67" s="31">
        <v>0</v>
      </c>
      <c r="K67" s="31">
        <v>0</v>
      </c>
      <c r="L67" s="241">
        <v>0</v>
      </c>
      <c r="M67" s="31">
        <v>0</v>
      </c>
      <c r="N67" s="188">
        <v>0</v>
      </c>
      <c r="O67" s="188">
        <v>0</v>
      </c>
      <c r="P67" s="188">
        <v>0</v>
      </c>
      <c r="Q67" s="188">
        <v>0</v>
      </c>
      <c r="R67" s="14">
        <f t="shared" si="1"/>
        <v>15</v>
      </c>
    </row>
    <row r="68" spans="1:18" s="9" customFormat="1" ht="11.25" customHeight="1" x14ac:dyDescent="0.25">
      <c r="A68" s="222" t="s">
        <v>35</v>
      </c>
      <c r="B68" s="359" t="s">
        <v>21</v>
      </c>
      <c r="C68" s="233">
        <f>C58+C60+C62+C64+C66</f>
        <v>577</v>
      </c>
      <c r="D68" s="233">
        <f t="shared" ref="D68:R69" si="2">D58+D60+D62+D64+D66</f>
        <v>284</v>
      </c>
      <c r="E68" s="233">
        <f t="shared" si="2"/>
        <v>0</v>
      </c>
      <c r="F68" s="233">
        <f t="shared" si="2"/>
        <v>0</v>
      </c>
      <c r="G68" s="233">
        <f t="shared" si="2"/>
        <v>0</v>
      </c>
      <c r="H68" s="233">
        <f t="shared" si="2"/>
        <v>0</v>
      </c>
      <c r="I68" s="233">
        <f t="shared" si="2"/>
        <v>85</v>
      </c>
      <c r="J68" s="233">
        <f t="shared" si="2"/>
        <v>353839</v>
      </c>
      <c r="K68" s="233">
        <f t="shared" si="2"/>
        <v>0</v>
      </c>
      <c r="L68" s="233">
        <f t="shared" si="2"/>
        <v>0</v>
      </c>
      <c r="M68" s="233">
        <f t="shared" si="2"/>
        <v>23540</v>
      </c>
      <c r="N68" s="233">
        <f t="shared" si="2"/>
        <v>0</v>
      </c>
      <c r="O68" s="233">
        <f t="shared" si="2"/>
        <v>0</v>
      </c>
      <c r="P68" s="233">
        <f t="shared" si="2"/>
        <v>0</v>
      </c>
      <c r="Q68" s="233">
        <f t="shared" si="2"/>
        <v>0</v>
      </c>
      <c r="R68" s="233">
        <f t="shared" si="2"/>
        <v>378325</v>
      </c>
    </row>
    <row r="69" spans="1:18" s="9" customFormat="1" ht="11.25" customHeight="1" x14ac:dyDescent="0.25">
      <c r="A69" s="234"/>
      <c r="B69" s="360" t="s">
        <v>22</v>
      </c>
      <c r="C69" s="235">
        <f>C59+C61+C63+C65+C67</f>
        <v>284</v>
      </c>
      <c r="D69" s="235">
        <f t="shared" si="2"/>
        <v>242</v>
      </c>
      <c r="E69" s="235">
        <f t="shared" si="2"/>
        <v>0</v>
      </c>
      <c r="F69" s="235">
        <f t="shared" si="2"/>
        <v>0</v>
      </c>
      <c r="G69" s="235">
        <f t="shared" si="2"/>
        <v>0</v>
      </c>
      <c r="H69" s="235">
        <f t="shared" si="2"/>
        <v>0</v>
      </c>
      <c r="I69" s="235">
        <f t="shared" si="2"/>
        <v>62</v>
      </c>
      <c r="J69" s="235">
        <f t="shared" si="2"/>
        <v>75344</v>
      </c>
      <c r="K69" s="235">
        <f t="shared" si="2"/>
        <v>4700</v>
      </c>
      <c r="L69" s="235">
        <f t="shared" si="2"/>
        <v>0</v>
      </c>
      <c r="M69" s="235">
        <f t="shared" si="2"/>
        <v>6229</v>
      </c>
      <c r="N69" s="235">
        <f t="shared" si="2"/>
        <v>0</v>
      </c>
      <c r="O69" s="235">
        <f t="shared" si="2"/>
        <v>0</v>
      </c>
      <c r="P69" s="235">
        <f t="shared" si="2"/>
        <v>0</v>
      </c>
      <c r="Q69" s="235">
        <f t="shared" si="2"/>
        <v>0</v>
      </c>
      <c r="R69" s="235">
        <f t="shared" si="2"/>
        <v>86861</v>
      </c>
    </row>
    <row r="70" spans="1:18" s="9" customFormat="1" ht="12.2" customHeight="1" x14ac:dyDescent="0.25">
      <c r="A70" s="1"/>
      <c r="B70" s="6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9" customFormat="1" ht="12.2" customHeight="1" x14ac:dyDescent="0.25">
      <c r="A71" s="1"/>
      <c r="B71" s="180" t="s">
        <v>186</v>
      </c>
      <c r="C71" s="180"/>
      <c r="D71" s="64"/>
      <c r="E71" s="64"/>
      <c r="F71" s="180" t="s">
        <v>37</v>
      </c>
      <c r="G71" s="180"/>
      <c r="H71" s="64"/>
      <c r="I71" s="180" t="s">
        <v>38</v>
      </c>
      <c r="J71" s="64"/>
      <c r="K71" s="64"/>
      <c r="L71" s="180" t="s">
        <v>39</v>
      </c>
      <c r="M71" s="64"/>
      <c r="N71" s="388"/>
      <c r="O71" s="187" t="s">
        <v>40</v>
      </c>
      <c r="P71" s="64"/>
      <c r="Q71" s="3"/>
      <c r="R71" s="3"/>
    </row>
    <row r="72" spans="1:18" s="9" customFormat="1" ht="12.2" customHeight="1" x14ac:dyDescent="0.25">
      <c r="A72" s="1"/>
      <c r="B72" s="180" t="s">
        <v>41</v>
      </c>
      <c r="C72" s="180"/>
      <c r="D72" s="64"/>
      <c r="E72" s="64"/>
      <c r="F72" s="180" t="s">
        <v>42</v>
      </c>
      <c r="G72" s="180"/>
      <c r="H72" s="64"/>
      <c r="I72" s="180" t="s">
        <v>43</v>
      </c>
      <c r="J72" s="64"/>
      <c r="K72" s="64"/>
      <c r="L72" s="180" t="s">
        <v>44</v>
      </c>
      <c r="M72" s="64"/>
      <c r="N72" s="388"/>
      <c r="O72" s="180" t="s">
        <v>45</v>
      </c>
      <c r="P72" s="64"/>
      <c r="Q72" s="3"/>
      <c r="R72" s="3"/>
    </row>
    <row r="73" spans="1:18" s="9" customFormat="1" ht="12.2" customHeight="1" x14ac:dyDescent="0.25">
      <c r="A73" s="1"/>
      <c r="B73" s="180" t="s">
        <v>46</v>
      </c>
      <c r="C73" s="180"/>
      <c r="D73" s="64"/>
      <c r="E73" s="64"/>
      <c r="F73" s="180" t="s">
        <v>47</v>
      </c>
      <c r="G73" s="180"/>
      <c r="H73" s="64"/>
      <c r="I73" s="187" t="s">
        <v>48</v>
      </c>
      <c r="J73" s="64"/>
      <c r="K73" s="64"/>
      <c r="L73" s="187" t="s">
        <v>49</v>
      </c>
      <c r="M73" s="64"/>
      <c r="N73" s="388"/>
      <c r="O73" s="187" t="s">
        <v>50</v>
      </c>
      <c r="P73" s="64"/>
      <c r="Q73" s="3"/>
      <c r="R73" s="3"/>
    </row>
    <row r="74" spans="1:18" s="9" customFormat="1" ht="12.2" customHeight="1" x14ac:dyDescent="0.25">
      <c r="A74" s="150"/>
      <c r="B74" s="145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7"/>
      <c r="O74" s="147"/>
      <c r="P74" s="147"/>
      <c r="Q74" s="147"/>
      <c r="R74" s="147"/>
    </row>
    <row r="75" spans="1:18" s="9" customFormat="1" ht="12.2" customHeight="1" x14ac:dyDescent="0.25">
      <c r="A75" s="150"/>
      <c r="B75" s="145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7"/>
      <c r="O75" s="147"/>
      <c r="P75" s="147"/>
      <c r="Q75" s="147"/>
      <c r="R75" s="147"/>
    </row>
    <row r="76" spans="1:18" s="9" customFormat="1" ht="12.2" customHeight="1" x14ac:dyDescent="0.25">
      <c r="A76" s="150"/>
      <c r="B76" s="145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7"/>
      <c r="O76" s="147"/>
      <c r="P76" s="147"/>
      <c r="Q76" s="147"/>
      <c r="R76" s="147"/>
    </row>
    <row r="77" spans="1:18" s="9" customFormat="1" ht="12.2" customHeight="1" x14ac:dyDescent="0.25">
      <c r="A77" s="150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7"/>
      <c r="O77" s="147"/>
      <c r="P77" s="147"/>
      <c r="Q77" s="147"/>
      <c r="R77" s="147"/>
    </row>
    <row r="78" spans="1:18" s="9" customFormat="1" ht="12.2" customHeight="1" x14ac:dyDescent="0.25">
      <c r="A78" s="150"/>
      <c r="B78" s="145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7"/>
      <c r="O78" s="147"/>
      <c r="P78" s="147"/>
      <c r="Q78" s="147"/>
      <c r="R78" s="147"/>
    </row>
    <row r="79" spans="1:18" s="9" customFormat="1" ht="12.2" customHeight="1" x14ac:dyDescent="0.25">
      <c r="A79" s="150"/>
      <c r="B79" s="145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7"/>
      <c r="O79" s="147"/>
      <c r="P79" s="147"/>
      <c r="Q79" s="147"/>
      <c r="R79" s="147"/>
    </row>
    <row r="80" spans="1:18" s="9" customFormat="1" ht="12.2" customHeight="1" x14ac:dyDescent="0.25">
      <c r="A80" s="150"/>
      <c r="B80" s="145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7"/>
      <c r="O80" s="147"/>
      <c r="P80" s="147"/>
      <c r="Q80" s="147"/>
      <c r="R80" s="147"/>
    </row>
    <row r="81" spans="1:18" s="9" customFormat="1" ht="11.25" customHeight="1" x14ac:dyDescent="0.25">
      <c r="A81" s="150"/>
      <c r="B81" s="145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7"/>
      <c r="O81" s="147"/>
      <c r="P81" s="147"/>
      <c r="Q81" s="147"/>
      <c r="R81" s="147"/>
    </row>
    <row r="82" spans="1:18" s="1" customFormat="1" ht="11.25" customHeight="1" x14ac:dyDescent="0.15">
      <c r="A82" s="11"/>
      <c r="B82" s="244"/>
      <c r="C82" s="14"/>
      <c r="D82" s="14"/>
      <c r="E82" s="14"/>
      <c r="F82" s="14"/>
      <c r="G82" s="33"/>
      <c r="H82" s="33"/>
      <c r="I82" s="14"/>
      <c r="J82" s="14"/>
      <c r="K82" s="14"/>
      <c r="L82" s="14"/>
      <c r="M82" s="31"/>
      <c r="N82" s="13"/>
      <c r="O82" s="13"/>
      <c r="P82" s="13"/>
      <c r="Q82" s="13"/>
      <c r="R82" s="381"/>
    </row>
    <row r="83" spans="1:18" s="1" customFormat="1" ht="11.25" customHeight="1" x14ac:dyDescent="0.15">
      <c r="A83" s="11"/>
      <c r="B83" s="244"/>
      <c r="C83" s="14"/>
      <c r="D83" s="14"/>
      <c r="E83" s="14"/>
      <c r="F83" s="14"/>
      <c r="G83" s="33"/>
      <c r="H83" s="33"/>
      <c r="I83" s="14"/>
      <c r="J83" s="14"/>
      <c r="K83" s="14"/>
      <c r="L83" s="14"/>
      <c r="M83" s="31"/>
      <c r="N83" s="13"/>
      <c r="O83" s="13"/>
      <c r="P83" s="13"/>
      <c r="Q83" s="13"/>
      <c r="R83" s="381"/>
    </row>
    <row r="84" spans="1:18" s="1" customFormat="1" ht="11.25" customHeight="1" x14ac:dyDescent="0.15">
      <c r="A84" s="11"/>
      <c r="B84" s="244"/>
      <c r="C84" s="31"/>
      <c r="D84" s="31"/>
      <c r="E84" s="232"/>
      <c r="F84" s="232"/>
      <c r="G84" s="33"/>
      <c r="H84" s="33"/>
      <c r="I84" s="31"/>
      <c r="J84" s="31"/>
      <c r="K84" s="31"/>
      <c r="L84" s="232"/>
      <c r="M84" s="14"/>
      <c r="N84" s="13"/>
      <c r="O84" s="13"/>
      <c r="P84" s="13"/>
      <c r="Q84" s="13"/>
      <c r="R84" s="381"/>
    </row>
    <row r="85" spans="1:18" s="1" customFormat="1" ht="11.25" customHeight="1" x14ac:dyDescent="0.25">
      <c r="A85" s="11"/>
      <c r="B85" s="244"/>
      <c r="C85" s="118"/>
      <c r="D85" s="118"/>
      <c r="E85" s="232"/>
      <c r="F85" s="232"/>
      <c r="G85" s="232"/>
      <c r="H85" s="232"/>
      <c r="I85" s="118"/>
      <c r="J85" s="118"/>
      <c r="K85" s="118"/>
      <c r="L85" s="232"/>
      <c r="M85" s="14"/>
      <c r="N85" s="13"/>
      <c r="O85" s="13"/>
      <c r="P85" s="13"/>
      <c r="Q85" s="13"/>
      <c r="R85" s="13"/>
    </row>
    <row r="86" spans="1:18" s="1" customFormat="1" ht="11.25" customHeight="1" x14ac:dyDescent="0.25">
      <c r="A86" s="11"/>
      <c r="B86" s="244"/>
      <c r="C86" s="118"/>
      <c r="D86" s="118"/>
      <c r="E86" s="232"/>
      <c r="F86" s="232"/>
      <c r="G86" s="232"/>
      <c r="H86" s="232"/>
      <c r="I86" s="118"/>
      <c r="J86" s="118"/>
      <c r="K86" s="118"/>
      <c r="L86" s="232"/>
      <c r="M86" s="14"/>
      <c r="N86" s="13"/>
      <c r="O86" s="13"/>
      <c r="P86" s="13"/>
      <c r="Q86" s="13"/>
      <c r="R86" s="13"/>
    </row>
    <row r="87" spans="1:18" s="1" customFormat="1" ht="11.25" customHeight="1" x14ac:dyDescent="0.25">
      <c r="A87" s="11"/>
      <c r="B87" s="244"/>
      <c r="C87" s="118"/>
      <c r="D87" s="118"/>
      <c r="E87" s="232"/>
      <c r="F87" s="232"/>
      <c r="G87" s="232"/>
      <c r="H87" s="232"/>
      <c r="I87" s="118"/>
      <c r="J87" s="118"/>
      <c r="K87" s="118"/>
      <c r="L87" s="232"/>
      <c r="M87" s="14"/>
      <c r="N87" s="13"/>
      <c r="O87" s="13"/>
      <c r="P87" s="13"/>
      <c r="Q87" s="13"/>
      <c r="R87" s="13"/>
    </row>
    <row r="88" spans="1:18" s="1" customFormat="1" ht="11.25" customHeight="1" x14ac:dyDescent="0.25">
      <c r="A88" s="11"/>
      <c r="B88" s="244"/>
      <c r="C88" s="118"/>
      <c r="D88" s="118"/>
      <c r="E88" s="232"/>
      <c r="F88" s="232"/>
      <c r="G88" s="232"/>
      <c r="H88" s="232"/>
      <c r="I88" s="118"/>
      <c r="J88" s="118"/>
      <c r="K88" s="118"/>
      <c r="L88" s="232"/>
      <c r="M88" s="14"/>
      <c r="N88" s="13"/>
      <c r="O88" s="13"/>
      <c r="P88" s="13"/>
      <c r="Q88" s="13"/>
      <c r="R88" s="13"/>
    </row>
    <row r="89" spans="1:18" s="1" customFormat="1" ht="11.25" customHeight="1" x14ac:dyDescent="0.25">
      <c r="A89" s="11"/>
      <c r="B89" s="244"/>
      <c r="C89" s="118"/>
      <c r="D89" s="118"/>
      <c r="E89" s="232"/>
      <c r="F89" s="232"/>
      <c r="G89" s="232"/>
      <c r="H89" s="232"/>
      <c r="I89" s="118"/>
      <c r="J89" s="118"/>
      <c r="K89" s="118"/>
      <c r="L89" s="232"/>
      <c r="M89" s="14"/>
      <c r="N89" s="13"/>
      <c r="O89" s="13"/>
      <c r="P89" s="13"/>
      <c r="Q89" s="13"/>
      <c r="R89" s="13"/>
    </row>
    <row r="90" spans="1:18" s="1" customFormat="1" ht="11.25" customHeight="1" x14ac:dyDescent="0.25">
      <c r="A90" s="11"/>
      <c r="B90" s="244"/>
      <c r="C90" s="118"/>
      <c r="D90" s="118"/>
      <c r="E90" s="14"/>
      <c r="F90" s="14"/>
      <c r="G90" s="14"/>
      <c r="H90" s="14"/>
      <c r="I90" s="14"/>
      <c r="J90" s="14"/>
      <c r="K90" s="14"/>
      <c r="L90" s="14"/>
      <c r="M90" s="14"/>
      <c r="N90" s="13"/>
      <c r="O90" s="13"/>
      <c r="P90" s="13"/>
      <c r="Q90" s="13"/>
      <c r="R90" s="13"/>
    </row>
    <row r="91" spans="1:18" s="1" customFormat="1" ht="11.25" customHeight="1" x14ac:dyDescent="0.25">
      <c r="A91" s="11"/>
      <c r="B91" s="244"/>
      <c r="C91" s="118"/>
      <c r="D91" s="118"/>
      <c r="E91" s="14"/>
      <c r="F91" s="14"/>
      <c r="G91" s="14"/>
      <c r="H91" s="14"/>
      <c r="I91" s="14"/>
      <c r="J91" s="14"/>
      <c r="K91" s="14"/>
      <c r="L91" s="14"/>
      <c r="M91" s="14"/>
      <c r="N91" s="13"/>
      <c r="O91" s="13"/>
      <c r="P91" s="13"/>
      <c r="Q91" s="13"/>
      <c r="R91" s="13"/>
    </row>
    <row r="92" spans="1:18" s="1" customFormat="1" ht="12.2" customHeight="1" x14ac:dyDescent="0.25">
      <c r="A92" s="252"/>
      <c r="B92" s="37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</row>
    <row r="93" spans="1:18" s="1" customFormat="1" ht="12.2" customHeight="1" x14ac:dyDescent="0.25">
      <c r="A93" s="252"/>
      <c r="B93" s="37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</row>
    <row r="94" spans="1:18" s="1" customFormat="1" ht="12.2" customHeight="1" x14ac:dyDescent="0.25"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1" customFormat="1" ht="12.2" customHeight="1" x14ac:dyDescent="0.25">
      <c r="B95" s="21"/>
      <c r="C95" s="391"/>
      <c r="D95" s="391"/>
      <c r="E95" s="3"/>
      <c r="F95" s="391"/>
      <c r="G95" s="391"/>
      <c r="H95" s="391"/>
      <c r="I95" s="3"/>
      <c r="J95" s="391"/>
      <c r="K95" s="3"/>
      <c r="L95" s="391"/>
      <c r="M95" s="23"/>
      <c r="N95" s="3"/>
      <c r="O95" s="23"/>
      <c r="P95" s="392"/>
      <c r="Q95" s="3"/>
      <c r="R95" s="3"/>
    </row>
    <row r="96" spans="1:18" s="1" customFormat="1" ht="12.2" customHeight="1" x14ac:dyDescent="0.25">
      <c r="B96" s="21"/>
      <c r="C96" s="391"/>
      <c r="D96" s="391"/>
      <c r="E96" s="3"/>
      <c r="F96" s="391"/>
      <c r="G96" s="391"/>
      <c r="H96" s="391"/>
      <c r="I96" s="3"/>
      <c r="J96" s="391"/>
      <c r="K96" s="3"/>
      <c r="L96" s="391"/>
      <c r="M96" s="23"/>
      <c r="N96" s="3"/>
      <c r="O96" s="23"/>
      <c r="P96" s="391"/>
      <c r="Q96" s="3"/>
      <c r="R96" s="3"/>
    </row>
    <row r="97" spans="2:18" s="1" customFormat="1" ht="12.2" customHeight="1" x14ac:dyDescent="0.25">
      <c r="B97" s="21"/>
      <c r="C97" s="391"/>
      <c r="D97" s="391"/>
      <c r="E97" s="3"/>
      <c r="F97" s="391"/>
      <c r="G97" s="391"/>
      <c r="H97" s="391"/>
      <c r="I97" s="3"/>
      <c r="J97" s="392"/>
      <c r="K97" s="3"/>
      <c r="L97" s="392"/>
      <c r="M97" s="23"/>
      <c r="N97" s="3"/>
      <c r="O97" s="23"/>
      <c r="P97" s="392"/>
      <c r="Q97" s="3"/>
      <c r="R97" s="3"/>
    </row>
    <row r="98" spans="2:18" s="141" customFormat="1" ht="12.2" customHeight="1" x14ac:dyDescent="0.25"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2:18" s="141" customFormat="1" ht="11.25" customHeight="1" x14ac:dyDescent="0.25">
      <c r="B99" s="382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</row>
    <row r="100" spans="2:18" s="141" customFormat="1" x14ac:dyDescent="0.25">
      <c r="B100" s="382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</row>
    <row r="101" spans="2:18" s="141" customFormat="1" x14ac:dyDescent="0.25">
      <c r="B101" s="382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</row>
    <row r="102" spans="2:18" s="141" customFormat="1" x14ac:dyDescent="0.25">
      <c r="B102" s="382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</row>
  </sheetData>
  <mergeCells count="4">
    <mergeCell ref="A2:R2"/>
    <mergeCell ref="A3:R3"/>
    <mergeCell ref="A4:R4"/>
    <mergeCell ref="A1:R1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Normal="100"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3.7109375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170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43" t="s">
        <v>3</v>
      </c>
      <c r="B6" s="44"/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21" t="s">
        <v>95</v>
      </c>
      <c r="B7" s="320" t="s">
        <v>21</v>
      </c>
      <c r="C7" s="322">
        <v>3</v>
      </c>
      <c r="D7" s="322">
        <v>53</v>
      </c>
      <c r="E7" s="147" t="s">
        <v>212</v>
      </c>
      <c r="F7" s="147" t="s">
        <v>212</v>
      </c>
      <c r="G7" s="147" t="s">
        <v>212</v>
      </c>
      <c r="H7" s="164" t="s">
        <v>212</v>
      </c>
      <c r="I7" s="322" t="s">
        <v>212</v>
      </c>
      <c r="J7" s="322" t="s">
        <v>212</v>
      </c>
      <c r="K7" s="322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 t="shared" ref="R7:R56" si="0">SUM(C7:Q7)</f>
        <v>56</v>
      </c>
    </row>
    <row r="8" spans="1:18" s="9" customFormat="1" ht="9.9499999999999993" customHeight="1" x14ac:dyDescent="0.25">
      <c r="A8" s="321" t="s">
        <v>95</v>
      </c>
      <c r="B8" s="320" t="s">
        <v>22</v>
      </c>
      <c r="C8" s="322">
        <v>3</v>
      </c>
      <c r="D8" s="322">
        <v>51</v>
      </c>
      <c r="E8" s="147" t="s">
        <v>212</v>
      </c>
      <c r="F8" s="147" t="s">
        <v>212</v>
      </c>
      <c r="G8" s="147" t="s">
        <v>212</v>
      </c>
      <c r="H8" s="164" t="s">
        <v>212</v>
      </c>
      <c r="I8" s="322" t="s">
        <v>212</v>
      </c>
      <c r="J8" s="322" t="s">
        <v>212</v>
      </c>
      <c r="K8" s="322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si="0"/>
        <v>54</v>
      </c>
    </row>
    <row r="9" spans="1:18" s="9" customFormat="1" ht="9.9499999999999993" customHeight="1" x14ac:dyDescent="0.25">
      <c r="A9" s="321" t="s">
        <v>99</v>
      </c>
      <c r="B9" s="320" t="s">
        <v>21</v>
      </c>
      <c r="C9" s="322">
        <v>907</v>
      </c>
      <c r="D9" s="322">
        <v>399</v>
      </c>
      <c r="E9" s="147" t="s">
        <v>212</v>
      </c>
      <c r="F9" s="147" t="s">
        <v>212</v>
      </c>
      <c r="G9" s="147" t="s">
        <v>212</v>
      </c>
      <c r="H9" s="164" t="s">
        <v>212</v>
      </c>
      <c r="I9" s="322" t="s">
        <v>212</v>
      </c>
      <c r="J9" s="322" t="s">
        <v>212</v>
      </c>
      <c r="K9" s="322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1306</v>
      </c>
    </row>
    <row r="10" spans="1:18" s="9" customFormat="1" ht="9.9499999999999993" customHeight="1" x14ac:dyDescent="0.25">
      <c r="A10" s="321" t="s">
        <v>99</v>
      </c>
      <c r="B10" s="320" t="s">
        <v>22</v>
      </c>
      <c r="C10" s="322">
        <v>891</v>
      </c>
      <c r="D10" s="322">
        <v>382</v>
      </c>
      <c r="E10" s="147" t="s">
        <v>212</v>
      </c>
      <c r="F10" s="147" t="s">
        <v>212</v>
      </c>
      <c r="G10" s="147" t="s">
        <v>212</v>
      </c>
      <c r="H10" s="164" t="s">
        <v>212</v>
      </c>
      <c r="I10" s="322" t="s">
        <v>212</v>
      </c>
      <c r="J10" s="322" t="s">
        <v>212</v>
      </c>
      <c r="K10" s="322" t="s">
        <v>212</v>
      </c>
      <c r="L10" s="147" t="s">
        <v>212</v>
      </c>
      <c r="M10" s="147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1273</v>
      </c>
    </row>
    <row r="11" spans="1:18" s="9" customFormat="1" ht="9.9499999999999993" customHeight="1" x14ac:dyDescent="0.25">
      <c r="A11" s="321" t="s">
        <v>209</v>
      </c>
      <c r="B11" s="320" t="s">
        <v>21</v>
      </c>
      <c r="C11" s="322" t="s">
        <v>212</v>
      </c>
      <c r="D11" s="322" t="s">
        <v>212</v>
      </c>
      <c r="E11" s="147" t="s">
        <v>212</v>
      </c>
      <c r="F11" s="147" t="s">
        <v>212</v>
      </c>
      <c r="G11" s="147" t="s">
        <v>212</v>
      </c>
      <c r="H11" s="164" t="s">
        <v>212</v>
      </c>
      <c r="I11" s="322" t="s">
        <v>212</v>
      </c>
      <c r="J11" s="322" t="s">
        <v>212</v>
      </c>
      <c r="K11" s="322" t="s">
        <v>212</v>
      </c>
      <c r="L11" s="147" t="s">
        <v>212</v>
      </c>
      <c r="M11" s="147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0</v>
      </c>
    </row>
    <row r="12" spans="1:18" s="9" customFormat="1" ht="9.9499999999999993" customHeight="1" x14ac:dyDescent="0.25">
      <c r="A12" s="321" t="s">
        <v>209</v>
      </c>
      <c r="B12" s="320" t="s">
        <v>22</v>
      </c>
      <c r="C12" s="322" t="s">
        <v>212</v>
      </c>
      <c r="D12" s="322" t="s">
        <v>212</v>
      </c>
      <c r="E12" s="147" t="s">
        <v>212</v>
      </c>
      <c r="F12" s="147" t="s">
        <v>212</v>
      </c>
      <c r="G12" s="147" t="s">
        <v>212</v>
      </c>
      <c r="H12" s="164" t="s">
        <v>212</v>
      </c>
      <c r="I12" s="322" t="s">
        <v>212</v>
      </c>
      <c r="J12" s="322">
        <v>1256</v>
      </c>
      <c r="K12" s="322">
        <v>1237</v>
      </c>
      <c r="L12" s="147" t="s">
        <v>212</v>
      </c>
      <c r="M12" s="147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2493</v>
      </c>
    </row>
    <row r="13" spans="1:18" s="9" customFormat="1" ht="9.9499999999999993" customHeight="1" x14ac:dyDescent="0.25">
      <c r="A13" s="321" t="s">
        <v>59</v>
      </c>
      <c r="B13" s="320" t="s">
        <v>21</v>
      </c>
      <c r="C13" s="322" t="s">
        <v>212</v>
      </c>
      <c r="D13" s="322">
        <v>1</v>
      </c>
      <c r="E13" s="147" t="s">
        <v>212</v>
      </c>
      <c r="F13" s="147" t="s">
        <v>212</v>
      </c>
      <c r="G13" s="147" t="s">
        <v>212</v>
      </c>
      <c r="H13" s="164" t="s">
        <v>212</v>
      </c>
      <c r="I13" s="322" t="s">
        <v>212</v>
      </c>
      <c r="J13" s="322" t="s">
        <v>212</v>
      </c>
      <c r="K13" s="322" t="s">
        <v>212</v>
      </c>
      <c r="L13" s="147" t="s">
        <v>212</v>
      </c>
      <c r="M13" s="147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1</v>
      </c>
    </row>
    <row r="14" spans="1:18" s="9" customFormat="1" ht="9.9499999999999993" customHeight="1" x14ac:dyDescent="0.25">
      <c r="A14" s="321" t="s">
        <v>59</v>
      </c>
      <c r="B14" s="320" t="s">
        <v>22</v>
      </c>
      <c r="C14" s="322" t="s">
        <v>212</v>
      </c>
      <c r="D14" s="322" t="s">
        <v>212</v>
      </c>
      <c r="E14" s="147" t="s">
        <v>212</v>
      </c>
      <c r="F14" s="147" t="s">
        <v>212</v>
      </c>
      <c r="G14" s="147" t="s">
        <v>212</v>
      </c>
      <c r="H14" s="164" t="s">
        <v>212</v>
      </c>
      <c r="I14" s="322" t="s">
        <v>212</v>
      </c>
      <c r="J14" s="322" t="s">
        <v>212</v>
      </c>
      <c r="K14" s="322" t="s">
        <v>212</v>
      </c>
      <c r="L14" s="147" t="s">
        <v>212</v>
      </c>
      <c r="M14" s="147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0</v>
      </c>
    </row>
    <row r="15" spans="1:18" s="9" customFormat="1" ht="9.9499999999999993" customHeight="1" x14ac:dyDescent="0.25">
      <c r="A15" s="321" t="s">
        <v>100</v>
      </c>
      <c r="B15" s="320" t="s">
        <v>21</v>
      </c>
      <c r="C15" s="322">
        <v>1</v>
      </c>
      <c r="D15" s="322">
        <v>1</v>
      </c>
      <c r="E15" s="147" t="s">
        <v>212</v>
      </c>
      <c r="F15" s="147" t="s">
        <v>212</v>
      </c>
      <c r="G15" s="147" t="s">
        <v>212</v>
      </c>
      <c r="H15" s="164" t="s">
        <v>212</v>
      </c>
      <c r="I15" s="322" t="s">
        <v>212</v>
      </c>
      <c r="J15" s="322" t="s">
        <v>212</v>
      </c>
      <c r="K15" s="322" t="s">
        <v>212</v>
      </c>
      <c r="L15" s="147" t="s">
        <v>212</v>
      </c>
      <c r="M15" s="147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2</v>
      </c>
    </row>
    <row r="16" spans="1:18" s="9" customFormat="1" ht="9.9499999999999993" customHeight="1" x14ac:dyDescent="0.25">
      <c r="A16" s="321" t="s">
        <v>100</v>
      </c>
      <c r="B16" s="320" t="s">
        <v>22</v>
      </c>
      <c r="C16" s="322">
        <v>1</v>
      </c>
      <c r="D16" s="322">
        <v>1</v>
      </c>
      <c r="E16" s="147" t="s">
        <v>212</v>
      </c>
      <c r="F16" s="147" t="s">
        <v>212</v>
      </c>
      <c r="G16" s="147" t="s">
        <v>212</v>
      </c>
      <c r="H16" s="164" t="s">
        <v>212</v>
      </c>
      <c r="I16" s="322" t="s">
        <v>212</v>
      </c>
      <c r="J16" s="322" t="s">
        <v>212</v>
      </c>
      <c r="K16" s="322" t="s">
        <v>212</v>
      </c>
      <c r="L16" s="147" t="s">
        <v>212</v>
      </c>
      <c r="M16" s="147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</v>
      </c>
    </row>
    <row r="17" spans="1:18" s="9" customFormat="1" ht="9.9499999999999993" customHeight="1" x14ac:dyDescent="0.25">
      <c r="A17" s="321" t="s">
        <v>151</v>
      </c>
      <c r="B17" s="320" t="s">
        <v>21</v>
      </c>
      <c r="C17" s="322">
        <v>35506</v>
      </c>
      <c r="D17" s="322">
        <v>23006</v>
      </c>
      <c r="E17" s="147" t="s">
        <v>212</v>
      </c>
      <c r="F17" s="147" t="s">
        <v>212</v>
      </c>
      <c r="G17" s="147" t="s">
        <v>212</v>
      </c>
      <c r="H17" s="164" t="s">
        <v>212</v>
      </c>
      <c r="I17" s="322" t="s">
        <v>212</v>
      </c>
      <c r="J17" s="322" t="s">
        <v>212</v>
      </c>
      <c r="K17" s="322" t="s">
        <v>212</v>
      </c>
      <c r="L17" s="147" t="s">
        <v>212</v>
      </c>
      <c r="M17" s="147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58512</v>
      </c>
    </row>
    <row r="18" spans="1:18" s="9" customFormat="1" ht="9.9499999999999993" customHeight="1" x14ac:dyDescent="0.25">
      <c r="A18" s="321" t="s">
        <v>151</v>
      </c>
      <c r="B18" s="320" t="s">
        <v>22</v>
      </c>
      <c r="C18" s="322">
        <v>35577</v>
      </c>
      <c r="D18" s="322">
        <v>23015</v>
      </c>
      <c r="E18" s="147" t="s">
        <v>212</v>
      </c>
      <c r="F18" s="147" t="s">
        <v>212</v>
      </c>
      <c r="G18" s="147" t="s">
        <v>212</v>
      </c>
      <c r="H18" s="164" t="s">
        <v>212</v>
      </c>
      <c r="I18" s="322" t="s">
        <v>212</v>
      </c>
      <c r="J18" s="322" t="s">
        <v>212</v>
      </c>
      <c r="K18" s="322" t="s">
        <v>212</v>
      </c>
      <c r="L18" s="147" t="s">
        <v>212</v>
      </c>
      <c r="M18" s="147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58592</v>
      </c>
    </row>
    <row r="19" spans="1:18" s="9" customFormat="1" ht="9.9499999999999993" customHeight="1" x14ac:dyDescent="0.25">
      <c r="A19" s="321" t="s">
        <v>161</v>
      </c>
      <c r="B19" s="320" t="s">
        <v>21</v>
      </c>
      <c r="C19" s="322">
        <v>11151</v>
      </c>
      <c r="D19" s="322">
        <v>24880</v>
      </c>
      <c r="E19" s="147" t="s">
        <v>212</v>
      </c>
      <c r="F19" s="147" t="s">
        <v>212</v>
      </c>
      <c r="G19" s="147" t="s">
        <v>212</v>
      </c>
      <c r="H19" s="164" t="s">
        <v>212</v>
      </c>
      <c r="I19" s="322" t="s">
        <v>212</v>
      </c>
      <c r="J19" s="322" t="s">
        <v>212</v>
      </c>
      <c r="K19" s="322" t="s">
        <v>212</v>
      </c>
      <c r="L19" s="147" t="s">
        <v>212</v>
      </c>
      <c r="M19" s="147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36031</v>
      </c>
    </row>
    <row r="20" spans="1:18" s="9" customFormat="1" ht="9.9499999999999993" customHeight="1" x14ac:dyDescent="0.25">
      <c r="A20" s="321" t="s">
        <v>161</v>
      </c>
      <c r="B20" s="320" t="s">
        <v>22</v>
      </c>
      <c r="C20" s="322">
        <v>11966</v>
      </c>
      <c r="D20" s="322">
        <v>24423</v>
      </c>
      <c r="E20" s="147" t="s">
        <v>212</v>
      </c>
      <c r="F20" s="147" t="s">
        <v>212</v>
      </c>
      <c r="G20" s="147" t="s">
        <v>212</v>
      </c>
      <c r="H20" s="164" t="s">
        <v>212</v>
      </c>
      <c r="I20" s="322" t="s">
        <v>212</v>
      </c>
      <c r="J20" s="322" t="s">
        <v>212</v>
      </c>
      <c r="K20" s="322" t="s">
        <v>212</v>
      </c>
      <c r="L20" s="147" t="s">
        <v>212</v>
      </c>
      <c r="M20" s="147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36389</v>
      </c>
    </row>
    <row r="21" spans="1:18" s="9" customFormat="1" ht="9.9499999999999993" customHeight="1" x14ac:dyDescent="0.25">
      <c r="A21" s="321" t="s">
        <v>101</v>
      </c>
      <c r="B21" s="320" t="s">
        <v>21</v>
      </c>
      <c r="C21" s="322">
        <v>8131</v>
      </c>
      <c r="D21" s="322">
        <v>19011</v>
      </c>
      <c r="E21" s="147" t="s">
        <v>212</v>
      </c>
      <c r="F21" s="147" t="s">
        <v>212</v>
      </c>
      <c r="G21" s="147" t="s">
        <v>212</v>
      </c>
      <c r="H21" s="164" t="s">
        <v>212</v>
      </c>
      <c r="I21" s="322" t="s">
        <v>212</v>
      </c>
      <c r="J21" s="322" t="s">
        <v>212</v>
      </c>
      <c r="K21" s="322" t="s">
        <v>212</v>
      </c>
      <c r="L21" s="147" t="s">
        <v>212</v>
      </c>
      <c r="M21" s="147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27142</v>
      </c>
    </row>
    <row r="22" spans="1:18" s="9" customFormat="1" ht="9.9499999999999993" customHeight="1" x14ac:dyDescent="0.25">
      <c r="A22" s="476" t="s">
        <v>101</v>
      </c>
      <c r="B22" s="478" t="s">
        <v>22</v>
      </c>
      <c r="C22" s="477">
        <v>11526</v>
      </c>
      <c r="D22" s="477">
        <v>15746</v>
      </c>
      <c r="E22" s="400" t="s">
        <v>212</v>
      </c>
      <c r="F22" s="400" t="s">
        <v>212</v>
      </c>
      <c r="G22" s="400" t="s">
        <v>212</v>
      </c>
      <c r="H22" s="407" t="s">
        <v>212</v>
      </c>
      <c r="I22" s="477" t="s">
        <v>212</v>
      </c>
      <c r="J22" s="477" t="s">
        <v>212</v>
      </c>
      <c r="K22" s="477" t="s">
        <v>212</v>
      </c>
      <c r="L22" s="400" t="s">
        <v>212</v>
      </c>
      <c r="M22" s="400" t="s">
        <v>212</v>
      </c>
      <c r="N22" s="400" t="s">
        <v>212</v>
      </c>
      <c r="O22" s="400" t="s">
        <v>212</v>
      </c>
      <c r="P22" s="400" t="s">
        <v>212</v>
      </c>
      <c r="Q22" s="400" t="s">
        <v>212</v>
      </c>
      <c r="R22" s="492">
        <f t="shared" si="0"/>
        <v>27272</v>
      </c>
    </row>
    <row r="23" spans="1:18" s="9" customFormat="1" ht="9.9499999999999993" customHeight="1" x14ac:dyDescent="0.25">
      <c r="A23" s="321"/>
      <c r="B23" s="320"/>
      <c r="C23" s="322"/>
      <c r="D23" s="322"/>
      <c r="E23" s="147"/>
      <c r="F23" s="147"/>
      <c r="G23" s="147"/>
      <c r="H23" s="164"/>
      <c r="I23" s="322"/>
      <c r="J23" s="322"/>
      <c r="K23" s="322"/>
      <c r="L23" s="147"/>
      <c r="M23" s="147"/>
      <c r="N23" s="147"/>
      <c r="O23" s="147"/>
      <c r="P23" s="147"/>
      <c r="Q23" s="147"/>
      <c r="R23" s="71"/>
    </row>
    <row r="24" spans="1:18" s="9" customFormat="1" ht="9.9499999999999993" customHeight="1" x14ac:dyDescent="0.25">
      <c r="A24" s="321" t="s">
        <v>83</v>
      </c>
      <c r="B24" s="320" t="s">
        <v>21</v>
      </c>
      <c r="C24" s="322" t="s">
        <v>212</v>
      </c>
      <c r="D24" s="322">
        <v>27</v>
      </c>
      <c r="E24" s="147" t="s">
        <v>212</v>
      </c>
      <c r="F24" s="147" t="s">
        <v>212</v>
      </c>
      <c r="G24" s="147" t="s">
        <v>212</v>
      </c>
      <c r="H24" s="164" t="s">
        <v>212</v>
      </c>
      <c r="I24" s="322">
        <v>341</v>
      </c>
      <c r="J24" s="322" t="s">
        <v>212</v>
      </c>
      <c r="K24" s="322" t="s">
        <v>212</v>
      </c>
      <c r="L24" s="147" t="s">
        <v>212</v>
      </c>
      <c r="M24" s="147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368</v>
      </c>
    </row>
    <row r="25" spans="1:18" s="9" customFormat="1" ht="9.9499999999999993" customHeight="1" x14ac:dyDescent="0.25">
      <c r="A25" s="321" t="s">
        <v>83</v>
      </c>
      <c r="B25" s="320" t="s">
        <v>22</v>
      </c>
      <c r="C25" s="322" t="s">
        <v>212</v>
      </c>
      <c r="D25" s="322">
        <v>11</v>
      </c>
      <c r="E25" s="147" t="s">
        <v>212</v>
      </c>
      <c r="F25" s="147" t="s">
        <v>212</v>
      </c>
      <c r="G25" s="147" t="s">
        <v>212</v>
      </c>
      <c r="H25" s="164" t="s">
        <v>212</v>
      </c>
      <c r="I25" s="322">
        <v>139</v>
      </c>
      <c r="J25" s="322" t="s">
        <v>212</v>
      </c>
      <c r="K25" s="322" t="s">
        <v>212</v>
      </c>
      <c r="L25" s="147" t="s">
        <v>212</v>
      </c>
      <c r="M25" s="147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150</v>
      </c>
    </row>
    <row r="26" spans="1:18" s="9" customFormat="1" ht="9.9499999999999993" customHeight="1" x14ac:dyDescent="0.25">
      <c r="A26" s="321" t="s">
        <v>135</v>
      </c>
      <c r="B26" s="320" t="s">
        <v>21</v>
      </c>
      <c r="C26" s="322">
        <v>11</v>
      </c>
      <c r="D26" s="322">
        <v>11</v>
      </c>
      <c r="E26" s="147" t="s">
        <v>212</v>
      </c>
      <c r="F26" s="147" t="s">
        <v>212</v>
      </c>
      <c r="G26" s="147" t="s">
        <v>212</v>
      </c>
      <c r="H26" s="164" t="s">
        <v>212</v>
      </c>
      <c r="I26" s="322" t="s">
        <v>212</v>
      </c>
      <c r="J26" s="322" t="s">
        <v>212</v>
      </c>
      <c r="K26" s="322" t="s">
        <v>212</v>
      </c>
      <c r="L26" s="147" t="s">
        <v>212</v>
      </c>
      <c r="M26" s="147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22</v>
      </c>
    </row>
    <row r="27" spans="1:18" s="9" customFormat="1" ht="9.9499999999999993" customHeight="1" x14ac:dyDescent="0.25">
      <c r="A27" s="321" t="s">
        <v>135</v>
      </c>
      <c r="B27" s="320" t="s">
        <v>22</v>
      </c>
      <c r="C27" s="322">
        <v>2</v>
      </c>
      <c r="D27" s="322" t="s">
        <v>212</v>
      </c>
      <c r="E27" s="147" t="s">
        <v>212</v>
      </c>
      <c r="F27" s="147" t="s">
        <v>212</v>
      </c>
      <c r="G27" s="147" t="s">
        <v>212</v>
      </c>
      <c r="H27" s="164" t="s">
        <v>212</v>
      </c>
      <c r="I27" s="322" t="s">
        <v>212</v>
      </c>
      <c r="J27" s="322" t="s">
        <v>212</v>
      </c>
      <c r="K27" s="322" t="s">
        <v>212</v>
      </c>
      <c r="L27" s="147" t="s">
        <v>212</v>
      </c>
      <c r="M27" s="147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2</v>
      </c>
    </row>
    <row r="28" spans="1:18" s="9" customFormat="1" ht="9.9499999999999993" customHeight="1" x14ac:dyDescent="0.25">
      <c r="A28" s="321" t="s">
        <v>136</v>
      </c>
      <c r="B28" s="320" t="s">
        <v>21</v>
      </c>
      <c r="C28" s="322">
        <v>3877</v>
      </c>
      <c r="D28" s="322">
        <v>183490</v>
      </c>
      <c r="E28" s="147" t="s">
        <v>212</v>
      </c>
      <c r="F28" s="147" t="s">
        <v>212</v>
      </c>
      <c r="G28" s="147" t="s">
        <v>212</v>
      </c>
      <c r="H28" s="164" t="s">
        <v>212</v>
      </c>
      <c r="I28" s="322">
        <v>10</v>
      </c>
      <c r="J28" s="322" t="s">
        <v>212</v>
      </c>
      <c r="K28" s="322" t="s">
        <v>212</v>
      </c>
      <c r="L28" s="147" t="s">
        <v>212</v>
      </c>
      <c r="M28" s="147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187377</v>
      </c>
    </row>
    <row r="29" spans="1:18" s="9" customFormat="1" ht="9.9499999999999993" customHeight="1" x14ac:dyDescent="0.25">
      <c r="A29" s="321" t="s">
        <v>136</v>
      </c>
      <c r="B29" s="320" t="s">
        <v>22</v>
      </c>
      <c r="C29" s="322">
        <v>846</v>
      </c>
      <c r="D29" s="322">
        <v>57776</v>
      </c>
      <c r="E29" s="147" t="s">
        <v>212</v>
      </c>
      <c r="F29" s="147" t="s">
        <v>212</v>
      </c>
      <c r="G29" s="147" t="s">
        <v>212</v>
      </c>
      <c r="H29" s="164" t="s">
        <v>212</v>
      </c>
      <c r="I29" s="322">
        <v>1</v>
      </c>
      <c r="J29" s="322" t="s">
        <v>212</v>
      </c>
      <c r="K29" s="322" t="s">
        <v>212</v>
      </c>
      <c r="L29" s="147" t="s">
        <v>212</v>
      </c>
      <c r="M29" s="147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58623</v>
      </c>
    </row>
    <row r="30" spans="1:18" s="9" customFormat="1" ht="9.9499999999999993" customHeight="1" x14ac:dyDescent="0.25">
      <c r="A30" s="321" t="s">
        <v>155</v>
      </c>
      <c r="B30" s="320" t="s">
        <v>21</v>
      </c>
      <c r="C30" s="322" t="s">
        <v>212</v>
      </c>
      <c r="D30" s="322">
        <v>34</v>
      </c>
      <c r="E30" s="147" t="s">
        <v>212</v>
      </c>
      <c r="F30" s="147" t="s">
        <v>212</v>
      </c>
      <c r="G30" s="147" t="s">
        <v>212</v>
      </c>
      <c r="H30" s="164" t="s">
        <v>212</v>
      </c>
      <c r="I30" s="322" t="s">
        <v>212</v>
      </c>
      <c r="J30" s="322" t="s">
        <v>212</v>
      </c>
      <c r="K30" s="322" t="s">
        <v>212</v>
      </c>
      <c r="L30" s="147" t="s">
        <v>212</v>
      </c>
      <c r="M30" s="147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71">
        <f t="shared" si="0"/>
        <v>34</v>
      </c>
    </row>
    <row r="31" spans="1:18" s="9" customFormat="1" ht="9.9499999999999993" customHeight="1" x14ac:dyDescent="0.25">
      <c r="A31" s="321" t="s">
        <v>155</v>
      </c>
      <c r="B31" s="320" t="s">
        <v>22</v>
      </c>
      <c r="C31" s="322" t="s">
        <v>212</v>
      </c>
      <c r="D31" s="322">
        <v>5</v>
      </c>
      <c r="E31" s="147" t="s">
        <v>212</v>
      </c>
      <c r="F31" s="147" t="s">
        <v>212</v>
      </c>
      <c r="G31" s="147" t="s">
        <v>212</v>
      </c>
      <c r="H31" s="164" t="s">
        <v>212</v>
      </c>
      <c r="I31" s="322" t="s">
        <v>212</v>
      </c>
      <c r="J31" s="322" t="s">
        <v>212</v>
      </c>
      <c r="K31" s="322" t="s">
        <v>212</v>
      </c>
      <c r="L31" s="147" t="s">
        <v>212</v>
      </c>
      <c r="M31" s="147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5</v>
      </c>
    </row>
    <row r="32" spans="1:18" s="9" customFormat="1" ht="9.9499999999999993" customHeight="1" x14ac:dyDescent="0.25">
      <c r="A32" s="321" t="s">
        <v>164</v>
      </c>
      <c r="B32" s="320" t="s">
        <v>21</v>
      </c>
      <c r="C32" s="322" t="s">
        <v>212</v>
      </c>
      <c r="D32" s="322">
        <v>1113</v>
      </c>
      <c r="E32" s="147" t="s">
        <v>212</v>
      </c>
      <c r="F32" s="147" t="s">
        <v>212</v>
      </c>
      <c r="G32" s="147" t="s">
        <v>212</v>
      </c>
      <c r="H32" s="164" t="s">
        <v>212</v>
      </c>
      <c r="I32" s="322" t="s">
        <v>212</v>
      </c>
      <c r="J32" s="322" t="s">
        <v>212</v>
      </c>
      <c r="K32" s="322" t="s">
        <v>212</v>
      </c>
      <c r="L32" s="147" t="s">
        <v>212</v>
      </c>
      <c r="M32" s="147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1113</v>
      </c>
    </row>
    <row r="33" spans="1:19" s="9" customFormat="1" ht="9.9499999999999993" customHeight="1" x14ac:dyDescent="0.25">
      <c r="A33" s="321" t="s">
        <v>164</v>
      </c>
      <c r="B33" s="320" t="s">
        <v>22</v>
      </c>
      <c r="C33" s="322" t="s">
        <v>212</v>
      </c>
      <c r="D33" s="322">
        <v>864</v>
      </c>
      <c r="E33" s="147" t="s">
        <v>212</v>
      </c>
      <c r="F33" s="147" t="s">
        <v>212</v>
      </c>
      <c r="G33" s="147" t="s">
        <v>212</v>
      </c>
      <c r="H33" s="164" t="s">
        <v>212</v>
      </c>
      <c r="I33" s="322" t="s">
        <v>212</v>
      </c>
      <c r="J33" s="322" t="s">
        <v>212</v>
      </c>
      <c r="K33" s="322" t="s">
        <v>212</v>
      </c>
      <c r="L33" s="147" t="s">
        <v>212</v>
      </c>
      <c r="M33" s="147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864</v>
      </c>
    </row>
    <row r="34" spans="1:19" s="9" customFormat="1" ht="9.9499999999999993" customHeight="1" x14ac:dyDescent="0.25">
      <c r="A34" s="321" t="s">
        <v>106</v>
      </c>
      <c r="B34" s="320" t="s">
        <v>21</v>
      </c>
      <c r="C34" s="322" t="s">
        <v>212</v>
      </c>
      <c r="D34" s="322">
        <v>5</v>
      </c>
      <c r="E34" s="147" t="s">
        <v>212</v>
      </c>
      <c r="F34" s="147" t="s">
        <v>212</v>
      </c>
      <c r="G34" s="147" t="s">
        <v>212</v>
      </c>
      <c r="H34" s="164" t="s">
        <v>212</v>
      </c>
      <c r="I34" s="322" t="s">
        <v>212</v>
      </c>
      <c r="J34" s="322" t="s">
        <v>212</v>
      </c>
      <c r="K34" s="322" t="s">
        <v>212</v>
      </c>
      <c r="L34" s="147" t="s">
        <v>212</v>
      </c>
      <c r="M34" s="147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71">
        <f t="shared" si="0"/>
        <v>5</v>
      </c>
    </row>
    <row r="35" spans="1:19" s="9" customFormat="1" ht="9.9499999999999993" customHeight="1" x14ac:dyDescent="0.25">
      <c r="A35" s="321" t="s">
        <v>106</v>
      </c>
      <c r="B35" s="320" t="s">
        <v>22</v>
      </c>
      <c r="C35" s="322" t="s">
        <v>212</v>
      </c>
      <c r="D35" s="322">
        <v>1</v>
      </c>
      <c r="E35" s="147" t="s">
        <v>212</v>
      </c>
      <c r="F35" s="147" t="s">
        <v>212</v>
      </c>
      <c r="G35" s="147" t="s">
        <v>212</v>
      </c>
      <c r="H35" s="164" t="s">
        <v>212</v>
      </c>
      <c r="I35" s="322" t="s">
        <v>212</v>
      </c>
      <c r="J35" s="322" t="s">
        <v>212</v>
      </c>
      <c r="K35" s="322" t="s">
        <v>212</v>
      </c>
      <c r="L35" s="147" t="s">
        <v>212</v>
      </c>
      <c r="M35" s="147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71">
        <f t="shared" si="0"/>
        <v>1</v>
      </c>
    </row>
    <row r="36" spans="1:19" s="9" customFormat="1" ht="9.9499999999999993" customHeight="1" x14ac:dyDescent="0.25">
      <c r="A36" s="321" t="s">
        <v>140</v>
      </c>
      <c r="B36" s="320" t="s">
        <v>21</v>
      </c>
      <c r="C36" s="322" t="s">
        <v>212</v>
      </c>
      <c r="D36" s="322">
        <v>24</v>
      </c>
      <c r="E36" s="147" t="s">
        <v>212</v>
      </c>
      <c r="F36" s="147" t="s">
        <v>212</v>
      </c>
      <c r="G36" s="147" t="s">
        <v>212</v>
      </c>
      <c r="H36" s="164" t="s">
        <v>212</v>
      </c>
      <c r="I36" s="322" t="s">
        <v>212</v>
      </c>
      <c r="J36" s="322" t="s">
        <v>212</v>
      </c>
      <c r="K36" s="322" t="s">
        <v>212</v>
      </c>
      <c r="L36" s="147" t="s">
        <v>212</v>
      </c>
      <c r="M36" s="147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24</v>
      </c>
    </row>
    <row r="37" spans="1:19" s="9" customFormat="1" ht="9.9499999999999993" customHeight="1" x14ac:dyDescent="0.25">
      <c r="A37" s="476" t="s">
        <v>140</v>
      </c>
      <c r="B37" s="478" t="s">
        <v>22</v>
      </c>
      <c r="C37" s="477">
        <v>1</v>
      </c>
      <c r="D37" s="477">
        <v>22</v>
      </c>
      <c r="E37" s="400" t="s">
        <v>212</v>
      </c>
      <c r="F37" s="400" t="s">
        <v>212</v>
      </c>
      <c r="G37" s="400" t="s">
        <v>212</v>
      </c>
      <c r="H37" s="407" t="s">
        <v>212</v>
      </c>
      <c r="I37" s="477" t="s">
        <v>212</v>
      </c>
      <c r="J37" s="477" t="s">
        <v>212</v>
      </c>
      <c r="K37" s="477" t="s">
        <v>212</v>
      </c>
      <c r="L37" s="400" t="s">
        <v>212</v>
      </c>
      <c r="M37" s="400" t="s">
        <v>212</v>
      </c>
      <c r="N37" s="400" t="s">
        <v>212</v>
      </c>
      <c r="O37" s="400" t="s">
        <v>212</v>
      </c>
      <c r="P37" s="400" t="s">
        <v>212</v>
      </c>
      <c r="Q37" s="400" t="s">
        <v>212</v>
      </c>
      <c r="R37" s="492">
        <f t="shared" si="0"/>
        <v>23</v>
      </c>
    </row>
    <row r="38" spans="1:19" s="9" customFormat="1" ht="9.9499999999999993" customHeight="1" x14ac:dyDescent="0.25">
      <c r="A38" s="321"/>
      <c r="B38" s="320"/>
      <c r="C38" s="322" t="s">
        <v>212</v>
      </c>
      <c r="D38" s="322" t="s">
        <v>212</v>
      </c>
      <c r="E38" s="147" t="s">
        <v>212</v>
      </c>
      <c r="F38" s="147" t="s">
        <v>212</v>
      </c>
      <c r="G38" s="147" t="s">
        <v>212</v>
      </c>
      <c r="H38" s="164" t="s">
        <v>212</v>
      </c>
      <c r="I38" s="322" t="s">
        <v>212</v>
      </c>
      <c r="J38" s="322" t="s">
        <v>212</v>
      </c>
      <c r="K38" s="322" t="s">
        <v>212</v>
      </c>
      <c r="L38" s="147" t="s">
        <v>212</v>
      </c>
      <c r="M38" s="147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/>
    </row>
    <row r="39" spans="1:19" s="9" customFormat="1" ht="9.9499999999999993" customHeight="1" x14ac:dyDescent="0.25">
      <c r="A39" s="321" t="s">
        <v>156</v>
      </c>
      <c r="B39" s="320" t="s">
        <v>21</v>
      </c>
      <c r="C39" s="322">
        <v>1</v>
      </c>
      <c r="D39" s="322">
        <v>25</v>
      </c>
      <c r="E39" s="147" t="s">
        <v>212</v>
      </c>
      <c r="F39" s="147" t="s">
        <v>212</v>
      </c>
      <c r="G39" s="147" t="s">
        <v>212</v>
      </c>
      <c r="H39" s="164" t="s">
        <v>212</v>
      </c>
      <c r="I39" s="322" t="s">
        <v>212</v>
      </c>
      <c r="J39" s="322" t="s">
        <v>212</v>
      </c>
      <c r="K39" s="322" t="s">
        <v>212</v>
      </c>
      <c r="L39" s="147" t="s">
        <v>212</v>
      </c>
      <c r="M39" s="147" t="s">
        <v>212</v>
      </c>
      <c r="N39" s="147" t="s">
        <v>212</v>
      </c>
      <c r="O39" s="147" t="s">
        <v>212</v>
      </c>
      <c r="P39" s="147" t="s">
        <v>212</v>
      </c>
      <c r="Q39" s="147" t="s">
        <v>212</v>
      </c>
      <c r="R39" s="71">
        <f t="shared" si="0"/>
        <v>26</v>
      </c>
    </row>
    <row r="40" spans="1:19" s="9" customFormat="1" ht="9.9499999999999993" customHeight="1" x14ac:dyDescent="0.25">
      <c r="A40" s="321" t="s">
        <v>156</v>
      </c>
      <c r="B40" s="320" t="s">
        <v>22</v>
      </c>
      <c r="C40" s="322" t="s">
        <v>212</v>
      </c>
      <c r="D40" s="322">
        <v>10</v>
      </c>
      <c r="E40" s="147" t="s">
        <v>212</v>
      </c>
      <c r="F40" s="147" t="s">
        <v>212</v>
      </c>
      <c r="G40" s="147" t="s">
        <v>212</v>
      </c>
      <c r="H40" s="164" t="s">
        <v>212</v>
      </c>
      <c r="I40" s="322" t="s">
        <v>212</v>
      </c>
      <c r="J40" s="322" t="s">
        <v>212</v>
      </c>
      <c r="K40" s="322" t="s">
        <v>212</v>
      </c>
      <c r="L40" s="147" t="s">
        <v>212</v>
      </c>
      <c r="M40" s="147" t="s">
        <v>212</v>
      </c>
      <c r="N40" s="147" t="s">
        <v>212</v>
      </c>
      <c r="O40" s="147" t="s">
        <v>212</v>
      </c>
      <c r="P40" s="147" t="s">
        <v>212</v>
      </c>
      <c r="Q40" s="147" t="s">
        <v>212</v>
      </c>
      <c r="R40" s="71">
        <f t="shared" si="0"/>
        <v>10</v>
      </c>
    </row>
    <row r="41" spans="1:19" s="9" customFormat="1" ht="9.9499999999999993" customHeight="1" x14ac:dyDescent="0.25">
      <c r="A41" s="321" t="s">
        <v>142</v>
      </c>
      <c r="B41" s="320" t="s">
        <v>21</v>
      </c>
      <c r="C41" s="322" t="s">
        <v>212</v>
      </c>
      <c r="D41" s="322">
        <v>76</v>
      </c>
      <c r="E41" s="147" t="s">
        <v>212</v>
      </c>
      <c r="F41" s="147" t="s">
        <v>212</v>
      </c>
      <c r="G41" s="147" t="s">
        <v>212</v>
      </c>
      <c r="H41" s="164" t="s">
        <v>212</v>
      </c>
      <c r="I41" s="322" t="s">
        <v>212</v>
      </c>
      <c r="J41" s="322" t="s">
        <v>212</v>
      </c>
      <c r="K41" s="322" t="s">
        <v>212</v>
      </c>
      <c r="L41" s="147" t="s">
        <v>212</v>
      </c>
      <c r="M41" s="147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76</v>
      </c>
    </row>
    <row r="42" spans="1:19" s="9" customFormat="1" ht="9.9499999999999993" customHeight="1" x14ac:dyDescent="0.25">
      <c r="A42" s="476" t="s">
        <v>142</v>
      </c>
      <c r="B42" s="478" t="s">
        <v>22</v>
      </c>
      <c r="C42" s="477" t="s">
        <v>212</v>
      </c>
      <c r="D42" s="477">
        <v>19</v>
      </c>
      <c r="E42" s="400" t="s">
        <v>212</v>
      </c>
      <c r="F42" s="400" t="s">
        <v>212</v>
      </c>
      <c r="G42" s="400" t="s">
        <v>212</v>
      </c>
      <c r="H42" s="407" t="s">
        <v>212</v>
      </c>
      <c r="I42" s="477" t="s">
        <v>212</v>
      </c>
      <c r="J42" s="477" t="s">
        <v>212</v>
      </c>
      <c r="K42" s="477" t="s">
        <v>212</v>
      </c>
      <c r="L42" s="400" t="s">
        <v>212</v>
      </c>
      <c r="M42" s="400" t="s">
        <v>212</v>
      </c>
      <c r="N42" s="400" t="s">
        <v>212</v>
      </c>
      <c r="O42" s="400" t="s">
        <v>212</v>
      </c>
      <c r="P42" s="400" t="s">
        <v>212</v>
      </c>
      <c r="Q42" s="400" t="s">
        <v>212</v>
      </c>
      <c r="R42" s="492">
        <f t="shared" si="0"/>
        <v>19</v>
      </c>
    </row>
    <row r="43" spans="1:19" s="9" customFormat="1" ht="9.9499999999999993" customHeight="1" x14ac:dyDescent="0.25">
      <c r="A43" s="321"/>
      <c r="B43" s="320"/>
      <c r="C43" s="322" t="s">
        <v>212</v>
      </c>
      <c r="D43" s="322" t="s">
        <v>212</v>
      </c>
      <c r="E43" s="147" t="s">
        <v>212</v>
      </c>
      <c r="F43" s="147" t="s">
        <v>212</v>
      </c>
      <c r="G43" s="147" t="s">
        <v>212</v>
      </c>
      <c r="H43" s="164" t="s">
        <v>212</v>
      </c>
      <c r="I43" s="322" t="s">
        <v>212</v>
      </c>
      <c r="J43" s="322" t="s">
        <v>212</v>
      </c>
      <c r="K43" s="322" t="s">
        <v>212</v>
      </c>
      <c r="L43" s="147" t="s">
        <v>212</v>
      </c>
      <c r="M43" s="147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71"/>
    </row>
    <row r="44" spans="1:19" s="9" customFormat="1" ht="9.9499999999999993" customHeight="1" x14ac:dyDescent="0.25">
      <c r="A44" s="321" t="s">
        <v>64</v>
      </c>
      <c r="B44" s="320" t="s">
        <v>21</v>
      </c>
      <c r="C44" s="322">
        <v>1037</v>
      </c>
      <c r="D44" s="322">
        <v>2416</v>
      </c>
      <c r="E44" s="147" t="s">
        <v>212</v>
      </c>
      <c r="F44" s="147" t="s">
        <v>212</v>
      </c>
      <c r="G44" s="147" t="s">
        <v>212</v>
      </c>
      <c r="H44" s="164" t="s">
        <v>212</v>
      </c>
      <c r="I44" s="322" t="s">
        <v>212</v>
      </c>
      <c r="J44" s="322" t="s">
        <v>212</v>
      </c>
      <c r="K44" s="322" t="s">
        <v>212</v>
      </c>
      <c r="L44" s="147" t="s">
        <v>212</v>
      </c>
      <c r="M44" s="147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71">
        <f t="shared" si="0"/>
        <v>3453</v>
      </c>
    </row>
    <row r="45" spans="1:19" s="9" customFormat="1" ht="9.9499999999999993" customHeight="1" x14ac:dyDescent="0.25">
      <c r="A45" s="476" t="s">
        <v>64</v>
      </c>
      <c r="B45" s="478" t="s">
        <v>22</v>
      </c>
      <c r="C45" s="477">
        <v>93</v>
      </c>
      <c r="D45" s="477">
        <v>193</v>
      </c>
      <c r="E45" s="400" t="s">
        <v>212</v>
      </c>
      <c r="F45" s="400" t="s">
        <v>212</v>
      </c>
      <c r="G45" s="400" t="s">
        <v>212</v>
      </c>
      <c r="H45" s="407" t="s">
        <v>212</v>
      </c>
      <c r="I45" s="477" t="s">
        <v>212</v>
      </c>
      <c r="J45" s="477" t="s">
        <v>212</v>
      </c>
      <c r="K45" s="477" t="s">
        <v>212</v>
      </c>
      <c r="L45" s="400" t="s">
        <v>212</v>
      </c>
      <c r="M45" s="400" t="s">
        <v>212</v>
      </c>
      <c r="N45" s="400" t="s">
        <v>212</v>
      </c>
      <c r="O45" s="400" t="s">
        <v>212</v>
      </c>
      <c r="P45" s="400" t="s">
        <v>212</v>
      </c>
      <c r="Q45" s="400" t="s">
        <v>212</v>
      </c>
      <c r="R45" s="492">
        <f t="shared" si="0"/>
        <v>286</v>
      </c>
    </row>
    <row r="46" spans="1:19" s="9" customFormat="1" ht="9.9499999999999993" customHeight="1" x14ac:dyDescent="0.25">
      <c r="A46" s="162"/>
      <c r="B46" s="163"/>
      <c r="C46" s="164"/>
      <c r="D46" s="164"/>
      <c r="E46" s="164"/>
      <c r="F46" s="164"/>
      <c r="G46" s="164"/>
      <c r="H46" s="164"/>
      <c r="I46" s="164"/>
      <c r="J46" s="147"/>
      <c r="K46" s="147"/>
      <c r="L46" s="147"/>
      <c r="M46" s="147"/>
      <c r="N46" s="147"/>
      <c r="O46" s="147"/>
      <c r="P46" s="147"/>
      <c r="Q46" s="147"/>
      <c r="R46" s="71"/>
    </row>
    <row r="47" spans="1:19" s="79" customFormat="1" ht="9.9499999999999993" customHeight="1" x14ac:dyDescent="0.25">
      <c r="A47" s="32" t="s">
        <v>30</v>
      </c>
      <c r="B47" s="238" t="s">
        <v>21</v>
      </c>
      <c r="C47" s="322">
        <v>0</v>
      </c>
      <c r="D47" s="322">
        <v>0</v>
      </c>
      <c r="E47" s="188">
        <v>0</v>
      </c>
      <c r="F47" s="188">
        <v>0</v>
      </c>
      <c r="G47" s="188">
        <v>0</v>
      </c>
      <c r="H47" s="409">
        <v>0</v>
      </c>
      <c r="I47" s="322">
        <v>0</v>
      </c>
      <c r="J47" s="322">
        <v>0</v>
      </c>
      <c r="K47" s="322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242">
        <f t="shared" si="0"/>
        <v>0</v>
      </c>
      <c r="S47" s="71"/>
    </row>
    <row r="48" spans="1:19" s="79" customFormat="1" ht="9.9499999999999993" customHeight="1" x14ac:dyDescent="0.25">
      <c r="A48" s="32"/>
      <c r="B48" s="238" t="s">
        <v>22</v>
      </c>
      <c r="C48" s="322">
        <v>0</v>
      </c>
      <c r="D48" s="322">
        <v>0</v>
      </c>
      <c r="E48" s="188">
        <v>0</v>
      </c>
      <c r="F48" s="188">
        <v>0</v>
      </c>
      <c r="G48" s="188">
        <v>0</v>
      </c>
      <c r="H48" s="409">
        <v>0</v>
      </c>
      <c r="I48" s="322">
        <v>0</v>
      </c>
      <c r="J48" s="322">
        <v>0</v>
      </c>
      <c r="K48" s="322">
        <v>0</v>
      </c>
      <c r="L48" s="188">
        <v>0</v>
      </c>
      <c r="M48" s="188">
        <v>0</v>
      </c>
      <c r="N48" s="188">
        <v>0</v>
      </c>
      <c r="O48" s="188">
        <v>0</v>
      </c>
      <c r="P48" s="188">
        <v>0</v>
      </c>
      <c r="Q48" s="188">
        <v>0</v>
      </c>
      <c r="R48" s="242">
        <f t="shared" si="0"/>
        <v>0</v>
      </c>
      <c r="S48" s="71"/>
    </row>
    <row r="49" spans="1:18" s="79" customFormat="1" ht="9.9499999999999993" customHeight="1" x14ac:dyDescent="0.25">
      <c r="A49" s="32" t="s">
        <v>31</v>
      </c>
      <c r="B49" s="238" t="s">
        <v>21</v>
      </c>
      <c r="C49" s="322">
        <v>55699</v>
      </c>
      <c r="D49" s="322">
        <v>67351</v>
      </c>
      <c r="E49" s="188">
        <v>0</v>
      </c>
      <c r="F49" s="188">
        <v>0</v>
      </c>
      <c r="G49" s="188">
        <v>0</v>
      </c>
      <c r="H49" s="409">
        <v>0</v>
      </c>
      <c r="I49" s="322">
        <v>0</v>
      </c>
      <c r="J49" s="322">
        <v>0</v>
      </c>
      <c r="K49" s="322">
        <v>0</v>
      </c>
      <c r="L49" s="188">
        <v>0</v>
      </c>
      <c r="M49" s="188">
        <v>0</v>
      </c>
      <c r="N49" s="188">
        <v>0</v>
      </c>
      <c r="O49" s="188">
        <v>0</v>
      </c>
      <c r="P49" s="188">
        <v>0</v>
      </c>
      <c r="Q49" s="188">
        <v>0</v>
      </c>
      <c r="R49" s="242">
        <f t="shared" si="0"/>
        <v>123050</v>
      </c>
    </row>
    <row r="50" spans="1:18" s="79" customFormat="1" ht="9.9499999999999993" customHeight="1" x14ac:dyDescent="0.25">
      <c r="A50" s="32"/>
      <c r="B50" s="238" t="s">
        <v>22</v>
      </c>
      <c r="C50" s="322">
        <v>59964</v>
      </c>
      <c r="D50" s="322">
        <v>63618</v>
      </c>
      <c r="E50" s="188">
        <v>0</v>
      </c>
      <c r="F50" s="188">
        <v>0</v>
      </c>
      <c r="G50" s="188">
        <v>0</v>
      </c>
      <c r="H50" s="409">
        <v>0</v>
      </c>
      <c r="I50" s="322">
        <v>0</v>
      </c>
      <c r="J50" s="322">
        <v>1256</v>
      </c>
      <c r="K50" s="322">
        <v>1237</v>
      </c>
      <c r="L50" s="188">
        <v>0</v>
      </c>
      <c r="M50" s="188">
        <v>0</v>
      </c>
      <c r="N50" s="188">
        <v>0</v>
      </c>
      <c r="O50" s="188">
        <v>0</v>
      </c>
      <c r="P50" s="188">
        <v>0</v>
      </c>
      <c r="Q50" s="188">
        <v>0</v>
      </c>
      <c r="R50" s="242">
        <f t="shared" si="0"/>
        <v>126075</v>
      </c>
    </row>
    <row r="51" spans="1:18" s="79" customFormat="1" ht="9.9499999999999993" customHeight="1" x14ac:dyDescent="0.25">
      <c r="A51" s="32" t="s">
        <v>32</v>
      </c>
      <c r="B51" s="238" t="s">
        <v>21</v>
      </c>
      <c r="C51" s="322">
        <v>3888</v>
      </c>
      <c r="D51" s="322">
        <v>184704</v>
      </c>
      <c r="E51" s="188">
        <v>0</v>
      </c>
      <c r="F51" s="188">
        <v>0</v>
      </c>
      <c r="G51" s="188">
        <v>0</v>
      </c>
      <c r="H51" s="409">
        <v>0</v>
      </c>
      <c r="I51" s="322">
        <v>351</v>
      </c>
      <c r="J51" s="322">
        <v>0</v>
      </c>
      <c r="K51" s="322">
        <v>0</v>
      </c>
      <c r="L51" s="188">
        <v>0</v>
      </c>
      <c r="M51" s="188">
        <v>0</v>
      </c>
      <c r="N51" s="188">
        <v>0</v>
      </c>
      <c r="O51" s="188">
        <v>0</v>
      </c>
      <c r="P51" s="188">
        <v>0</v>
      </c>
      <c r="Q51" s="188">
        <v>0</v>
      </c>
      <c r="R51" s="242">
        <f t="shared" si="0"/>
        <v>188943</v>
      </c>
    </row>
    <row r="52" spans="1:18" s="79" customFormat="1" ht="9.9499999999999993" customHeight="1" x14ac:dyDescent="0.25">
      <c r="A52" s="32"/>
      <c r="B52" s="238" t="s">
        <v>22</v>
      </c>
      <c r="C52" s="322">
        <v>849</v>
      </c>
      <c r="D52" s="322">
        <v>58679</v>
      </c>
      <c r="E52" s="188">
        <v>0</v>
      </c>
      <c r="F52" s="188">
        <v>0</v>
      </c>
      <c r="G52" s="188">
        <v>0</v>
      </c>
      <c r="H52" s="409">
        <v>0</v>
      </c>
      <c r="I52" s="322">
        <v>140</v>
      </c>
      <c r="J52" s="322">
        <v>0</v>
      </c>
      <c r="K52" s="322">
        <v>0</v>
      </c>
      <c r="L52" s="188">
        <v>0</v>
      </c>
      <c r="M52" s="188">
        <v>0</v>
      </c>
      <c r="N52" s="188">
        <v>0</v>
      </c>
      <c r="O52" s="188">
        <v>0</v>
      </c>
      <c r="P52" s="188">
        <v>0</v>
      </c>
      <c r="Q52" s="188">
        <v>0</v>
      </c>
      <c r="R52" s="242">
        <f t="shared" si="0"/>
        <v>59668</v>
      </c>
    </row>
    <row r="53" spans="1:18" s="79" customFormat="1" ht="9.9499999999999993" customHeight="1" x14ac:dyDescent="0.25">
      <c r="A53" s="32" t="s">
        <v>33</v>
      </c>
      <c r="B53" s="238" t="s">
        <v>21</v>
      </c>
      <c r="C53" s="322">
        <v>1</v>
      </c>
      <c r="D53" s="322">
        <v>101</v>
      </c>
      <c r="E53" s="188">
        <v>0</v>
      </c>
      <c r="F53" s="188">
        <v>0</v>
      </c>
      <c r="G53" s="188">
        <v>0</v>
      </c>
      <c r="H53" s="409">
        <v>0</v>
      </c>
      <c r="I53" s="322">
        <v>0</v>
      </c>
      <c r="J53" s="322">
        <v>0</v>
      </c>
      <c r="K53" s="322">
        <v>0</v>
      </c>
      <c r="L53" s="188">
        <v>0</v>
      </c>
      <c r="M53" s="188">
        <v>0</v>
      </c>
      <c r="N53" s="188">
        <v>0</v>
      </c>
      <c r="O53" s="188">
        <v>0</v>
      </c>
      <c r="P53" s="188">
        <v>0</v>
      </c>
      <c r="Q53" s="188">
        <v>0</v>
      </c>
      <c r="R53" s="242">
        <f t="shared" si="0"/>
        <v>102</v>
      </c>
    </row>
    <row r="54" spans="1:18" s="79" customFormat="1" ht="9.9499999999999993" customHeight="1" x14ac:dyDescent="0.25">
      <c r="A54" s="32"/>
      <c r="B54" s="238" t="s">
        <v>22</v>
      </c>
      <c r="C54" s="322">
        <v>0</v>
      </c>
      <c r="D54" s="322">
        <v>29</v>
      </c>
      <c r="E54" s="188">
        <v>0</v>
      </c>
      <c r="F54" s="188">
        <v>0</v>
      </c>
      <c r="G54" s="188">
        <v>0</v>
      </c>
      <c r="H54" s="409">
        <v>0</v>
      </c>
      <c r="I54" s="322">
        <v>0</v>
      </c>
      <c r="J54" s="322">
        <v>0</v>
      </c>
      <c r="K54" s="322">
        <v>0</v>
      </c>
      <c r="L54" s="188">
        <v>0</v>
      </c>
      <c r="M54" s="188">
        <v>0</v>
      </c>
      <c r="N54" s="188">
        <v>0</v>
      </c>
      <c r="O54" s="188">
        <v>0</v>
      </c>
      <c r="P54" s="188">
        <v>0</v>
      </c>
      <c r="Q54" s="188">
        <v>0</v>
      </c>
      <c r="R54" s="242">
        <f t="shared" si="0"/>
        <v>29</v>
      </c>
    </row>
    <row r="55" spans="1:18" s="79" customFormat="1" ht="9.9499999999999993" customHeight="1" x14ac:dyDescent="0.25">
      <c r="A55" s="32" t="s">
        <v>34</v>
      </c>
      <c r="B55" s="238" t="s">
        <v>21</v>
      </c>
      <c r="C55" s="322">
        <v>1037</v>
      </c>
      <c r="D55" s="322">
        <v>2416</v>
      </c>
      <c r="E55" s="188">
        <v>0</v>
      </c>
      <c r="F55" s="188">
        <v>0</v>
      </c>
      <c r="G55" s="188">
        <v>0</v>
      </c>
      <c r="H55" s="409">
        <v>0</v>
      </c>
      <c r="I55" s="322">
        <v>0</v>
      </c>
      <c r="J55" s="322">
        <v>0</v>
      </c>
      <c r="K55" s="322">
        <v>0</v>
      </c>
      <c r="L55" s="188">
        <v>0</v>
      </c>
      <c r="M55" s="188">
        <v>0</v>
      </c>
      <c r="N55" s="188">
        <v>0</v>
      </c>
      <c r="O55" s="188">
        <v>0</v>
      </c>
      <c r="P55" s="188">
        <v>0</v>
      </c>
      <c r="Q55" s="188">
        <v>0</v>
      </c>
      <c r="R55" s="242">
        <f t="shared" si="0"/>
        <v>3453</v>
      </c>
    </row>
    <row r="56" spans="1:18" s="79" customFormat="1" ht="9.9499999999999993" customHeight="1" x14ac:dyDescent="0.25">
      <c r="A56" s="32"/>
      <c r="B56" s="238" t="s">
        <v>22</v>
      </c>
      <c r="C56" s="322">
        <v>93</v>
      </c>
      <c r="D56" s="322">
        <v>193</v>
      </c>
      <c r="E56" s="188">
        <v>0</v>
      </c>
      <c r="F56" s="188">
        <v>0</v>
      </c>
      <c r="G56" s="188">
        <v>0</v>
      </c>
      <c r="H56" s="409">
        <v>0</v>
      </c>
      <c r="I56" s="322">
        <v>0</v>
      </c>
      <c r="J56" s="322">
        <v>0</v>
      </c>
      <c r="K56" s="322">
        <v>0</v>
      </c>
      <c r="L56" s="188">
        <v>0</v>
      </c>
      <c r="M56" s="188">
        <v>0</v>
      </c>
      <c r="N56" s="188">
        <v>0</v>
      </c>
      <c r="O56" s="188">
        <v>0</v>
      </c>
      <c r="P56" s="188">
        <v>0</v>
      </c>
      <c r="Q56" s="188">
        <v>0</v>
      </c>
      <c r="R56" s="242">
        <f t="shared" si="0"/>
        <v>286</v>
      </c>
    </row>
    <row r="57" spans="1:18" s="79" customFormat="1" ht="9.9499999999999993" customHeight="1" x14ac:dyDescent="0.25">
      <c r="A57" s="15" t="s">
        <v>35</v>
      </c>
      <c r="B57" s="239" t="s">
        <v>21</v>
      </c>
      <c r="C57" s="233">
        <f>C47+C49+C51+C53+C55</f>
        <v>60625</v>
      </c>
      <c r="D57" s="233">
        <f t="shared" ref="D57:R57" si="1">D47+D49+D51+D53+D55</f>
        <v>254572</v>
      </c>
      <c r="E57" s="233">
        <f t="shared" si="1"/>
        <v>0</v>
      </c>
      <c r="F57" s="233">
        <f t="shared" si="1"/>
        <v>0</v>
      </c>
      <c r="G57" s="233">
        <f t="shared" si="1"/>
        <v>0</v>
      </c>
      <c r="H57" s="233">
        <f t="shared" si="1"/>
        <v>0</v>
      </c>
      <c r="I57" s="233">
        <f t="shared" si="1"/>
        <v>351</v>
      </c>
      <c r="J57" s="233">
        <f t="shared" si="1"/>
        <v>0</v>
      </c>
      <c r="K57" s="233">
        <f t="shared" si="1"/>
        <v>0</v>
      </c>
      <c r="L57" s="233">
        <f t="shared" si="1"/>
        <v>0</v>
      </c>
      <c r="M57" s="233">
        <f t="shared" si="1"/>
        <v>0</v>
      </c>
      <c r="N57" s="233">
        <f t="shared" si="1"/>
        <v>0</v>
      </c>
      <c r="O57" s="233">
        <f t="shared" si="1"/>
        <v>0</v>
      </c>
      <c r="P57" s="233">
        <f t="shared" si="1"/>
        <v>0</v>
      </c>
      <c r="Q57" s="233">
        <f t="shared" si="1"/>
        <v>0</v>
      </c>
      <c r="R57" s="233">
        <f t="shared" si="1"/>
        <v>315548</v>
      </c>
    </row>
    <row r="58" spans="1:18" s="71" customFormat="1" ht="9.9499999999999993" customHeight="1" x14ac:dyDescent="0.25">
      <c r="A58" s="18"/>
      <c r="B58" s="240" t="s">
        <v>22</v>
      </c>
      <c r="C58" s="235">
        <f>C48+C50+C52+C54+C56</f>
        <v>60906</v>
      </c>
      <c r="D58" s="235">
        <f t="shared" ref="D58:R58" si="2">D48+D50+D52+D54+D56</f>
        <v>122519</v>
      </c>
      <c r="E58" s="235">
        <f t="shared" si="2"/>
        <v>0</v>
      </c>
      <c r="F58" s="235">
        <f t="shared" si="2"/>
        <v>0</v>
      </c>
      <c r="G58" s="235">
        <f t="shared" si="2"/>
        <v>0</v>
      </c>
      <c r="H58" s="235">
        <f t="shared" si="2"/>
        <v>0</v>
      </c>
      <c r="I58" s="235">
        <f t="shared" si="2"/>
        <v>140</v>
      </c>
      <c r="J58" s="235">
        <f t="shared" si="2"/>
        <v>1256</v>
      </c>
      <c r="K58" s="235">
        <f t="shared" si="2"/>
        <v>1237</v>
      </c>
      <c r="L58" s="235">
        <f t="shared" si="2"/>
        <v>0</v>
      </c>
      <c r="M58" s="235">
        <f t="shared" si="2"/>
        <v>0</v>
      </c>
      <c r="N58" s="235">
        <f t="shared" si="2"/>
        <v>0</v>
      </c>
      <c r="O58" s="235">
        <f t="shared" si="2"/>
        <v>0</v>
      </c>
      <c r="P58" s="235">
        <f t="shared" si="2"/>
        <v>0</v>
      </c>
      <c r="Q58" s="235">
        <f t="shared" si="2"/>
        <v>0</v>
      </c>
      <c r="R58" s="235">
        <f t="shared" si="2"/>
        <v>186058</v>
      </c>
    </row>
    <row r="59" spans="1:18" s="71" customFormat="1" ht="9.9499999999999993" customHeight="1" x14ac:dyDescent="0.25">
      <c r="A59" s="1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71" customFormat="1" ht="9.9499999999999993" customHeight="1" x14ac:dyDescent="0.25">
      <c r="A60" s="1"/>
      <c r="B60" s="21" t="s">
        <v>36</v>
      </c>
      <c r="C60" s="21"/>
      <c r="D60" s="21"/>
      <c r="E60" s="1"/>
      <c r="F60" s="21" t="s">
        <v>37</v>
      </c>
      <c r="G60" s="21"/>
      <c r="H60" s="21"/>
      <c r="I60" s="1"/>
      <c r="J60" s="21" t="s">
        <v>38</v>
      </c>
      <c r="K60" s="1"/>
      <c r="L60" s="3"/>
      <c r="M60" s="21" t="s">
        <v>39</v>
      </c>
      <c r="N60" s="1"/>
      <c r="O60" s="1"/>
      <c r="P60" s="24" t="s">
        <v>40</v>
      </c>
      <c r="Q60" s="3"/>
      <c r="R60" s="3"/>
    </row>
    <row r="61" spans="1:18" s="71" customFormat="1" ht="9.9499999999999993" customHeight="1" x14ac:dyDescent="0.25">
      <c r="A61" s="1"/>
      <c r="B61" s="21" t="s">
        <v>41</v>
      </c>
      <c r="C61" s="21"/>
      <c r="D61" s="21"/>
      <c r="E61" s="1"/>
      <c r="F61" s="21" t="s">
        <v>42</v>
      </c>
      <c r="G61" s="21"/>
      <c r="H61" s="21"/>
      <c r="I61" s="1"/>
      <c r="J61" s="21" t="s">
        <v>43</v>
      </c>
      <c r="K61" s="1"/>
      <c r="L61" s="3"/>
      <c r="M61" s="21" t="s">
        <v>44</v>
      </c>
      <c r="N61" s="1"/>
      <c r="O61" s="1"/>
      <c r="P61" s="21" t="s">
        <v>45</v>
      </c>
      <c r="Q61" s="3"/>
      <c r="R61" s="3"/>
    </row>
    <row r="62" spans="1:18" s="71" customFormat="1" ht="9.9499999999999993" customHeight="1" x14ac:dyDescent="0.25">
      <c r="A62" s="1"/>
      <c r="B62" s="21" t="s">
        <v>46</v>
      </c>
      <c r="C62" s="21"/>
      <c r="D62" s="21"/>
      <c r="E62" s="1"/>
      <c r="F62" s="21" t="s">
        <v>47</v>
      </c>
      <c r="G62" s="21"/>
      <c r="H62" s="21"/>
      <c r="I62" s="1"/>
      <c r="J62" s="24" t="s">
        <v>48</v>
      </c>
      <c r="K62" s="1"/>
      <c r="L62" s="3"/>
      <c r="M62" s="24" t="s">
        <v>49</v>
      </c>
      <c r="N62" s="1"/>
      <c r="O62" s="1"/>
      <c r="P62" s="24" t="s">
        <v>50</v>
      </c>
      <c r="Q62" s="3"/>
      <c r="R62" s="3"/>
    </row>
    <row r="63" spans="1:18" ht="12.75" customHeight="1" x14ac:dyDescent="0.25"/>
    <row r="64" spans="1:18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zoomScaleNormal="100" workbookViewId="0">
      <selection sqref="A1:R1"/>
    </sheetView>
  </sheetViews>
  <sheetFormatPr baseColWidth="10" defaultRowHeight="15" x14ac:dyDescent="0.25"/>
  <cols>
    <col min="1" max="1" width="26.85546875" customWidth="1"/>
    <col min="2" max="2" width="3.7109375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171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3"/>
      <c r="R5" s="3"/>
    </row>
    <row r="6" spans="1:18" s="9" customFormat="1" ht="11.25" customHeight="1" x14ac:dyDescent="0.25">
      <c r="A6" s="72" t="s">
        <v>3</v>
      </c>
      <c r="B6" s="73"/>
      <c r="C6" s="74" t="s">
        <v>4</v>
      </c>
      <c r="D6" s="74" t="s">
        <v>5</v>
      </c>
      <c r="E6" s="74" t="s">
        <v>6</v>
      </c>
      <c r="F6" s="74" t="s">
        <v>7</v>
      </c>
      <c r="G6" s="74" t="s">
        <v>8</v>
      </c>
      <c r="H6" s="74" t="s">
        <v>9</v>
      </c>
      <c r="I6" s="74" t="s">
        <v>10</v>
      </c>
      <c r="J6" s="74" t="s">
        <v>11</v>
      </c>
      <c r="K6" s="74" t="s">
        <v>12</v>
      </c>
      <c r="L6" s="74" t="s">
        <v>13</v>
      </c>
      <c r="M6" s="74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364" customFormat="1" ht="9.9499999999999993" customHeight="1" x14ac:dyDescent="0.25">
      <c r="A7" s="479" t="s">
        <v>117</v>
      </c>
      <c r="B7" s="483" t="s">
        <v>21</v>
      </c>
      <c r="C7" s="480" t="s">
        <v>212</v>
      </c>
      <c r="D7" s="480" t="s">
        <v>212</v>
      </c>
      <c r="E7" s="366" t="s">
        <v>212</v>
      </c>
      <c r="F7" s="480" t="s">
        <v>212</v>
      </c>
      <c r="G7" s="366" t="s">
        <v>212</v>
      </c>
      <c r="H7" s="366" t="s">
        <v>212</v>
      </c>
      <c r="I7" s="480" t="s">
        <v>212</v>
      </c>
      <c r="J7" s="480" t="s">
        <v>212</v>
      </c>
      <c r="K7" s="480" t="s">
        <v>212</v>
      </c>
      <c r="L7" s="480" t="s">
        <v>212</v>
      </c>
      <c r="M7" s="480" t="s">
        <v>212</v>
      </c>
      <c r="N7" s="366" t="s">
        <v>212</v>
      </c>
      <c r="O7" s="366" t="s">
        <v>212</v>
      </c>
      <c r="P7" s="480">
        <v>1937</v>
      </c>
      <c r="Q7" s="366" t="s">
        <v>212</v>
      </c>
      <c r="R7" s="71">
        <f>SUM(C7:Q7)</f>
        <v>1937</v>
      </c>
    </row>
    <row r="8" spans="1:18" s="364" customFormat="1" ht="9.9499999999999993" customHeight="1" x14ac:dyDescent="0.25">
      <c r="A8" s="479" t="s">
        <v>117</v>
      </c>
      <c r="B8" s="483" t="s">
        <v>22</v>
      </c>
      <c r="C8" s="480" t="s">
        <v>212</v>
      </c>
      <c r="D8" s="480" t="s">
        <v>212</v>
      </c>
      <c r="E8" s="366" t="s">
        <v>212</v>
      </c>
      <c r="F8" s="480" t="s">
        <v>212</v>
      </c>
      <c r="G8" s="366" t="s">
        <v>212</v>
      </c>
      <c r="H8" s="366" t="s">
        <v>212</v>
      </c>
      <c r="I8" s="480" t="s">
        <v>212</v>
      </c>
      <c r="J8" s="480" t="s">
        <v>212</v>
      </c>
      <c r="K8" s="480" t="s">
        <v>212</v>
      </c>
      <c r="L8" s="480" t="s">
        <v>212</v>
      </c>
      <c r="M8" s="480" t="s">
        <v>212</v>
      </c>
      <c r="N8" s="366" t="s">
        <v>212</v>
      </c>
      <c r="O8" s="366" t="s">
        <v>212</v>
      </c>
      <c r="P8" s="480">
        <v>119</v>
      </c>
      <c r="Q8" s="366" t="s">
        <v>212</v>
      </c>
      <c r="R8" s="71">
        <f t="shared" ref="R8:R71" si="0">SUM(C8:Q8)</f>
        <v>119</v>
      </c>
    </row>
    <row r="9" spans="1:18" s="364" customFormat="1" ht="9.9499999999999993" customHeight="1" x14ac:dyDescent="0.25">
      <c r="A9" s="479" t="s">
        <v>129</v>
      </c>
      <c r="B9" s="483" t="s">
        <v>21</v>
      </c>
      <c r="C9" s="480" t="s">
        <v>212</v>
      </c>
      <c r="D9" s="480" t="s">
        <v>212</v>
      </c>
      <c r="E9" s="366" t="s">
        <v>212</v>
      </c>
      <c r="F9" s="480" t="s">
        <v>212</v>
      </c>
      <c r="G9" s="366" t="s">
        <v>212</v>
      </c>
      <c r="H9" s="366" t="s">
        <v>212</v>
      </c>
      <c r="I9" s="480" t="s">
        <v>212</v>
      </c>
      <c r="J9" s="480" t="s">
        <v>212</v>
      </c>
      <c r="K9" s="480" t="s">
        <v>212</v>
      </c>
      <c r="L9" s="480" t="s">
        <v>212</v>
      </c>
      <c r="M9" s="480" t="s">
        <v>212</v>
      </c>
      <c r="N9" s="366" t="s">
        <v>212</v>
      </c>
      <c r="O9" s="366" t="s">
        <v>212</v>
      </c>
      <c r="P9" s="480">
        <v>1921</v>
      </c>
      <c r="Q9" s="366" t="s">
        <v>212</v>
      </c>
      <c r="R9" s="71">
        <f t="shared" si="0"/>
        <v>1921</v>
      </c>
    </row>
    <row r="10" spans="1:18" s="364" customFormat="1" ht="9.9499999999999993" customHeight="1" x14ac:dyDescent="0.25">
      <c r="A10" s="479" t="s">
        <v>129</v>
      </c>
      <c r="B10" s="483" t="s">
        <v>22</v>
      </c>
      <c r="C10" s="480" t="s">
        <v>212</v>
      </c>
      <c r="D10" s="480" t="s">
        <v>212</v>
      </c>
      <c r="E10" s="366" t="s">
        <v>212</v>
      </c>
      <c r="F10" s="480" t="s">
        <v>212</v>
      </c>
      <c r="G10" s="366" t="s">
        <v>212</v>
      </c>
      <c r="H10" s="366" t="s">
        <v>212</v>
      </c>
      <c r="I10" s="480" t="s">
        <v>212</v>
      </c>
      <c r="J10" s="480" t="s">
        <v>212</v>
      </c>
      <c r="K10" s="480" t="s">
        <v>212</v>
      </c>
      <c r="L10" s="480" t="s">
        <v>212</v>
      </c>
      <c r="M10" s="480" t="s">
        <v>212</v>
      </c>
      <c r="N10" s="366" t="s">
        <v>212</v>
      </c>
      <c r="O10" s="366" t="s">
        <v>212</v>
      </c>
      <c r="P10" s="480">
        <v>194</v>
      </c>
      <c r="Q10" s="366" t="s">
        <v>212</v>
      </c>
      <c r="R10" s="71">
        <f t="shared" si="0"/>
        <v>194</v>
      </c>
    </row>
    <row r="11" spans="1:18" s="364" customFormat="1" ht="9.9499999999999993" customHeight="1" x14ac:dyDescent="0.25">
      <c r="A11" s="479" t="s">
        <v>66</v>
      </c>
      <c r="B11" s="483" t="s">
        <v>21</v>
      </c>
      <c r="C11" s="480" t="s">
        <v>212</v>
      </c>
      <c r="D11" s="480" t="s">
        <v>212</v>
      </c>
      <c r="E11" s="366" t="s">
        <v>212</v>
      </c>
      <c r="F11" s="480" t="s">
        <v>212</v>
      </c>
      <c r="G11" s="366" t="s">
        <v>212</v>
      </c>
      <c r="H11" s="366" t="s">
        <v>212</v>
      </c>
      <c r="I11" s="480" t="s">
        <v>212</v>
      </c>
      <c r="J11" s="480" t="s">
        <v>212</v>
      </c>
      <c r="K11" s="480" t="s">
        <v>212</v>
      </c>
      <c r="L11" s="480">
        <v>9218</v>
      </c>
      <c r="M11" s="480">
        <v>1214</v>
      </c>
      <c r="N11" s="366" t="s">
        <v>212</v>
      </c>
      <c r="O11" s="366" t="s">
        <v>212</v>
      </c>
      <c r="P11" s="480" t="s">
        <v>212</v>
      </c>
      <c r="Q11" s="366" t="s">
        <v>212</v>
      </c>
      <c r="R11" s="71">
        <f t="shared" si="0"/>
        <v>10432</v>
      </c>
    </row>
    <row r="12" spans="1:18" s="364" customFormat="1" ht="9.9499999999999993" customHeight="1" x14ac:dyDescent="0.25">
      <c r="A12" s="494" t="s">
        <v>66</v>
      </c>
      <c r="B12" s="495" t="s">
        <v>22</v>
      </c>
      <c r="C12" s="496" t="s">
        <v>212</v>
      </c>
      <c r="D12" s="496" t="s">
        <v>212</v>
      </c>
      <c r="E12" s="369" t="s">
        <v>212</v>
      </c>
      <c r="F12" s="496" t="s">
        <v>212</v>
      </c>
      <c r="G12" s="369" t="s">
        <v>212</v>
      </c>
      <c r="H12" s="369" t="s">
        <v>212</v>
      </c>
      <c r="I12" s="496" t="s">
        <v>212</v>
      </c>
      <c r="J12" s="496" t="s">
        <v>212</v>
      </c>
      <c r="K12" s="496" t="s">
        <v>212</v>
      </c>
      <c r="L12" s="496">
        <v>228</v>
      </c>
      <c r="M12" s="496">
        <v>139</v>
      </c>
      <c r="N12" s="369" t="s">
        <v>212</v>
      </c>
      <c r="O12" s="369" t="s">
        <v>212</v>
      </c>
      <c r="P12" s="496" t="s">
        <v>212</v>
      </c>
      <c r="Q12" s="369" t="s">
        <v>212</v>
      </c>
      <c r="R12" s="492">
        <f t="shared" si="0"/>
        <v>367</v>
      </c>
    </row>
    <row r="13" spans="1:18" s="364" customFormat="1" ht="9.9499999999999993" customHeight="1" x14ac:dyDescent="0.25">
      <c r="A13" s="479"/>
      <c r="B13" s="483"/>
      <c r="C13" s="480"/>
      <c r="D13" s="480"/>
      <c r="E13" s="366"/>
      <c r="F13" s="480"/>
      <c r="G13" s="366"/>
      <c r="H13" s="366"/>
      <c r="I13" s="480"/>
      <c r="J13" s="480"/>
      <c r="K13" s="480"/>
      <c r="L13" s="480"/>
      <c r="M13" s="480"/>
      <c r="N13" s="366"/>
      <c r="O13" s="366"/>
      <c r="P13" s="480"/>
      <c r="Q13" s="366"/>
      <c r="R13" s="71"/>
    </row>
    <row r="14" spans="1:18" s="364" customFormat="1" ht="9.9499999999999993" customHeight="1" x14ac:dyDescent="0.25">
      <c r="A14" s="479" t="s">
        <v>56</v>
      </c>
      <c r="B14" s="483" t="s">
        <v>21</v>
      </c>
      <c r="C14" s="480">
        <v>32</v>
      </c>
      <c r="D14" s="480">
        <v>274</v>
      </c>
      <c r="E14" s="366" t="s">
        <v>212</v>
      </c>
      <c r="F14" s="480" t="s">
        <v>212</v>
      </c>
      <c r="G14" s="366" t="s">
        <v>212</v>
      </c>
      <c r="H14" s="366" t="s">
        <v>212</v>
      </c>
      <c r="I14" s="480" t="s">
        <v>212</v>
      </c>
      <c r="J14" s="480" t="s">
        <v>212</v>
      </c>
      <c r="K14" s="480" t="s">
        <v>212</v>
      </c>
      <c r="L14" s="480" t="s">
        <v>212</v>
      </c>
      <c r="M14" s="480" t="s">
        <v>212</v>
      </c>
      <c r="N14" s="366" t="s">
        <v>212</v>
      </c>
      <c r="O14" s="366" t="s">
        <v>212</v>
      </c>
      <c r="P14" s="480" t="s">
        <v>212</v>
      </c>
      <c r="Q14" s="366" t="s">
        <v>212</v>
      </c>
      <c r="R14" s="71">
        <f t="shared" si="0"/>
        <v>306</v>
      </c>
    </row>
    <row r="15" spans="1:18" s="364" customFormat="1" ht="9.9499999999999993" customHeight="1" x14ac:dyDescent="0.25">
      <c r="A15" s="479" t="s">
        <v>56</v>
      </c>
      <c r="B15" s="483" t="s">
        <v>22</v>
      </c>
      <c r="C15" s="480">
        <v>32</v>
      </c>
      <c r="D15" s="480">
        <v>264</v>
      </c>
      <c r="E15" s="366" t="s">
        <v>212</v>
      </c>
      <c r="F15" s="480" t="s">
        <v>212</v>
      </c>
      <c r="G15" s="366" t="s">
        <v>212</v>
      </c>
      <c r="H15" s="366" t="s">
        <v>212</v>
      </c>
      <c r="I15" s="480" t="s">
        <v>212</v>
      </c>
      <c r="J15" s="480" t="s">
        <v>212</v>
      </c>
      <c r="K15" s="480" t="s">
        <v>212</v>
      </c>
      <c r="L15" s="480" t="s">
        <v>212</v>
      </c>
      <c r="M15" s="480" t="s">
        <v>212</v>
      </c>
      <c r="N15" s="366" t="s">
        <v>212</v>
      </c>
      <c r="O15" s="366" t="s">
        <v>212</v>
      </c>
      <c r="P15" s="480" t="s">
        <v>212</v>
      </c>
      <c r="Q15" s="366" t="s">
        <v>212</v>
      </c>
      <c r="R15" s="71">
        <f t="shared" si="0"/>
        <v>296</v>
      </c>
    </row>
    <row r="16" spans="1:18" s="364" customFormat="1" ht="9.9499999999999993" customHeight="1" x14ac:dyDescent="0.25">
      <c r="A16" s="479" t="s">
        <v>23</v>
      </c>
      <c r="B16" s="483" t="s">
        <v>21</v>
      </c>
      <c r="C16" s="480" t="s">
        <v>212</v>
      </c>
      <c r="D16" s="480" t="s">
        <v>212</v>
      </c>
      <c r="E16" s="366" t="s">
        <v>212</v>
      </c>
      <c r="F16" s="480" t="s">
        <v>212</v>
      </c>
      <c r="G16" s="366" t="s">
        <v>212</v>
      </c>
      <c r="H16" s="366" t="s">
        <v>212</v>
      </c>
      <c r="I16" s="480" t="s">
        <v>212</v>
      </c>
      <c r="J16" s="480">
        <v>922</v>
      </c>
      <c r="K16" s="480" t="s">
        <v>212</v>
      </c>
      <c r="L16" s="480" t="s">
        <v>212</v>
      </c>
      <c r="M16" s="480" t="s">
        <v>212</v>
      </c>
      <c r="N16" s="366" t="s">
        <v>212</v>
      </c>
      <c r="O16" s="366" t="s">
        <v>212</v>
      </c>
      <c r="P16" s="480" t="s">
        <v>212</v>
      </c>
      <c r="Q16" s="366" t="s">
        <v>212</v>
      </c>
      <c r="R16" s="71">
        <f t="shared" si="0"/>
        <v>922</v>
      </c>
    </row>
    <row r="17" spans="1:18" s="364" customFormat="1" ht="9.9499999999999993" customHeight="1" x14ac:dyDescent="0.25">
      <c r="A17" s="479" t="s">
        <v>23</v>
      </c>
      <c r="B17" s="483" t="s">
        <v>22</v>
      </c>
      <c r="C17" s="480" t="s">
        <v>212</v>
      </c>
      <c r="D17" s="480" t="s">
        <v>212</v>
      </c>
      <c r="E17" s="366" t="s">
        <v>212</v>
      </c>
      <c r="F17" s="480" t="s">
        <v>212</v>
      </c>
      <c r="G17" s="366" t="s">
        <v>212</v>
      </c>
      <c r="H17" s="366" t="s">
        <v>212</v>
      </c>
      <c r="I17" s="480" t="s">
        <v>212</v>
      </c>
      <c r="J17" s="480">
        <v>174</v>
      </c>
      <c r="K17" s="480">
        <v>40</v>
      </c>
      <c r="L17" s="480" t="s">
        <v>212</v>
      </c>
      <c r="M17" s="480" t="s">
        <v>212</v>
      </c>
      <c r="N17" s="366" t="s">
        <v>212</v>
      </c>
      <c r="O17" s="366" t="s">
        <v>212</v>
      </c>
      <c r="P17" s="480" t="s">
        <v>212</v>
      </c>
      <c r="Q17" s="366" t="s">
        <v>212</v>
      </c>
      <c r="R17" s="71">
        <f t="shared" si="0"/>
        <v>214</v>
      </c>
    </row>
    <row r="18" spans="1:18" s="364" customFormat="1" ht="9.9499999999999993" customHeight="1" x14ac:dyDescent="0.25">
      <c r="A18" s="479" t="s">
        <v>57</v>
      </c>
      <c r="B18" s="483" t="s">
        <v>21</v>
      </c>
      <c r="C18" s="480" t="s">
        <v>212</v>
      </c>
      <c r="D18" s="480" t="s">
        <v>212</v>
      </c>
      <c r="E18" s="366" t="s">
        <v>212</v>
      </c>
      <c r="F18" s="480" t="s">
        <v>212</v>
      </c>
      <c r="G18" s="366" t="s">
        <v>212</v>
      </c>
      <c r="H18" s="366" t="s">
        <v>212</v>
      </c>
      <c r="I18" s="480" t="s">
        <v>212</v>
      </c>
      <c r="J18" s="480">
        <v>1169</v>
      </c>
      <c r="K18" s="480" t="s">
        <v>212</v>
      </c>
      <c r="L18" s="480" t="s">
        <v>212</v>
      </c>
      <c r="M18" s="480" t="s">
        <v>212</v>
      </c>
      <c r="N18" s="366" t="s">
        <v>212</v>
      </c>
      <c r="O18" s="366" t="s">
        <v>212</v>
      </c>
      <c r="P18" s="480" t="s">
        <v>212</v>
      </c>
      <c r="Q18" s="366" t="s">
        <v>212</v>
      </c>
      <c r="R18" s="71">
        <f t="shared" si="0"/>
        <v>1169</v>
      </c>
    </row>
    <row r="19" spans="1:18" s="364" customFormat="1" ht="9.9499999999999993" customHeight="1" x14ac:dyDescent="0.25">
      <c r="A19" s="479" t="s">
        <v>57</v>
      </c>
      <c r="B19" s="483" t="s">
        <v>22</v>
      </c>
      <c r="C19" s="480" t="s">
        <v>212</v>
      </c>
      <c r="D19" s="480" t="s">
        <v>212</v>
      </c>
      <c r="E19" s="366" t="s">
        <v>212</v>
      </c>
      <c r="F19" s="480" t="s">
        <v>212</v>
      </c>
      <c r="G19" s="366" t="s">
        <v>212</v>
      </c>
      <c r="H19" s="366" t="s">
        <v>212</v>
      </c>
      <c r="I19" s="480" t="s">
        <v>212</v>
      </c>
      <c r="J19" s="480">
        <v>230</v>
      </c>
      <c r="K19" s="480">
        <v>35</v>
      </c>
      <c r="L19" s="480" t="s">
        <v>212</v>
      </c>
      <c r="M19" s="480" t="s">
        <v>212</v>
      </c>
      <c r="N19" s="366" t="s">
        <v>212</v>
      </c>
      <c r="O19" s="366" t="s">
        <v>212</v>
      </c>
      <c r="P19" s="480" t="s">
        <v>212</v>
      </c>
      <c r="Q19" s="366" t="s">
        <v>212</v>
      </c>
      <c r="R19" s="71">
        <f t="shared" si="0"/>
        <v>265</v>
      </c>
    </row>
    <row r="20" spans="1:18" s="364" customFormat="1" ht="9.9499999999999993" customHeight="1" x14ac:dyDescent="0.25">
      <c r="A20" s="479" t="s">
        <v>58</v>
      </c>
      <c r="B20" s="483" t="s">
        <v>21</v>
      </c>
      <c r="C20" s="480">
        <v>59</v>
      </c>
      <c r="D20" s="480">
        <v>419</v>
      </c>
      <c r="E20" s="366" t="s">
        <v>212</v>
      </c>
      <c r="F20" s="480" t="s">
        <v>212</v>
      </c>
      <c r="G20" s="366" t="s">
        <v>212</v>
      </c>
      <c r="H20" s="366" t="s">
        <v>212</v>
      </c>
      <c r="I20" s="480" t="s">
        <v>212</v>
      </c>
      <c r="J20" s="480" t="s">
        <v>212</v>
      </c>
      <c r="K20" s="480" t="s">
        <v>212</v>
      </c>
      <c r="L20" s="480" t="s">
        <v>212</v>
      </c>
      <c r="M20" s="480" t="s">
        <v>212</v>
      </c>
      <c r="N20" s="366" t="s">
        <v>212</v>
      </c>
      <c r="O20" s="366" t="s">
        <v>212</v>
      </c>
      <c r="P20" s="480" t="s">
        <v>212</v>
      </c>
      <c r="Q20" s="366" t="s">
        <v>212</v>
      </c>
      <c r="R20" s="71">
        <f t="shared" si="0"/>
        <v>478</v>
      </c>
    </row>
    <row r="21" spans="1:18" s="364" customFormat="1" ht="9.9499999999999993" customHeight="1" x14ac:dyDescent="0.25">
      <c r="A21" s="479" t="s">
        <v>58</v>
      </c>
      <c r="B21" s="483" t="s">
        <v>22</v>
      </c>
      <c r="C21" s="480">
        <v>59</v>
      </c>
      <c r="D21" s="480">
        <v>419</v>
      </c>
      <c r="E21" s="366" t="s">
        <v>212</v>
      </c>
      <c r="F21" s="480" t="s">
        <v>212</v>
      </c>
      <c r="G21" s="366" t="s">
        <v>212</v>
      </c>
      <c r="H21" s="366" t="s">
        <v>212</v>
      </c>
      <c r="I21" s="480" t="s">
        <v>212</v>
      </c>
      <c r="J21" s="480" t="s">
        <v>212</v>
      </c>
      <c r="K21" s="480" t="s">
        <v>212</v>
      </c>
      <c r="L21" s="480" t="s">
        <v>212</v>
      </c>
      <c r="M21" s="480" t="s">
        <v>212</v>
      </c>
      <c r="N21" s="366" t="s">
        <v>212</v>
      </c>
      <c r="O21" s="366" t="s">
        <v>212</v>
      </c>
      <c r="P21" s="480" t="s">
        <v>212</v>
      </c>
      <c r="Q21" s="366" t="s">
        <v>212</v>
      </c>
      <c r="R21" s="71">
        <f t="shared" si="0"/>
        <v>478</v>
      </c>
    </row>
    <row r="22" spans="1:18" s="364" customFormat="1" ht="9.9499999999999993" customHeight="1" x14ac:dyDescent="0.25">
      <c r="A22" s="479" t="s">
        <v>68</v>
      </c>
      <c r="B22" s="483" t="s">
        <v>21</v>
      </c>
      <c r="C22" s="480" t="s">
        <v>212</v>
      </c>
      <c r="D22" s="480">
        <v>16</v>
      </c>
      <c r="E22" s="366" t="s">
        <v>212</v>
      </c>
      <c r="F22" s="480" t="s">
        <v>212</v>
      </c>
      <c r="G22" s="366" t="s">
        <v>212</v>
      </c>
      <c r="H22" s="366" t="s">
        <v>212</v>
      </c>
      <c r="I22" s="480" t="s">
        <v>212</v>
      </c>
      <c r="J22" s="480" t="s">
        <v>212</v>
      </c>
      <c r="K22" s="480" t="s">
        <v>212</v>
      </c>
      <c r="L22" s="480" t="s">
        <v>212</v>
      </c>
      <c r="M22" s="480" t="s">
        <v>212</v>
      </c>
      <c r="N22" s="366" t="s">
        <v>212</v>
      </c>
      <c r="O22" s="366" t="s">
        <v>212</v>
      </c>
      <c r="P22" s="480" t="s">
        <v>212</v>
      </c>
      <c r="Q22" s="366" t="s">
        <v>212</v>
      </c>
      <c r="R22" s="71">
        <f t="shared" si="0"/>
        <v>16</v>
      </c>
    </row>
    <row r="23" spans="1:18" s="364" customFormat="1" ht="9.9499999999999993" customHeight="1" x14ac:dyDescent="0.25">
      <c r="A23" s="479" t="s">
        <v>68</v>
      </c>
      <c r="B23" s="483" t="s">
        <v>22</v>
      </c>
      <c r="C23" s="480" t="s">
        <v>212</v>
      </c>
      <c r="D23" s="480">
        <v>16</v>
      </c>
      <c r="E23" s="366" t="s">
        <v>212</v>
      </c>
      <c r="F23" s="480" t="s">
        <v>212</v>
      </c>
      <c r="G23" s="366" t="s">
        <v>212</v>
      </c>
      <c r="H23" s="366" t="s">
        <v>212</v>
      </c>
      <c r="I23" s="480" t="s">
        <v>212</v>
      </c>
      <c r="J23" s="480" t="s">
        <v>212</v>
      </c>
      <c r="K23" s="480" t="s">
        <v>212</v>
      </c>
      <c r="L23" s="480" t="s">
        <v>212</v>
      </c>
      <c r="M23" s="480" t="s">
        <v>212</v>
      </c>
      <c r="N23" s="366" t="s">
        <v>212</v>
      </c>
      <c r="O23" s="366" t="s">
        <v>212</v>
      </c>
      <c r="P23" s="480" t="s">
        <v>212</v>
      </c>
      <c r="Q23" s="366" t="s">
        <v>212</v>
      </c>
      <c r="R23" s="71">
        <f t="shared" si="0"/>
        <v>16</v>
      </c>
    </row>
    <row r="24" spans="1:18" s="364" customFormat="1" ht="9.9499999999999993" customHeight="1" x14ac:dyDescent="0.25">
      <c r="A24" s="479" t="s">
        <v>95</v>
      </c>
      <c r="B24" s="483" t="s">
        <v>21</v>
      </c>
      <c r="C24" s="480">
        <v>16</v>
      </c>
      <c r="D24" s="480">
        <v>34</v>
      </c>
      <c r="E24" s="366" t="s">
        <v>212</v>
      </c>
      <c r="F24" s="480" t="s">
        <v>212</v>
      </c>
      <c r="G24" s="366" t="s">
        <v>212</v>
      </c>
      <c r="H24" s="366" t="s">
        <v>212</v>
      </c>
      <c r="I24" s="480" t="s">
        <v>212</v>
      </c>
      <c r="J24" s="480" t="s">
        <v>212</v>
      </c>
      <c r="K24" s="480" t="s">
        <v>212</v>
      </c>
      <c r="L24" s="480" t="s">
        <v>212</v>
      </c>
      <c r="M24" s="480" t="s">
        <v>212</v>
      </c>
      <c r="N24" s="366" t="s">
        <v>212</v>
      </c>
      <c r="O24" s="366" t="s">
        <v>212</v>
      </c>
      <c r="P24" s="480" t="s">
        <v>212</v>
      </c>
      <c r="Q24" s="366" t="s">
        <v>212</v>
      </c>
      <c r="R24" s="71">
        <f t="shared" si="0"/>
        <v>50</v>
      </c>
    </row>
    <row r="25" spans="1:18" s="364" customFormat="1" ht="9.9499999999999993" customHeight="1" x14ac:dyDescent="0.25">
      <c r="A25" s="479" t="s">
        <v>95</v>
      </c>
      <c r="B25" s="483" t="s">
        <v>22</v>
      </c>
      <c r="C25" s="480">
        <v>16</v>
      </c>
      <c r="D25" s="480">
        <v>32</v>
      </c>
      <c r="E25" s="366" t="s">
        <v>212</v>
      </c>
      <c r="F25" s="480" t="s">
        <v>212</v>
      </c>
      <c r="G25" s="366" t="s">
        <v>212</v>
      </c>
      <c r="H25" s="366" t="s">
        <v>212</v>
      </c>
      <c r="I25" s="480" t="s">
        <v>212</v>
      </c>
      <c r="J25" s="480" t="s">
        <v>212</v>
      </c>
      <c r="K25" s="480" t="s">
        <v>212</v>
      </c>
      <c r="L25" s="480" t="s">
        <v>212</v>
      </c>
      <c r="M25" s="480" t="s">
        <v>212</v>
      </c>
      <c r="N25" s="366" t="s">
        <v>212</v>
      </c>
      <c r="O25" s="366" t="s">
        <v>212</v>
      </c>
      <c r="P25" s="480" t="s">
        <v>212</v>
      </c>
      <c r="Q25" s="366" t="s">
        <v>212</v>
      </c>
      <c r="R25" s="71">
        <f t="shared" si="0"/>
        <v>48</v>
      </c>
    </row>
    <row r="26" spans="1:18" s="364" customFormat="1" ht="9.9499999999999993" customHeight="1" x14ac:dyDescent="0.25">
      <c r="A26" s="479" t="s">
        <v>96</v>
      </c>
      <c r="B26" s="483" t="s">
        <v>21</v>
      </c>
      <c r="C26" s="480">
        <v>3</v>
      </c>
      <c r="D26" s="480">
        <v>2</v>
      </c>
      <c r="E26" s="366" t="s">
        <v>212</v>
      </c>
      <c r="F26" s="480" t="s">
        <v>212</v>
      </c>
      <c r="G26" s="366" t="s">
        <v>212</v>
      </c>
      <c r="H26" s="366" t="s">
        <v>212</v>
      </c>
      <c r="I26" s="480" t="s">
        <v>212</v>
      </c>
      <c r="J26" s="480" t="s">
        <v>212</v>
      </c>
      <c r="K26" s="480" t="s">
        <v>212</v>
      </c>
      <c r="L26" s="480" t="s">
        <v>212</v>
      </c>
      <c r="M26" s="480" t="s">
        <v>212</v>
      </c>
      <c r="N26" s="366" t="s">
        <v>212</v>
      </c>
      <c r="O26" s="366" t="s">
        <v>212</v>
      </c>
      <c r="P26" s="480" t="s">
        <v>212</v>
      </c>
      <c r="Q26" s="366" t="s">
        <v>212</v>
      </c>
      <c r="R26" s="71">
        <f t="shared" si="0"/>
        <v>5</v>
      </c>
    </row>
    <row r="27" spans="1:18" s="364" customFormat="1" ht="9.9499999999999993" customHeight="1" x14ac:dyDescent="0.25">
      <c r="A27" s="479" t="s">
        <v>96</v>
      </c>
      <c r="B27" s="483" t="s">
        <v>22</v>
      </c>
      <c r="C27" s="480">
        <v>3</v>
      </c>
      <c r="D27" s="480">
        <v>2</v>
      </c>
      <c r="E27" s="366" t="s">
        <v>212</v>
      </c>
      <c r="F27" s="480" t="s">
        <v>212</v>
      </c>
      <c r="G27" s="366" t="s">
        <v>212</v>
      </c>
      <c r="H27" s="366" t="s">
        <v>212</v>
      </c>
      <c r="I27" s="480" t="s">
        <v>212</v>
      </c>
      <c r="J27" s="480" t="s">
        <v>212</v>
      </c>
      <c r="K27" s="480" t="s">
        <v>212</v>
      </c>
      <c r="L27" s="480" t="s">
        <v>212</v>
      </c>
      <c r="M27" s="480" t="s">
        <v>212</v>
      </c>
      <c r="N27" s="366" t="s">
        <v>212</v>
      </c>
      <c r="O27" s="366" t="s">
        <v>212</v>
      </c>
      <c r="P27" s="480" t="s">
        <v>212</v>
      </c>
      <c r="Q27" s="366" t="s">
        <v>212</v>
      </c>
      <c r="R27" s="71">
        <f t="shared" si="0"/>
        <v>5</v>
      </c>
    </row>
    <row r="28" spans="1:18" s="364" customFormat="1" ht="9.9499999999999993" customHeight="1" x14ac:dyDescent="0.25">
      <c r="A28" s="479" t="s">
        <v>99</v>
      </c>
      <c r="B28" s="483" t="s">
        <v>21</v>
      </c>
      <c r="C28" s="480">
        <v>2351</v>
      </c>
      <c r="D28" s="480">
        <v>628</v>
      </c>
      <c r="E28" s="366" t="s">
        <v>212</v>
      </c>
      <c r="F28" s="480" t="s">
        <v>212</v>
      </c>
      <c r="G28" s="366" t="s">
        <v>212</v>
      </c>
      <c r="H28" s="366" t="s">
        <v>212</v>
      </c>
      <c r="I28" s="480" t="s">
        <v>212</v>
      </c>
      <c r="J28" s="480" t="s">
        <v>212</v>
      </c>
      <c r="K28" s="480" t="s">
        <v>212</v>
      </c>
      <c r="L28" s="480" t="s">
        <v>212</v>
      </c>
      <c r="M28" s="480" t="s">
        <v>212</v>
      </c>
      <c r="N28" s="366" t="s">
        <v>212</v>
      </c>
      <c r="O28" s="366" t="s">
        <v>212</v>
      </c>
      <c r="P28" s="480" t="s">
        <v>212</v>
      </c>
      <c r="Q28" s="366" t="s">
        <v>212</v>
      </c>
      <c r="R28" s="71">
        <f t="shared" si="0"/>
        <v>2979</v>
      </c>
    </row>
    <row r="29" spans="1:18" s="364" customFormat="1" ht="9.9499999999999993" customHeight="1" x14ac:dyDescent="0.25">
      <c r="A29" s="479" t="s">
        <v>99</v>
      </c>
      <c r="B29" s="483" t="s">
        <v>22</v>
      </c>
      <c r="C29" s="480">
        <v>2288</v>
      </c>
      <c r="D29" s="480">
        <v>608</v>
      </c>
      <c r="E29" s="366" t="s">
        <v>212</v>
      </c>
      <c r="F29" s="480" t="s">
        <v>212</v>
      </c>
      <c r="G29" s="366" t="s">
        <v>212</v>
      </c>
      <c r="H29" s="366" t="s">
        <v>212</v>
      </c>
      <c r="I29" s="480" t="s">
        <v>212</v>
      </c>
      <c r="J29" s="480" t="s">
        <v>212</v>
      </c>
      <c r="K29" s="480" t="s">
        <v>212</v>
      </c>
      <c r="L29" s="480" t="s">
        <v>212</v>
      </c>
      <c r="M29" s="480" t="s">
        <v>212</v>
      </c>
      <c r="N29" s="366" t="s">
        <v>212</v>
      </c>
      <c r="O29" s="366" t="s">
        <v>212</v>
      </c>
      <c r="P29" s="480" t="s">
        <v>212</v>
      </c>
      <c r="Q29" s="366" t="s">
        <v>212</v>
      </c>
      <c r="R29" s="71">
        <f t="shared" si="0"/>
        <v>2896</v>
      </c>
    </row>
    <row r="30" spans="1:18" s="364" customFormat="1" ht="9.9499999999999993" customHeight="1" x14ac:dyDescent="0.25">
      <c r="A30" s="479" t="s">
        <v>209</v>
      </c>
      <c r="B30" s="483" t="s">
        <v>21</v>
      </c>
      <c r="C30" s="480" t="s">
        <v>212</v>
      </c>
      <c r="D30" s="480" t="s">
        <v>212</v>
      </c>
      <c r="E30" s="366" t="s">
        <v>212</v>
      </c>
      <c r="F30" s="480" t="s">
        <v>212</v>
      </c>
      <c r="G30" s="366" t="s">
        <v>212</v>
      </c>
      <c r="H30" s="366" t="s">
        <v>212</v>
      </c>
      <c r="I30" s="480" t="s">
        <v>212</v>
      </c>
      <c r="J30" s="480" t="s">
        <v>212</v>
      </c>
      <c r="K30" s="480" t="s">
        <v>212</v>
      </c>
      <c r="L30" s="480" t="s">
        <v>212</v>
      </c>
      <c r="M30" s="480" t="s">
        <v>212</v>
      </c>
      <c r="N30" s="366" t="s">
        <v>212</v>
      </c>
      <c r="O30" s="366" t="s">
        <v>212</v>
      </c>
      <c r="P30" s="480" t="s">
        <v>212</v>
      </c>
      <c r="Q30" s="366" t="s">
        <v>212</v>
      </c>
      <c r="R30" s="71">
        <f t="shared" si="0"/>
        <v>0</v>
      </c>
    </row>
    <row r="31" spans="1:18" s="364" customFormat="1" ht="9.9499999999999993" customHeight="1" x14ac:dyDescent="0.25">
      <c r="A31" s="479" t="s">
        <v>209</v>
      </c>
      <c r="B31" s="483" t="s">
        <v>22</v>
      </c>
      <c r="C31" s="480" t="s">
        <v>212</v>
      </c>
      <c r="D31" s="480" t="s">
        <v>212</v>
      </c>
      <c r="E31" s="366" t="s">
        <v>212</v>
      </c>
      <c r="F31" s="480" t="s">
        <v>212</v>
      </c>
      <c r="G31" s="366" t="s">
        <v>212</v>
      </c>
      <c r="H31" s="366" t="s">
        <v>212</v>
      </c>
      <c r="I31" s="480" t="s">
        <v>212</v>
      </c>
      <c r="J31" s="480">
        <v>1945</v>
      </c>
      <c r="K31" s="480">
        <v>3785</v>
      </c>
      <c r="L31" s="480" t="s">
        <v>212</v>
      </c>
      <c r="M31" s="480" t="s">
        <v>212</v>
      </c>
      <c r="N31" s="366" t="s">
        <v>212</v>
      </c>
      <c r="O31" s="366" t="s">
        <v>212</v>
      </c>
      <c r="P31" s="480" t="s">
        <v>212</v>
      </c>
      <c r="Q31" s="366" t="s">
        <v>212</v>
      </c>
      <c r="R31" s="71">
        <f t="shared" si="0"/>
        <v>5730</v>
      </c>
    </row>
    <row r="32" spans="1:18" s="364" customFormat="1" ht="9.9499999999999993" customHeight="1" x14ac:dyDescent="0.25">
      <c r="A32" s="479" t="s">
        <v>26</v>
      </c>
      <c r="B32" s="483" t="s">
        <v>21</v>
      </c>
      <c r="C32" s="480" t="s">
        <v>212</v>
      </c>
      <c r="D32" s="480" t="s">
        <v>212</v>
      </c>
      <c r="E32" s="366" t="s">
        <v>212</v>
      </c>
      <c r="F32" s="480" t="s">
        <v>212</v>
      </c>
      <c r="G32" s="366" t="s">
        <v>212</v>
      </c>
      <c r="H32" s="366" t="s">
        <v>212</v>
      </c>
      <c r="I32" s="480" t="s">
        <v>212</v>
      </c>
      <c r="J32" s="480">
        <v>128</v>
      </c>
      <c r="K32" s="480" t="s">
        <v>212</v>
      </c>
      <c r="L32" s="480" t="s">
        <v>212</v>
      </c>
      <c r="M32" s="480" t="s">
        <v>212</v>
      </c>
      <c r="N32" s="366" t="s">
        <v>212</v>
      </c>
      <c r="O32" s="366" t="s">
        <v>212</v>
      </c>
      <c r="P32" s="480" t="s">
        <v>212</v>
      </c>
      <c r="Q32" s="366" t="s">
        <v>212</v>
      </c>
      <c r="R32" s="71">
        <f t="shared" si="0"/>
        <v>128</v>
      </c>
    </row>
    <row r="33" spans="1:18" s="364" customFormat="1" ht="9.9499999999999993" customHeight="1" x14ac:dyDescent="0.25">
      <c r="A33" s="479" t="s">
        <v>26</v>
      </c>
      <c r="B33" s="483" t="s">
        <v>22</v>
      </c>
      <c r="C33" s="480" t="s">
        <v>212</v>
      </c>
      <c r="D33" s="480" t="s">
        <v>212</v>
      </c>
      <c r="E33" s="366" t="s">
        <v>212</v>
      </c>
      <c r="F33" s="480" t="s">
        <v>212</v>
      </c>
      <c r="G33" s="366" t="s">
        <v>212</v>
      </c>
      <c r="H33" s="366" t="s">
        <v>212</v>
      </c>
      <c r="I33" s="480" t="s">
        <v>212</v>
      </c>
      <c r="J33" s="480">
        <v>27</v>
      </c>
      <c r="K33" s="480">
        <v>6</v>
      </c>
      <c r="L33" s="480" t="s">
        <v>212</v>
      </c>
      <c r="M33" s="480" t="s">
        <v>212</v>
      </c>
      <c r="N33" s="366" t="s">
        <v>212</v>
      </c>
      <c r="O33" s="366" t="s">
        <v>212</v>
      </c>
      <c r="P33" s="480" t="s">
        <v>212</v>
      </c>
      <c r="Q33" s="366" t="s">
        <v>212</v>
      </c>
      <c r="R33" s="71">
        <f t="shared" si="0"/>
        <v>33</v>
      </c>
    </row>
    <row r="34" spans="1:18" s="364" customFormat="1" ht="9.9499999999999993" customHeight="1" x14ac:dyDescent="0.25">
      <c r="A34" s="479" t="s">
        <v>160</v>
      </c>
      <c r="B34" s="483" t="s">
        <v>21</v>
      </c>
      <c r="C34" s="480" t="s">
        <v>212</v>
      </c>
      <c r="D34" s="480">
        <v>2</v>
      </c>
      <c r="E34" s="366" t="s">
        <v>212</v>
      </c>
      <c r="F34" s="480" t="s">
        <v>212</v>
      </c>
      <c r="G34" s="366" t="s">
        <v>212</v>
      </c>
      <c r="H34" s="366" t="s">
        <v>212</v>
      </c>
      <c r="I34" s="480" t="s">
        <v>212</v>
      </c>
      <c r="J34" s="480" t="s">
        <v>212</v>
      </c>
      <c r="K34" s="480" t="s">
        <v>212</v>
      </c>
      <c r="L34" s="480" t="s">
        <v>212</v>
      </c>
      <c r="M34" s="480" t="s">
        <v>212</v>
      </c>
      <c r="N34" s="366" t="s">
        <v>212</v>
      </c>
      <c r="O34" s="366" t="s">
        <v>212</v>
      </c>
      <c r="P34" s="480" t="s">
        <v>212</v>
      </c>
      <c r="Q34" s="366" t="s">
        <v>212</v>
      </c>
      <c r="R34" s="71">
        <f t="shared" si="0"/>
        <v>2</v>
      </c>
    </row>
    <row r="35" spans="1:18" s="364" customFormat="1" ht="9.9499999999999993" customHeight="1" x14ac:dyDescent="0.25">
      <c r="A35" s="479" t="s">
        <v>160</v>
      </c>
      <c r="B35" s="483" t="s">
        <v>22</v>
      </c>
      <c r="C35" s="480" t="s">
        <v>212</v>
      </c>
      <c r="D35" s="480" t="s">
        <v>212</v>
      </c>
      <c r="E35" s="366" t="s">
        <v>212</v>
      </c>
      <c r="F35" s="480" t="s">
        <v>212</v>
      </c>
      <c r="G35" s="366" t="s">
        <v>212</v>
      </c>
      <c r="H35" s="366" t="s">
        <v>212</v>
      </c>
      <c r="I35" s="480" t="s">
        <v>212</v>
      </c>
      <c r="J35" s="480" t="s">
        <v>212</v>
      </c>
      <c r="K35" s="480" t="s">
        <v>212</v>
      </c>
      <c r="L35" s="480" t="s">
        <v>212</v>
      </c>
      <c r="M35" s="480" t="s">
        <v>212</v>
      </c>
      <c r="N35" s="366" t="s">
        <v>212</v>
      </c>
      <c r="O35" s="366" t="s">
        <v>212</v>
      </c>
      <c r="P35" s="480" t="s">
        <v>212</v>
      </c>
      <c r="Q35" s="366" t="s">
        <v>212</v>
      </c>
      <c r="R35" s="71">
        <f t="shared" si="0"/>
        <v>0</v>
      </c>
    </row>
    <row r="36" spans="1:18" s="364" customFormat="1" ht="9.9499999999999993" customHeight="1" x14ac:dyDescent="0.25">
      <c r="A36" s="479" t="s">
        <v>59</v>
      </c>
      <c r="B36" s="483" t="s">
        <v>21</v>
      </c>
      <c r="C36" s="480">
        <v>15</v>
      </c>
      <c r="D36" s="480">
        <v>305</v>
      </c>
      <c r="E36" s="366" t="s">
        <v>212</v>
      </c>
      <c r="F36" s="480" t="s">
        <v>212</v>
      </c>
      <c r="G36" s="366" t="s">
        <v>212</v>
      </c>
      <c r="H36" s="366" t="s">
        <v>212</v>
      </c>
      <c r="I36" s="480" t="s">
        <v>212</v>
      </c>
      <c r="J36" s="480" t="s">
        <v>212</v>
      </c>
      <c r="K36" s="480" t="s">
        <v>212</v>
      </c>
      <c r="L36" s="480" t="s">
        <v>212</v>
      </c>
      <c r="M36" s="480" t="s">
        <v>212</v>
      </c>
      <c r="N36" s="366" t="s">
        <v>212</v>
      </c>
      <c r="O36" s="366" t="s">
        <v>212</v>
      </c>
      <c r="P36" s="480" t="s">
        <v>212</v>
      </c>
      <c r="Q36" s="366" t="s">
        <v>212</v>
      </c>
      <c r="R36" s="71">
        <f t="shared" si="0"/>
        <v>320</v>
      </c>
    </row>
    <row r="37" spans="1:18" s="364" customFormat="1" ht="9.9499999999999993" customHeight="1" x14ac:dyDescent="0.25">
      <c r="A37" s="479" t="s">
        <v>59</v>
      </c>
      <c r="B37" s="483" t="s">
        <v>22</v>
      </c>
      <c r="C37" s="480">
        <v>15</v>
      </c>
      <c r="D37" s="480">
        <v>304</v>
      </c>
      <c r="E37" s="366" t="s">
        <v>212</v>
      </c>
      <c r="F37" s="480" t="s">
        <v>212</v>
      </c>
      <c r="G37" s="366" t="s">
        <v>212</v>
      </c>
      <c r="H37" s="366" t="s">
        <v>212</v>
      </c>
      <c r="I37" s="480" t="s">
        <v>212</v>
      </c>
      <c r="J37" s="480" t="s">
        <v>212</v>
      </c>
      <c r="K37" s="480" t="s">
        <v>212</v>
      </c>
      <c r="L37" s="480" t="s">
        <v>212</v>
      </c>
      <c r="M37" s="480" t="s">
        <v>212</v>
      </c>
      <c r="N37" s="366" t="s">
        <v>212</v>
      </c>
      <c r="O37" s="366" t="s">
        <v>212</v>
      </c>
      <c r="P37" s="480" t="s">
        <v>212</v>
      </c>
      <c r="Q37" s="366" t="s">
        <v>212</v>
      </c>
      <c r="R37" s="71">
        <f t="shared" si="0"/>
        <v>319</v>
      </c>
    </row>
    <row r="38" spans="1:18" s="364" customFormat="1" ht="9.9499999999999993" customHeight="1" x14ac:dyDescent="0.25">
      <c r="A38" s="479" t="s">
        <v>100</v>
      </c>
      <c r="B38" s="483" t="s">
        <v>21</v>
      </c>
      <c r="C38" s="480">
        <v>54</v>
      </c>
      <c r="D38" s="480">
        <v>43</v>
      </c>
      <c r="E38" s="366" t="s">
        <v>212</v>
      </c>
      <c r="F38" s="480" t="s">
        <v>212</v>
      </c>
      <c r="G38" s="366" t="s">
        <v>212</v>
      </c>
      <c r="H38" s="366" t="s">
        <v>212</v>
      </c>
      <c r="I38" s="480" t="s">
        <v>212</v>
      </c>
      <c r="J38" s="480" t="s">
        <v>212</v>
      </c>
      <c r="K38" s="480" t="s">
        <v>212</v>
      </c>
      <c r="L38" s="480" t="s">
        <v>212</v>
      </c>
      <c r="M38" s="480" t="s">
        <v>212</v>
      </c>
      <c r="N38" s="366" t="s">
        <v>212</v>
      </c>
      <c r="O38" s="366" t="s">
        <v>212</v>
      </c>
      <c r="P38" s="480" t="s">
        <v>212</v>
      </c>
      <c r="Q38" s="366" t="s">
        <v>212</v>
      </c>
      <c r="R38" s="71">
        <f t="shared" si="0"/>
        <v>97</v>
      </c>
    </row>
    <row r="39" spans="1:18" s="364" customFormat="1" ht="9.9499999999999993" customHeight="1" x14ac:dyDescent="0.25">
      <c r="A39" s="479" t="s">
        <v>100</v>
      </c>
      <c r="B39" s="483" t="s">
        <v>22</v>
      </c>
      <c r="C39" s="480">
        <v>30</v>
      </c>
      <c r="D39" s="480">
        <v>30</v>
      </c>
      <c r="E39" s="366" t="s">
        <v>212</v>
      </c>
      <c r="F39" s="480" t="s">
        <v>212</v>
      </c>
      <c r="G39" s="366" t="s">
        <v>212</v>
      </c>
      <c r="H39" s="366" t="s">
        <v>212</v>
      </c>
      <c r="I39" s="480" t="s">
        <v>212</v>
      </c>
      <c r="J39" s="480" t="s">
        <v>212</v>
      </c>
      <c r="K39" s="480" t="s">
        <v>212</v>
      </c>
      <c r="L39" s="480" t="s">
        <v>212</v>
      </c>
      <c r="M39" s="480" t="s">
        <v>212</v>
      </c>
      <c r="N39" s="366" t="s">
        <v>212</v>
      </c>
      <c r="O39" s="366" t="s">
        <v>212</v>
      </c>
      <c r="P39" s="480" t="s">
        <v>212</v>
      </c>
      <c r="Q39" s="366" t="s">
        <v>212</v>
      </c>
      <c r="R39" s="71">
        <f t="shared" si="0"/>
        <v>60</v>
      </c>
    </row>
    <row r="40" spans="1:18" s="364" customFormat="1" ht="9.9499999999999993" customHeight="1" x14ac:dyDescent="0.25">
      <c r="A40" s="479" t="s">
        <v>154</v>
      </c>
      <c r="B40" s="483" t="s">
        <v>21</v>
      </c>
      <c r="C40" s="480" t="s">
        <v>212</v>
      </c>
      <c r="D40" s="480">
        <v>9</v>
      </c>
      <c r="E40" s="366" t="s">
        <v>212</v>
      </c>
      <c r="F40" s="480" t="s">
        <v>212</v>
      </c>
      <c r="G40" s="366" t="s">
        <v>212</v>
      </c>
      <c r="H40" s="366" t="s">
        <v>212</v>
      </c>
      <c r="I40" s="480" t="s">
        <v>212</v>
      </c>
      <c r="J40" s="480" t="s">
        <v>212</v>
      </c>
      <c r="K40" s="480" t="s">
        <v>212</v>
      </c>
      <c r="L40" s="480" t="s">
        <v>212</v>
      </c>
      <c r="M40" s="480" t="s">
        <v>212</v>
      </c>
      <c r="N40" s="366" t="s">
        <v>212</v>
      </c>
      <c r="O40" s="366" t="s">
        <v>212</v>
      </c>
      <c r="P40" s="480" t="s">
        <v>212</v>
      </c>
      <c r="Q40" s="366" t="s">
        <v>212</v>
      </c>
      <c r="R40" s="71">
        <f t="shared" si="0"/>
        <v>9</v>
      </c>
    </row>
    <row r="41" spans="1:18" s="364" customFormat="1" ht="9.9499999999999993" customHeight="1" x14ac:dyDescent="0.25">
      <c r="A41" s="479" t="s">
        <v>154</v>
      </c>
      <c r="B41" s="483" t="s">
        <v>22</v>
      </c>
      <c r="C41" s="480" t="s">
        <v>212</v>
      </c>
      <c r="D41" s="480">
        <v>6</v>
      </c>
      <c r="E41" s="366" t="s">
        <v>212</v>
      </c>
      <c r="F41" s="480" t="s">
        <v>212</v>
      </c>
      <c r="G41" s="366" t="s">
        <v>212</v>
      </c>
      <c r="H41" s="366" t="s">
        <v>212</v>
      </c>
      <c r="I41" s="480" t="s">
        <v>212</v>
      </c>
      <c r="J41" s="480" t="s">
        <v>212</v>
      </c>
      <c r="K41" s="480" t="s">
        <v>212</v>
      </c>
      <c r="L41" s="480" t="s">
        <v>212</v>
      </c>
      <c r="M41" s="480" t="s">
        <v>212</v>
      </c>
      <c r="N41" s="366" t="s">
        <v>212</v>
      </c>
      <c r="O41" s="366" t="s">
        <v>212</v>
      </c>
      <c r="P41" s="480" t="s">
        <v>212</v>
      </c>
      <c r="Q41" s="366" t="s">
        <v>212</v>
      </c>
      <c r="R41" s="71">
        <f t="shared" si="0"/>
        <v>6</v>
      </c>
    </row>
    <row r="42" spans="1:18" s="364" customFormat="1" ht="9.9499999999999993" customHeight="1" x14ac:dyDescent="0.25">
      <c r="A42" s="479" t="s">
        <v>151</v>
      </c>
      <c r="B42" s="483" t="s">
        <v>21</v>
      </c>
      <c r="C42" s="480">
        <v>127231</v>
      </c>
      <c r="D42" s="480">
        <v>35622</v>
      </c>
      <c r="E42" s="366" t="s">
        <v>212</v>
      </c>
      <c r="F42" s="480" t="s">
        <v>212</v>
      </c>
      <c r="G42" s="366" t="s">
        <v>212</v>
      </c>
      <c r="H42" s="366" t="s">
        <v>212</v>
      </c>
      <c r="I42" s="480" t="s">
        <v>212</v>
      </c>
      <c r="J42" s="480" t="s">
        <v>212</v>
      </c>
      <c r="K42" s="480" t="s">
        <v>212</v>
      </c>
      <c r="L42" s="480" t="s">
        <v>212</v>
      </c>
      <c r="M42" s="480" t="s">
        <v>212</v>
      </c>
      <c r="N42" s="366" t="s">
        <v>212</v>
      </c>
      <c r="O42" s="366" t="s">
        <v>212</v>
      </c>
      <c r="P42" s="480" t="s">
        <v>212</v>
      </c>
      <c r="Q42" s="366" t="s">
        <v>212</v>
      </c>
      <c r="R42" s="71">
        <f t="shared" si="0"/>
        <v>162853</v>
      </c>
    </row>
    <row r="43" spans="1:18" s="364" customFormat="1" ht="9.9499999999999993" customHeight="1" x14ac:dyDescent="0.25">
      <c r="A43" s="479" t="s">
        <v>151</v>
      </c>
      <c r="B43" s="483" t="s">
        <v>22</v>
      </c>
      <c r="C43" s="480">
        <v>124517</v>
      </c>
      <c r="D43" s="480">
        <v>32729</v>
      </c>
      <c r="E43" s="366" t="s">
        <v>212</v>
      </c>
      <c r="F43" s="480" t="s">
        <v>212</v>
      </c>
      <c r="G43" s="366" t="s">
        <v>212</v>
      </c>
      <c r="H43" s="366" t="s">
        <v>212</v>
      </c>
      <c r="I43" s="480" t="s">
        <v>212</v>
      </c>
      <c r="J43" s="480" t="s">
        <v>212</v>
      </c>
      <c r="K43" s="480" t="s">
        <v>212</v>
      </c>
      <c r="L43" s="480" t="s">
        <v>212</v>
      </c>
      <c r="M43" s="480" t="s">
        <v>212</v>
      </c>
      <c r="N43" s="366" t="s">
        <v>212</v>
      </c>
      <c r="O43" s="366" t="s">
        <v>212</v>
      </c>
      <c r="P43" s="480" t="s">
        <v>212</v>
      </c>
      <c r="Q43" s="366" t="s">
        <v>212</v>
      </c>
      <c r="R43" s="71">
        <f t="shared" si="0"/>
        <v>157246</v>
      </c>
    </row>
    <row r="44" spans="1:18" s="364" customFormat="1" ht="9.9499999999999993" customHeight="1" x14ac:dyDescent="0.25">
      <c r="A44" s="479" t="s">
        <v>161</v>
      </c>
      <c r="B44" s="483" t="s">
        <v>21</v>
      </c>
      <c r="C44" s="480">
        <v>23385</v>
      </c>
      <c r="D44" s="480">
        <v>35419</v>
      </c>
      <c r="E44" s="366" t="s">
        <v>212</v>
      </c>
      <c r="F44" s="480" t="s">
        <v>212</v>
      </c>
      <c r="G44" s="366" t="s">
        <v>212</v>
      </c>
      <c r="H44" s="366" t="s">
        <v>212</v>
      </c>
      <c r="I44" s="480" t="s">
        <v>212</v>
      </c>
      <c r="J44" s="480" t="s">
        <v>212</v>
      </c>
      <c r="K44" s="480" t="s">
        <v>212</v>
      </c>
      <c r="L44" s="480" t="s">
        <v>212</v>
      </c>
      <c r="M44" s="480" t="s">
        <v>212</v>
      </c>
      <c r="N44" s="366" t="s">
        <v>212</v>
      </c>
      <c r="O44" s="366" t="s">
        <v>212</v>
      </c>
      <c r="P44" s="480" t="s">
        <v>212</v>
      </c>
      <c r="Q44" s="366" t="s">
        <v>212</v>
      </c>
      <c r="R44" s="71">
        <f t="shared" si="0"/>
        <v>58804</v>
      </c>
    </row>
    <row r="45" spans="1:18" s="364" customFormat="1" ht="9.9499999999999993" customHeight="1" x14ac:dyDescent="0.25">
      <c r="A45" s="479" t="s">
        <v>161</v>
      </c>
      <c r="B45" s="483" t="s">
        <v>22</v>
      </c>
      <c r="C45" s="480">
        <v>23268</v>
      </c>
      <c r="D45" s="480">
        <v>34776</v>
      </c>
      <c r="E45" s="366" t="s">
        <v>212</v>
      </c>
      <c r="F45" s="480" t="s">
        <v>212</v>
      </c>
      <c r="G45" s="366" t="s">
        <v>212</v>
      </c>
      <c r="H45" s="366" t="s">
        <v>212</v>
      </c>
      <c r="I45" s="480" t="s">
        <v>212</v>
      </c>
      <c r="J45" s="480" t="s">
        <v>212</v>
      </c>
      <c r="K45" s="480" t="s">
        <v>212</v>
      </c>
      <c r="L45" s="480" t="s">
        <v>212</v>
      </c>
      <c r="M45" s="480" t="s">
        <v>212</v>
      </c>
      <c r="N45" s="366" t="s">
        <v>212</v>
      </c>
      <c r="O45" s="366" t="s">
        <v>212</v>
      </c>
      <c r="P45" s="480" t="s">
        <v>212</v>
      </c>
      <c r="Q45" s="366" t="s">
        <v>212</v>
      </c>
      <c r="R45" s="71">
        <f t="shared" si="0"/>
        <v>58044</v>
      </c>
    </row>
    <row r="46" spans="1:18" s="364" customFormat="1" ht="9.9499999999999993" customHeight="1" x14ac:dyDescent="0.25">
      <c r="A46" s="479" t="s">
        <v>162</v>
      </c>
      <c r="B46" s="483" t="s">
        <v>21</v>
      </c>
      <c r="C46" s="480" t="s">
        <v>212</v>
      </c>
      <c r="D46" s="480" t="s">
        <v>212</v>
      </c>
      <c r="E46" s="366" t="s">
        <v>212</v>
      </c>
      <c r="F46" s="480" t="s">
        <v>212</v>
      </c>
      <c r="G46" s="366" t="s">
        <v>212</v>
      </c>
      <c r="H46" s="366" t="s">
        <v>212</v>
      </c>
      <c r="I46" s="480" t="s">
        <v>212</v>
      </c>
      <c r="J46" s="480">
        <v>9063</v>
      </c>
      <c r="K46" s="480" t="s">
        <v>212</v>
      </c>
      <c r="L46" s="480" t="s">
        <v>212</v>
      </c>
      <c r="M46" s="480" t="s">
        <v>212</v>
      </c>
      <c r="N46" s="366" t="s">
        <v>212</v>
      </c>
      <c r="O46" s="366" t="s">
        <v>212</v>
      </c>
      <c r="P46" s="480" t="s">
        <v>212</v>
      </c>
      <c r="Q46" s="366" t="s">
        <v>212</v>
      </c>
      <c r="R46" s="71">
        <f t="shared" si="0"/>
        <v>9063</v>
      </c>
    </row>
    <row r="47" spans="1:18" s="364" customFormat="1" ht="9.9499999999999993" customHeight="1" x14ac:dyDescent="0.25">
      <c r="A47" s="479" t="s">
        <v>162</v>
      </c>
      <c r="B47" s="483" t="s">
        <v>22</v>
      </c>
      <c r="C47" s="480" t="s">
        <v>212</v>
      </c>
      <c r="D47" s="480" t="s">
        <v>212</v>
      </c>
      <c r="E47" s="366" t="s">
        <v>212</v>
      </c>
      <c r="F47" s="480" t="s">
        <v>212</v>
      </c>
      <c r="G47" s="366" t="s">
        <v>212</v>
      </c>
      <c r="H47" s="366" t="s">
        <v>212</v>
      </c>
      <c r="I47" s="480" t="s">
        <v>212</v>
      </c>
      <c r="J47" s="480">
        <v>1691</v>
      </c>
      <c r="K47" s="480">
        <v>547</v>
      </c>
      <c r="L47" s="480" t="s">
        <v>212</v>
      </c>
      <c r="M47" s="480" t="s">
        <v>212</v>
      </c>
      <c r="N47" s="366" t="s">
        <v>212</v>
      </c>
      <c r="O47" s="366" t="s">
        <v>212</v>
      </c>
      <c r="P47" s="480" t="s">
        <v>212</v>
      </c>
      <c r="Q47" s="366" t="s">
        <v>212</v>
      </c>
      <c r="R47" s="71">
        <f t="shared" si="0"/>
        <v>2238</v>
      </c>
    </row>
    <row r="48" spans="1:18" s="364" customFormat="1" ht="9.9499999999999993" customHeight="1" x14ac:dyDescent="0.25">
      <c r="A48" s="479" t="s">
        <v>119</v>
      </c>
      <c r="B48" s="483" t="s">
        <v>21</v>
      </c>
      <c r="C48" s="480" t="s">
        <v>212</v>
      </c>
      <c r="D48" s="480" t="s">
        <v>212</v>
      </c>
      <c r="E48" s="366" t="s">
        <v>212</v>
      </c>
      <c r="F48" s="480" t="s">
        <v>212</v>
      </c>
      <c r="G48" s="366" t="s">
        <v>212</v>
      </c>
      <c r="H48" s="366" t="s">
        <v>212</v>
      </c>
      <c r="I48" s="480" t="s">
        <v>212</v>
      </c>
      <c r="J48" s="480">
        <v>4477</v>
      </c>
      <c r="K48" s="480" t="s">
        <v>212</v>
      </c>
      <c r="L48" s="480" t="s">
        <v>212</v>
      </c>
      <c r="M48" s="480" t="s">
        <v>212</v>
      </c>
      <c r="N48" s="366" t="s">
        <v>212</v>
      </c>
      <c r="O48" s="366" t="s">
        <v>212</v>
      </c>
      <c r="P48" s="480" t="s">
        <v>212</v>
      </c>
      <c r="Q48" s="366" t="s">
        <v>212</v>
      </c>
      <c r="R48" s="71">
        <f t="shared" si="0"/>
        <v>4477</v>
      </c>
    </row>
    <row r="49" spans="1:18" s="364" customFormat="1" ht="9.9499999999999993" customHeight="1" x14ac:dyDescent="0.25">
      <c r="A49" s="479" t="s">
        <v>119</v>
      </c>
      <c r="B49" s="483" t="s">
        <v>22</v>
      </c>
      <c r="C49" s="480" t="s">
        <v>212</v>
      </c>
      <c r="D49" s="480" t="s">
        <v>212</v>
      </c>
      <c r="E49" s="366" t="s">
        <v>212</v>
      </c>
      <c r="F49" s="480" t="s">
        <v>212</v>
      </c>
      <c r="G49" s="366" t="s">
        <v>212</v>
      </c>
      <c r="H49" s="366" t="s">
        <v>212</v>
      </c>
      <c r="I49" s="480" t="s">
        <v>212</v>
      </c>
      <c r="J49" s="480">
        <v>834</v>
      </c>
      <c r="K49" s="480">
        <v>311</v>
      </c>
      <c r="L49" s="480" t="s">
        <v>212</v>
      </c>
      <c r="M49" s="480" t="s">
        <v>212</v>
      </c>
      <c r="N49" s="366" t="s">
        <v>212</v>
      </c>
      <c r="O49" s="366" t="s">
        <v>212</v>
      </c>
      <c r="P49" s="480" t="s">
        <v>212</v>
      </c>
      <c r="Q49" s="366" t="s">
        <v>212</v>
      </c>
      <c r="R49" s="71">
        <f t="shared" si="0"/>
        <v>1145</v>
      </c>
    </row>
    <row r="50" spans="1:18" s="364" customFormat="1" ht="9.9499999999999993" customHeight="1" x14ac:dyDescent="0.25">
      <c r="A50" s="479" t="s">
        <v>120</v>
      </c>
      <c r="B50" s="483" t="s">
        <v>21</v>
      </c>
      <c r="C50" s="480">
        <v>19</v>
      </c>
      <c r="D50" s="480">
        <v>690</v>
      </c>
      <c r="E50" s="366" t="s">
        <v>212</v>
      </c>
      <c r="F50" s="480" t="s">
        <v>212</v>
      </c>
      <c r="G50" s="366" t="s">
        <v>212</v>
      </c>
      <c r="H50" s="366" t="s">
        <v>212</v>
      </c>
      <c r="I50" s="480" t="s">
        <v>212</v>
      </c>
      <c r="J50" s="480" t="s">
        <v>212</v>
      </c>
      <c r="K50" s="480" t="s">
        <v>212</v>
      </c>
      <c r="L50" s="480" t="s">
        <v>212</v>
      </c>
      <c r="M50" s="480" t="s">
        <v>212</v>
      </c>
      <c r="N50" s="366" t="s">
        <v>212</v>
      </c>
      <c r="O50" s="366" t="s">
        <v>212</v>
      </c>
      <c r="P50" s="480" t="s">
        <v>212</v>
      </c>
      <c r="Q50" s="366" t="s">
        <v>212</v>
      </c>
      <c r="R50" s="71">
        <f t="shared" si="0"/>
        <v>709</v>
      </c>
    </row>
    <row r="51" spans="1:18" s="364" customFormat="1" ht="9.9499999999999993" customHeight="1" x14ac:dyDescent="0.25">
      <c r="A51" s="479" t="s">
        <v>120</v>
      </c>
      <c r="B51" s="483" t="s">
        <v>22</v>
      </c>
      <c r="C51" s="480">
        <v>19</v>
      </c>
      <c r="D51" s="480">
        <v>676</v>
      </c>
      <c r="E51" s="366" t="s">
        <v>212</v>
      </c>
      <c r="F51" s="480" t="s">
        <v>212</v>
      </c>
      <c r="G51" s="366" t="s">
        <v>212</v>
      </c>
      <c r="H51" s="366" t="s">
        <v>212</v>
      </c>
      <c r="I51" s="480" t="s">
        <v>212</v>
      </c>
      <c r="J51" s="480" t="s">
        <v>212</v>
      </c>
      <c r="K51" s="480" t="s">
        <v>212</v>
      </c>
      <c r="L51" s="480" t="s">
        <v>212</v>
      </c>
      <c r="M51" s="480" t="s">
        <v>212</v>
      </c>
      <c r="N51" s="366" t="s">
        <v>212</v>
      </c>
      <c r="O51" s="366" t="s">
        <v>212</v>
      </c>
      <c r="P51" s="480" t="s">
        <v>212</v>
      </c>
      <c r="Q51" s="366" t="s">
        <v>212</v>
      </c>
      <c r="R51" s="71">
        <f t="shared" si="0"/>
        <v>695</v>
      </c>
    </row>
    <row r="52" spans="1:18" s="364" customFormat="1" ht="9.9499999999999993" customHeight="1" x14ac:dyDescent="0.25">
      <c r="A52" s="479" t="s">
        <v>101</v>
      </c>
      <c r="B52" s="483" t="s">
        <v>21</v>
      </c>
      <c r="C52" s="480">
        <v>11345</v>
      </c>
      <c r="D52" s="480">
        <v>1263</v>
      </c>
      <c r="E52" s="366" t="s">
        <v>212</v>
      </c>
      <c r="F52" s="480" t="s">
        <v>212</v>
      </c>
      <c r="G52" s="366" t="s">
        <v>212</v>
      </c>
      <c r="H52" s="366" t="s">
        <v>212</v>
      </c>
      <c r="I52" s="480" t="s">
        <v>212</v>
      </c>
      <c r="J52" s="480" t="s">
        <v>212</v>
      </c>
      <c r="K52" s="480" t="s">
        <v>212</v>
      </c>
      <c r="L52" s="480" t="s">
        <v>212</v>
      </c>
      <c r="M52" s="480" t="s">
        <v>212</v>
      </c>
      <c r="N52" s="366" t="s">
        <v>212</v>
      </c>
      <c r="O52" s="366" t="s">
        <v>212</v>
      </c>
      <c r="P52" s="480" t="s">
        <v>212</v>
      </c>
      <c r="Q52" s="366" t="s">
        <v>212</v>
      </c>
      <c r="R52" s="71">
        <f t="shared" si="0"/>
        <v>12608</v>
      </c>
    </row>
    <row r="53" spans="1:18" s="364" customFormat="1" ht="9.9499999999999993" customHeight="1" x14ac:dyDescent="0.25">
      <c r="A53" s="494" t="s">
        <v>101</v>
      </c>
      <c r="B53" s="495" t="s">
        <v>22</v>
      </c>
      <c r="C53" s="496">
        <v>11321</v>
      </c>
      <c r="D53" s="496">
        <v>1137</v>
      </c>
      <c r="E53" s="369" t="s">
        <v>212</v>
      </c>
      <c r="F53" s="496" t="s">
        <v>212</v>
      </c>
      <c r="G53" s="369" t="s">
        <v>212</v>
      </c>
      <c r="H53" s="369" t="s">
        <v>212</v>
      </c>
      <c r="I53" s="496" t="s">
        <v>212</v>
      </c>
      <c r="J53" s="496" t="s">
        <v>212</v>
      </c>
      <c r="K53" s="496" t="s">
        <v>212</v>
      </c>
      <c r="L53" s="496" t="s">
        <v>212</v>
      </c>
      <c r="M53" s="496" t="s">
        <v>212</v>
      </c>
      <c r="N53" s="369" t="s">
        <v>212</v>
      </c>
      <c r="O53" s="369" t="s">
        <v>212</v>
      </c>
      <c r="P53" s="496" t="s">
        <v>212</v>
      </c>
      <c r="Q53" s="369" t="s">
        <v>212</v>
      </c>
      <c r="R53" s="492">
        <f t="shared" si="0"/>
        <v>12458</v>
      </c>
    </row>
    <row r="54" spans="1:18" s="364" customFormat="1" ht="9.9499999999999993" customHeight="1" x14ac:dyDescent="0.25">
      <c r="A54" s="479"/>
      <c r="B54" s="483"/>
      <c r="C54" s="480"/>
      <c r="D54" s="480"/>
      <c r="E54" s="366"/>
      <c r="F54" s="480"/>
      <c r="G54" s="366"/>
      <c r="H54" s="366"/>
      <c r="I54" s="480"/>
      <c r="J54" s="480"/>
      <c r="K54" s="480"/>
      <c r="L54" s="480"/>
      <c r="M54" s="480"/>
      <c r="N54" s="366"/>
      <c r="O54" s="366"/>
      <c r="P54" s="480"/>
      <c r="Q54" s="366"/>
      <c r="R54" s="71"/>
    </row>
    <row r="55" spans="1:18" s="364" customFormat="1" ht="9.9499999999999993" customHeight="1" x14ac:dyDescent="0.25">
      <c r="A55" s="479" t="s">
        <v>103</v>
      </c>
      <c r="B55" s="483" t="s">
        <v>21</v>
      </c>
      <c r="C55" s="480">
        <v>941</v>
      </c>
      <c r="D55" s="480">
        <v>39</v>
      </c>
      <c r="E55" s="366" t="s">
        <v>212</v>
      </c>
      <c r="F55" s="480" t="s">
        <v>212</v>
      </c>
      <c r="G55" s="366" t="s">
        <v>212</v>
      </c>
      <c r="H55" s="366" t="s">
        <v>212</v>
      </c>
      <c r="I55" s="480">
        <v>11</v>
      </c>
      <c r="J55" s="480" t="s">
        <v>212</v>
      </c>
      <c r="K55" s="480" t="s">
        <v>212</v>
      </c>
      <c r="L55" s="480" t="s">
        <v>212</v>
      </c>
      <c r="M55" s="480" t="s">
        <v>212</v>
      </c>
      <c r="N55" s="366" t="s">
        <v>212</v>
      </c>
      <c r="O55" s="366" t="s">
        <v>212</v>
      </c>
      <c r="P55" s="480" t="s">
        <v>212</v>
      </c>
      <c r="Q55" s="366" t="s">
        <v>212</v>
      </c>
      <c r="R55" s="71">
        <f t="shared" si="0"/>
        <v>991</v>
      </c>
    </row>
    <row r="56" spans="1:18" s="364" customFormat="1" ht="9.9499999999999993" customHeight="1" x14ac:dyDescent="0.25">
      <c r="A56" s="479" t="s">
        <v>103</v>
      </c>
      <c r="B56" s="483" t="s">
        <v>22</v>
      </c>
      <c r="C56" s="480">
        <v>164</v>
      </c>
      <c r="D56" s="480">
        <v>17</v>
      </c>
      <c r="E56" s="366" t="s">
        <v>212</v>
      </c>
      <c r="F56" s="480" t="s">
        <v>212</v>
      </c>
      <c r="G56" s="366" t="s">
        <v>212</v>
      </c>
      <c r="H56" s="366" t="s">
        <v>212</v>
      </c>
      <c r="I56" s="480">
        <v>1</v>
      </c>
      <c r="J56" s="480" t="s">
        <v>212</v>
      </c>
      <c r="K56" s="480" t="s">
        <v>212</v>
      </c>
      <c r="L56" s="480" t="s">
        <v>212</v>
      </c>
      <c r="M56" s="480" t="s">
        <v>212</v>
      </c>
      <c r="N56" s="366" t="s">
        <v>212</v>
      </c>
      <c r="O56" s="366" t="s">
        <v>212</v>
      </c>
      <c r="P56" s="480" t="s">
        <v>212</v>
      </c>
      <c r="Q56" s="366" t="s">
        <v>212</v>
      </c>
      <c r="R56" s="71">
        <f t="shared" si="0"/>
        <v>182</v>
      </c>
    </row>
    <row r="57" spans="1:18" s="364" customFormat="1" ht="9.9499999999999993" customHeight="1" x14ac:dyDescent="0.25">
      <c r="A57" s="479" t="s">
        <v>163</v>
      </c>
      <c r="B57" s="483" t="s">
        <v>21</v>
      </c>
      <c r="C57" s="480">
        <v>2</v>
      </c>
      <c r="D57" s="480">
        <v>21</v>
      </c>
      <c r="E57" s="366" t="s">
        <v>212</v>
      </c>
      <c r="F57" s="480" t="s">
        <v>212</v>
      </c>
      <c r="G57" s="366" t="s">
        <v>212</v>
      </c>
      <c r="H57" s="366" t="s">
        <v>212</v>
      </c>
      <c r="I57" s="480" t="s">
        <v>212</v>
      </c>
      <c r="J57" s="480" t="s">
        <v>212</v>
      </c>
      <c r="K57" s="480" t="s">
        <v>212</v>
      </c>
      <c r="L57" s="480" t="s">
        <v>212</v>
      </c>
      <c r="M57" s="480" t="s">
        <v>212</v>
      </c>
      <c r="N57" s="366" t="s">
        <v>212</v>
      </c>
      <c r="O57" s="366" t="s">
        <v>212</v>
      </c>
      <c r="P57" s="480" t="s">
        <v>212</v>
      </c>
      <c r="Q57" s="366" t="s">
        <v>212</v>
      </c>
      <c r="R57" s="71">
        <f t="shared" si="0"/>
        <v>23</v>
      </c>
    </row>
    <row r="58" spans="1:18" s="364" customFormat="1" ht="9.9499999999999993" customHeight="1" x14ac:dyDescent="0.25">
      <c r="A58" s="479" t="s">
        <v>163</v>
      </c>
      <c r="B58" s="483" t="s">
        <v>22</v>
      </c>
      <c r="C58" s="480" t="s">
        <v>212</v>
      </c>
      <c r="D58" s="480">
        <v>3</v>
      </c>
      <c r="E58" s="366" t="s">
        <v>212</v>
      </c>
      <c r="F58" s="480" t="s">
        <v>212</v>
      </c>
      <c r="G58" s="366" t="s">
        <v>212</v>
      </c>
      <c r="H58" s="366" t="s">
        <v>212</v>
      </c>
      <c r="I58" s="480" t="s">
        <v>212</v>
      </c>
      <c r="J58" s="480" t="s">
        <v>212</v>
      </c>
      <c r="K58" s="480" t="s">
        <v>212</v>
      </c>
      <c r="L58" s="480" t="s">
        <v>212</v>
      </c>
      <c r="M58" s="480" t="s">
        <v>212</v>
      </c>
      <c r="N58" s="366" t="s">
        <v>212</v>
      </c>
      <c r="O58" s="366" t="s">
        <v>212</v>
      </c>
      <c r="P58" s="480" t="s">
        <v>212</v>
      </c>
      <c r="Q58" s="366" t="s">
        <v>212</v>
      </c>
      <c r="R58" s="71">
        <f t="shared" si="0"/>
        <v>3</v>
      </c>
    </row>
    <row r="59" spans="1:18" s="364" customFormat="1" ht="9.9499999999999993" customHeight="1" x14ac:dyDescent="0.25">
      <c r="A59" s="479" t="s">
        <v>135</v>
      </c>
      <c r="B59" s="483" t="s">
        <v>21</v>
      </c>
      <c r="C59" s="480">
        <v>1471</v>
      </c>
      <c r="D59" s="480">
        <v>10</v>
      </c>
      <c r="E59" s="366" t="s">
        <v>212</v>
      </c>
      <c r="F59" s="480" t="s">
        <v>212</v>
      </c>
      <c r="G59" s="366" t="s">
        <v>212</v>
      </c>
      <c r="H59" s="366" t="s">
        <v>212</v>
      </c>
      <c r="I59" s="480">
        <v>23</v>
      </c>
      <c r="J59" s="480" t="s">
        <v>212</v>
      </c>
      <c r="K59" s="480" t="s">
        <v>212</v>
      </c>
      <c r="L59" s="480" t="s">
        <v>212</v>
      </c>
      <c r="M59" s="480" t="s">
        <v>212</v>
      </c>
      <c r="N59" s="366" t="s">
        <v>212</v>
      </c>
      <c r="O59" s="366" t="s">
        <v>212</v>
      </c>
      <c r="P59" s="480" t="s">
        <v>212</v>
      </c>
      <c r="Q59" s="366" t="s">
        <v>212</v>
      </c>
      <c r="R59" s="71">
        <f t="shared" si="0"/>
        <v>1504</v>
      </c>
    </row>
    <row r="60" spans="1:18" s="364" customFormat="1" ht="9.9499999999999993" customHeight="1" x14ac:dyDescent="0.25">
      <c r="A60" s="479" t="s">
        <v>135</v>
      </c>
      <c r="B60" s="483" t="s">
        <v>22</v>
      </c>
      <c r="C60" s="480">
        <v>198</v>
      </c>
      <c r="D60" s="480">
        <v>5</v>
      </c>
      <c r="E60" s="366" t="s">
        <v>212</v>
      </c>
      <c r="F60" s="480" t="s">
        <v>212</v>
      </c>
      <c r="G60" s="366" t="s">
        <v>212</v>
      </c>
      <c r="H60" s="366" t="s">
        <v>212</v>
      </c>
      <c r="I60" s="480">
        <v>5</v>
      </c>
      <c r="J60" s="480" t="s">
        <v>212</v>
      </c>
      <c r="K60" s="480" t="s">
        <v>212</v>
      </c>
      <c r="L60" s="480" t="s">
        <v>212</v>
      </c>
      <c r="M60" s="480" t="s">
        <v>212</v>
      </c>
      <c r="N60" s="366" t="s">
        <v>212</v>
      </c>
      <c r="O60" s="366" t="s">
        <v>212</v>
      </c>
      <c r="P60" s="480" t="s">
        <v>212</v>
      </c>
      <c r="Q60" s="366" t="s">
        <v>212</v>
      </c>
      <c r="R60" s="71">
        <f t="shared" si="0"/>
        <v>208</v>
      </c>
    </row>
    <row r="61" spans="1:18" s="364" customFormat="1" ht="9.9499999999999993" customHeight="1" x14ac:dyDescent="0.25">
      <c r="A61" s="479" t="s">
        <v>136</v>
      </c>
      <c r="B61" s="483" t="s">
        <v>21</v>
      </c>
      <c r="C61" s="480">
        <v>4218</v>
      </c>
      <c r="D61" s="480">
        <v>92177</v>
      </c>
      <c r="E61" s="366" t="s">
        <v>212</v>
      </c>
      <c r="F61" s="480" t="s">
        <v>212</v>
      </c>
      <c r="G61" s="366" t="s">
        <v>212</v>
      </c>
      <c r="H61" s="366" t="s">
        <v>212</v>
      </c>
      <c r="I61" s="480">
        <v>18925</v>
      </c>
      <c r="J61" s="480" t="s">
        <v>212</v>
      </c>
      <c r="K61" s="480" t="s">
        <v>212</v>
      </c>
      <c r="L61" s="480" t="s">
        <v>212</v>
      </c>
      <c r="M61" s="480" t="s">
        <v>212</v>
      </c>
      <c r="N61" s="366" t="s">
        <v>212</v>
      </c>
      <c r="O61" s="366" t="s">
        <v>212</v>
      </c>
      <c r="P61" s="480" t="s">
        <v>212</v>
      </c>
      <c r="Q61" s="366" t="s">
        <v>212</v>
      </c>
      <c r="R61" s="71">
        <f t="shared" si="0"/>
        <v>115320</v>
      </c>
    </row>
    <row r="62" spans="1:18" s="364" customFormat="1" ht="9.9499999999999993" customHeight="1" x14ac:dyDescent="0.25">
      <c r="A62" s="479" t="s">
        <v>136</v>
      </c>
      <c r="B62" s="483" t="s">
        <v>22</v>
      </c>
      <c r="C62" s="480">
        <v>815</v>
      </c>
      <c r="D62" s="480">
        <v>23789</v>
      </c>
      <c r="E62" s="366" t="s">
        <v>212</v>
      </c>
      <c r="F62" s="480" t="s">
        <v>212</v>
      </c>
      <c r="G62" s="366" t="s">
        <v>212</v>
      </c>
      <c r="H62" s="366" t="s">
        <v>212</v>
      </c>
      <c r="I62" s="480">
        <v>4356</v>
      </c>
      <c r="J62" s="480" t="s">
        <v>212</v>
      </c>
      <c r="K62" s="480" t="s">
        <v>212</v>
      </c>
      <c r="L62" s="480" t="s">
        <v>212</v>
      </c>
      <c r="M62" s="480" t="s">
        <v>212</v>
      </c>
      <c r="N62" s="366" t="s">
        <v>212</v>
      </c>
      <c r="O62" s="366" t="s">
        <v>212</v>
      </c>
      <c r="P62" s="480" t="s">
        <v>212</v>
      </c>
      <c r="Q62" s="366" t="s">
        <v>212</v>
      </c>
      <c r="R62" s="71">
        <f t="shared" si="0"/>
        <v>28960</v>
      </c>
    </row>
    <row r="63" spans="1:18" s="364" customFormat="1" ht="9.9499999999999993" customHeight="1" x14ac:dyDescent="0.25">
      <c r="A63" s="479" t="s">
        <v>155</v>
      </c>
      <c r="B63" s="483" t="s">
        <v>21</v>
      </c>
      <c r="C63" s="480">
        <v>45</v>
      </c>
      <c r="D63" s="480">
        <v>16</v>
      </c>
      <c r="E63" s="366" t="s">
        <v>212</v>
      </c>
      <c r="F63" s="480" t="s">
        <v>212</v>
      </c>
      <c r="G63" s="366" t="s">
        <v>212</v>
      </c>
      <c r="H63" s="366" t="s">
        <v>212</v>
      </c>
      <c r="I63" s="480" t="s">
        <v>212</v>
      </c>
      <c r="J63" s="480" t="s">
        <v>212</v>
      </c>
      <c r="K63" s="480" t="s">
        <v>212</v>
      </c>
      <c r="L63" s="480" t="s">
        <v>212</v>
      </c>
      <c r="M63" s="480" t="s">
        <v>212</v>
      </c>
      <c r="N63" s="366" t="s">
        <v>212</v>
      </c>
      <c r="O63" s="366" t="s">
        <v>212</v>
      </c>
      <c r="P63" s="480" t="s">
        <v>212</v>
      </c>
      <c r="Q63" s="366" t="s">
        <v>212</v>
      </c>
      <c r="R63" s="71">
        <f t="shared" si="0"/>
        <v>61</v>
      </c>
    </row>
    <row r="64" spans="1:18" s="364" customFormat="1" ht="9.9499999999999993" customHeight="1" x14ac:dyDescent="0.25">
      <c r="A64" s="479" t="s">
        <v>155</v>
      </c>
      <c r="B64" s="483" t="s">
        <v>22</v>
      </c>
      <c r="C64" s="480">
        <v>45</v>
      </c>
      <c r="D64" s="480">
        <v>13</v>
      </c>
      <c r="E64" s="366" t="s">
        <v>212</v>
      </c>
      <c r="F64" s="480" t="s">
        <v>212</v>
      </c>
      <c r="G64" s="366" t="s">
        <v>212</v>
      </c>
      <c r="H64" s="366" t="s">
        <v>212</v>
      </c>
      <c r="I64" s="480" t="s">
        <v>212</v>
      </c>
      <c r="J64" s="480" t="s">
        <v>212</v>
      </c>
      <c r="K64" s="480" t="s">
        <v>212</v>
      </c>
      <c r="L64" s="480" t="s">
        <v>212</v>
      </c>
      <c r="M64" s="480" t="s">
        <v>212</v>
      </c>
      <c r="N64" s="366" t="s">
        <v>212</v>
      </c>
      <c r="O64" s="366" t="s">
        <v>212</v>
      </c>
      <c r="P64" s="480" t="s">
        <v>212</v>
      </c>
      <c r="Q64" s="366" t="s">
        <v>212</v>
      </c>
      <c r="R64" s="71">
        <f t="shared" si="0"/>
        <v>58</v>
      </c>
    </row>
    <row r="65" spans="1:18" s="364" customFormat="1" ht="9.9499999999999993" customHeight="1" x14ac:dyDescent="0.25">
      <c r="A65" s="479" t="s">
        <v>137</v>
      </c>
      <c r="B65" s="483" t="s">
        <v>21</v>
      </c>
      <c r="C65" s="480">
        <v>374</v>
      </c>
      <c r="D65" s="480">
        <v>194</v>
      </c>
      <c r="E65" s="366" t="s">
        <v>212</v>
      </c>
      <c r="F65" s="480" t="s">
        <v>212</v>
      </c>
      <c r="G65" s="366" t="s">
        <v>212</v>
      </c>
      <c r="H65" s="366" t="s">
        <v>212</v>
      </c>
      <c r="I65" s="480">
        <v>343</v>
      </c>
      <c r="J65" s="480" t="s">
        <v>212</v>
      </c>
      <c r="K65" s="480" t="s">
        <v>212</v>
      </c>
      <c r="L65" s="480" t="s">
        <v>212</v>
      </c>
      <c r="M65" s="480" t="s">
        <v>212</v>
      </c>
      <c r="N65" s="366" t="s">
        <v>212</v>
      </c>
      <c r="O65" s="366" t="s">
        <v>212</v>
      </c>
      <c r="P65" s="480" t="s">
        <v>212</v>
      </c>
      <c r="Q65" s="366" t="s">
        <v>212</v>
      </c>
      <c r="R65" s="71">
        <f t="shared" si="0"/>
        <v>911</v>
      </c>
    </row>
    <row r="66" spans="1:18" s="364" customFormat="1" ht="9.9499999999999993" customHeight="1" x14ac:dyDescent="0.25">
      <c r="A66" s="479" t="s">
        <v>137</v>
      </c>
      <c r="B66" s="483" t="s">
        <v>22</v>
      </c>
      <c r="C66" s="480">
        <v>100</v>
      </c>
      <c r="D66" s="480">
        <v>51</v>
      </c>
      <c r="E66" s="366" t="s">
        <v>212</v>
      </c>
      <c r="F66" s="480" t="s">
        <v>212</v>
      </c>
      <c r="G66" s="366" t="s">
        <v>212</v>
      </c>
      <c r="H66" s="366" t="s">
        <v>212</v>
      </c>
      <c r="I66" s="480">
        <v>58</v>
      </c>
      <c r="J66" s="480" t="s">
        <v>212</v>
      </c>
      <c r="K66" s="480" t="s">
        <v>212</v>
      </c>
      <c r="L66" s="480" t="s">
        <v>212</v>
      </c>
      <c r="M66" s="480" t="s">
        <v>212</v>
      </c>
      <c r="N66" s="366" t="s">
        <v>212</v>
      </c>
      <c r="O66" s="366" t="s">
        <v>212</v>
      </c>
      <c r="P66" s="480" t="s">
        <v>212</v>
      </c>
      <c r="Q66" s="366" t="s">
        <v>212</v>
      </c>
      <c r="R66" s="71">
        <f t="shared" si="0"/>
        <v>209</v>
      </c>
    </row>
    <row r="67" spans="1:18" s="364" customFormat="1" ht="9.9499999999999993" customHeight="1" x14ac:dyDescent="0.25">
      <c r="A67" s="479" t="s">
        <v>138</v>
      </c>
      <c r="B67" s="483" t="s">
        <v>21</v>
      </c>
      <c r="C67" s="480">
        <v>39</v>
      </c>
      <c r="D67" s="480">
        <v>37</v>
      </c>
      <c r="E67" s="366" t="s">
        <v>212</v>
      </c>
      <c r="F67" s="480" t="s">
        <v>212</v>
      </c>
      <c r="G67" s="366" t="s">
        <v>212</v>
      </c>
      <c r="H67" s="366" t="s">
        <v>212</v>
      </c>
      <c r="I67" s="480">
        <v>154</v>
      </c>
      <c r="J67" s="480" t="s">
        <v>212</v>
      </c>
      <c r="K67" s="480" t="s">
        <v>212</v>
      </c>
      <c r="L67" s="480" t="s">
        <v>212</v>
      </c>
      <c r="M67" s="480" t="s">
        <v>212</v>
      </c>
      <c r="N67" s="366" t="s">
        <v>212</v>
      </c>
      <c r="O67" s="366" t="s">
        <v>212</v>
      </c>
      <c r="P67" s="480" t="s">
        <v>212</v>
      </c>
      <c r="Q67" s="366" t="s">
        <v>212</v>
      </c>
      <c r="R67" s="71">
        <f t="shared" si="0"/>
        <v>230</v>
      </c>
    </row>
    <row r="68" spans="1:18" s="364" customFormat="1" ht="9.9499999999999993" customHeight="1" x14ac:dyDescent="0.25">
      <c r="A68" s="479" t="s">
        <v>138</v>
      </c>
      <c r="B68" s="483" t="s">
        <v>22</v>
      </c>
      <c r="C68" s="480">
        <v>13</v>
      </c>
      <c r="D68" s="480">
        <v>14</v>
      </c>
      <c r="E68" s="366" t="s">
        <v>212</v>
      </c>
      <c r="F68" s="480" t="s">
        <v>212</v>
      </c>
      <c r="G68" s="366" t="s">
        <v>212</v>
      </c>
      <c r="H68" s="366" t="s">
        <v>212</v>
      </c>
      <c r="I68" s="480">
        <v>47</v>
      </c>
      <c r="J68" s="480" t="s">
        <v>212</v>
      </c>
      <c r="K68" s="480" t="s">
        <v>212</v>
      </c>
      <c r="L68" s="480" t="s">
        <v>212</v>
      </c>
      <c r="M68" s="480" t="s">
        <v>212</v>
      </c>
      <c r="N68" s="366" t="s">
        <v>212</v>
      </c>
      <c r="O68" s="366" t="s">
        <v>212</v>
      </c>
      <c r="P68" s="480" t="s">
        <v>212</v>
      </c>
      <c r="Q68" s="366" t="s">
        <v>212</v>
      </c>
      <c r="R68" s="71">
        <f t="shared" si="0"/>
        <v>74</v>
      </c>
    </row>
    <row r="69" spans="1:18" s="364" customFormat="1" ht="9.9499999999999993" customHeight="1" x14ac:dyDescent="0.25">
      <c r="A69" s="479" t="s">
        <v>28</v>
      </c>
      <c r="B69" s="483" t="s">
        <v>21</v>
      </c>
      <c r="C69" s="480">
        <v>1071</v>
      </c>
      <c r="D69" s="480">
        <v>2983</v>
      </c>
      <c r="E69" s="366" t="s">
        <v>212</v>
      </c>
      <c r="F69" s="480" t="s">
        <v>212</v>
      </c>
      <c r="G69" s="366" t="s">
        <v>212</v>
      </c>
      <c r="H69" s="366" t="s">
        <v>212</v>
      </c>
      <c r="I69" s="480" t="s">
        <v>212</v>
      </c>
      <c r="J69" s="480" t="s">
        <v>212</v>
      </c>
      <c r="K69" s="480" t="s">
        <v>212</v>
      </c>
      <c r="L69" s="480" t="s">
        <v>212</v>
      </c>
      <c r="M69" s="480" t="s">
        <v>212</v>
      </c>
      <c r="N69" s="366" t="s">
        <v>212</v>
      </c>
      <c r="O69" s="366" t="s">
        <v>212</v>
      </c>
      <c r="P69" s="480" t="s">
        <v>212</v>
      </c>
      <c r="Q69" s="366" t="s">
        <v>212</v>
      </c>
      <c r="R69" s="71">
        <f t="shared" si="0"/>
        <v>4054</v>
      </c>
    </row>
    <row r="70" spans="1:18" s="364" customFormat="1" ht="9.9499999999999993" customHeight="1" x14ac:dyDescent="0.25">
      <c r="A70" s="479" t="s">
        <v>28</v>
      </c>
      <c r="B70" s="483" t="s">
        <v>22</v>
      </c>
      <c r="C70" s="480">
        <v>1068</v>
      </c>
      <c r="D70" s="480">
        <v>2833</v>
      </c>
      <c r="E70" s="366" t="s">
        <v>212</v>
      </c>
      <c r="F70" s="480" t="s">
        <v>212</v>
      </c>
      <c r="G70" s="366" t="s">
        <v>212</v>
      </c>
      <c r="H70" s="366" t="s">
        <v>212</v>
      </c>
      <c r="I70" s="480" t="s">
        <v>212</v>
      </c>
      <c r="J70" s="480" t="s">
        <v>212</v>
      </c>
      <c r="K70" s="480" t="s">
        <v>212</v>
      </c>
      <c r="L70" s="480" t="s">
        <v>212</v>
      </c>
      <c r="M70" s="480" t="s">
        <v>212</v>
      </c>
      <c r="N70" s="366" t="s">
        <v>212</v>
      </c>
      <c r="O70" s="366" t="s">
        <v>212</v>
      </c>
      <c r="P70" s="480" t="s">
        <v>212</v>
      </c>
      <c r="Q70" s="366" t="s">
        <v>212</v>
      </c>
      <c r="R70" s="71">
        <f t="shared" si="0"/>
        <v>3901</v>
      </c>
    </row>
    <row r="71" spans="1:18" s="364" customFormat="1" ht="9.9499999999999993" customHeight="1" x14ac:dyDescent="0.25">
      <c r="A71" s="479" t="s">
        <v>164</v>
      </c>
      <c r="B71" s="483" t="s">
        <v>21</v>
      </c>
      <c r="C71" s="480" t="s">
        <v>212</v>
      </c>
      <c r="D71" s="480">
        <v>402</v>
      </c>
      <c r="E71" s="366" t="s">
        <v>212</v>
      </c>
      <c r="F71" s="480" t="s">
        <v>212</v>
      </c>
      <c r="G71" s="366" t="s">
        <v>212</v>
      </c>
      <c r="H71" s="366" t="s">
        <v>212</v>
      </c>
      <c r="I71" s="480" t="s">
        <v>212</v>
      </c>
      <c r="J71" s="480" t="s">
        <v>212</v>
      </c>
      <c r="K71" s="480" t="s">
        <v>212</v>
      </c>
      <c r="L71" s="480" t="s">
        <v>212</v>
      </c>
      <c r="M71" s="480" t="s">
        <v>212</v>
      </c>
      <c r="N71" s="366" t="s">
        <v>212</v>
      </c>
      <c r="O71" s="366" t="s">
        <v>212</v>
      </c>
      <c r="P71" s="480" t="s">
        <v>212</v>
      </c>
      <c r="Q71" s="366" t="s">
        <v>212</v>
      </c>
      <c r="R71" s="71">
        <f t="shared" si="0"/>
        <v>402</v>
      </c>
    </row>
    <row r="72" spans="1:18" s="364" customFormat="1" ht="9.9499999999999993" customHeight="1" x14ac:dyDescent="0.25">
      <c r="A72" s="479" t="s">
        <v>164</v>
      </c>
      <c r="B72" s="483" t="s">
        <v>22</v>
      </c>
      <c r="C72" s="480" t="s">
        <v>212</v>
      </c>
      <c r="D72" s="480">
        <v>291</v>
      </c>
      <c r="E72" s="366" t="s">
        <v>212</v>
      </c>
      <c r="F72" s="480" t="s">
        <v>212</v>
      </c>
      <c r="G72" s="366" t="s">
        <v>212</v>
      </c>
      <c r="H72" s="366" t="s">
        <v>212</v>
      </c>
      <c r="I72" s="480" t="s">
        <v>212</v>
      </c>
      <c r="J72" s="480" t="s">
        <v>212</v>
      </c>
      <c r="K72" s="480" t="s">
        <v>212</v>
      </c>
      <c r="L72" s="480" t="s">
        <v>212</v>
      </c>
      <c r="M72" s="480" t="s">
        <v>212</v>
      </c>
      <c r="N72" s="366" t="s">
        <v>212</v>
      </c>
      <c r="O72" s="366" t="s">
        <v>212</v>
      </c>
      <c r="P72" s="480" t="s">
        <v>212</v>
      </c>
      <c r="Q72" s="366" t="s">
        <v>212</v>
      </c>
      <c r="R72" s="71">
        <f t="shared" ref="R72:R117" si="1">SUM(C72:Q72)</f>
        <v>291</v>
      </c>
    </row>
    <row r="73" spans="1:18" s="364" customFormat="1" ht="9.9499999999999993" customHeight="1" x14ac:dyDescent="0.25">
      <c r="A73" s="479" t="s">
        <v>61</v>
      </c>
      <c r="B73" s="483" t="s">
        <v>21</v>
      </c>
      <c r="C73" s="480">
        <v>65</v>
      </c>
      <c r="D73" s="480">
        <v>714</v>
      </c>
      <c r="E73" s="366" t="s">
        <v>212</v>
      </c>
      <c r="F73" s="480" t="s">
        <v>212</v>
      </c>
      <c r="G73" s="366" t="s">
        <v>212</v>
      </c>
      <c r="H73" s="366" t="s">
        <v>212</v>
      </c>
      <c r="I73" s="480">
        <v>22</v>
      </c>
      <c r="J73" s="480" t="s">
        <v>212</v>
      </c>
      <c r="K73" s="480" t="s">
        <v>212</v>
      </c>
      <c r="L73" s="480" t="s">
        <v>212</v>
      </c>
      <c r="M73" s="480" t="s">
        <v>212</v>
      </c>
      <c r="N73" s="366" t="s">
        <v>212</v>
      </c>
      <c r="O73" s="366" t="s">
        <v>212</v>
      </c>
      <c r="P73" s="480" t="s">
        <v>212</v>
      </c>
      <c r="Q73" s="366" t="s">
        <v>212</v>
      </c>
      <c r="R73" s="71">
        <f t="shared" si="1"/>
        <v>801</v>
      </c>
    </row>
    <row r="74" spans="1:18" s="229" customFormat="1" ht="9.9499999999999993" customHeight="1" x14ac:dyDescent="0.25">
      <c r="A74" s="479" t="s">
        <v>61</v>
      </c>
      <c r="B74" s="483" t="s">
        <v>22</v>
      </c>
      <c r="C74" s="480">
        <v>19</v>
      </c>
      <c r="D74" s="480">
        <v>267</v>
      </c>
      <c r="E74" s="497" t="s">
        <v>212</v>
      </c>
      <c r="F74" s="480" t="s">
        <v>212</v>
      </c>
      <c r="G74" s="497" t="s">
        <v>212</v>
      </c>
      <c r="H74" s="497" t="s">
        <v>212</v>
      </c>
      <c r="I74" s="480">
        <v>5</v>
      </c>
      <c r="J74" s="480" t="s">
        <v>212</v>
      </c>
      <c r="K74" s="480" t="s">
        <v>212</v>
      </c>
      <c r="L74" s="480" t="s">
        <v>212</v>
      </c>
      <c r="M74" s="480" t="s">
        <v>212</v>
      </c>
      <c r="N74" s="497" t="s">
        <v>212</v>
      </c>
      <c r="O74" s="497" t="s">
        <v>212</v>
      </c>
      <c r="P74" s="480" t="s">
        <v>212</v>
      </c>
      <c r="Q74" s="497" t="s">
        <v>212</v>
      </c>
      <c r="R74" s="71">
        <f t="shared" si="1"/>
        <v>291</v>
      </c>
    </row>
    <row r="75" spans="1:18" s="228" customFormat="1" ht="9.9499999999999993" customHeight="1" x14ac:dyDescent="0.25">
      <c r="A75" s="479" t="s">
        <v>106</v>
      </c>
      <c r="B75" s="483" t="s">
        <v>21</v>
      </c>
      <c r="C75" s="480">
        <v>57</v>
      </c>
      <c r="D75" s="480">
        <v>103</v>
      </c>
      <c r="E75" s="498" t="s">
        <v>212</v>
      </c>
      <c r="F75" s="480" t="s">
        <v>212</v>
      </c>
      <c r="G75" s="498" t="s">
        <v>212</v>
      </c>
      <c r="H75" s="498" t="s">
        <v>212</v>
      </c>
      <c r="I75" s="480">
        <v>244</v>
      </c>
      <c r="J75" s="480" t="s">
        <v>212</v>
      </c>
      <c r="K75" s="480" t="s">
        <v>212</v>
      </c>
      <c r="L75" s="480" t="s">
        <v>212</v>
      </c>
      <c r="M75" s="480" t="s">
        <v>212</v>
      </c>
      <c r="N75" s="498" t="s">
        <v>212</v>
      </c>
      <c r="O75" s="236" t="s">
        <v>212</v>
      </c>
      <c r="P75" s="480" t="s">
        <v>212</v>
      </c>
      <c r="Q75" s="236" t="s">
        <v>212</v>
      </c>
      <c r="R75" s="71">
        <f t="shared" si="1"/>
        <v>404</v>
      </c>
    </row>
    <row r="76" spans="1:18" s="228" customFormat="1" ht="9.9499999999999993" customHeight="1" x14ac:dyDescent="0.25">
      <c r="A76" s="479" t="s">
        <v>106</v>
      </c>
      <c r="B76" s="483" t="s">
        <v>22</v>
      </c>
      <c r="C76" s="480">
        <v>15</v>
      </c>
      <c r="D76" s="480">
        <v>44</v>
      </c>
      <c r="E76" s="498" t="s">
        <v>212</v>
      </c>
      <c r="F76" s="480" t="s">
        <v>212</v>
      </c>
      <c r="G76" s="498" t="s">
        <v>212</v>
      </c>
      <c r="H76" s="498" t="s">
        <v>212</v>
      </c>
      <c r="I76" s="480">
        <v>84</v>
      </c>
      <c r="J76" s="480" t="s">
        <v>212</v>
      </c>
      <c r="K76" s="480" t="s">
        <v>212</v>
      </c>
      <c r="L76" s="480" t="s">
        <v>212</v>
      </c>
      <c r="M76" s="480" t="s">
        <v>212</v>
      </c>
      <c r="N76" s="498" t="s">
        <v>212</v>
      </c>
      <c r="O76" s="236" t="s">
        <v>212</v>
      </c>
      <c r="P76" s="480" t="s">
        <v>212</v>
      </c>
      <c r="Q76" s="236" t="s">
        <v>212</v>
      </c>
      <c r="R76" s="71">
        <f t="shared" si="1"/>
        <v>143</v>
      </c>
    </row>
    <row r="77" spans="1:18" s="228" customFormat="1" ht="9.9499999999999993" customHeight="1" x14ac:dyDescent="0.25">
      <c r="A77" s="479" t="s">
        <v>139</v>
      </c>
      <c r="B77" s="483" t="s">
        <v>21</v>
      </c>
      <c r="C77" s="480">
        <v>586</v>
      </c>
      <c r="D77" s="480">
        <v>75</v>
      </c>
      <c r="E77" s="498" t="s">
        <v>212</v>
      </c>
      <c r="F77" s="480" t="s">
        <v>212</v>
      </c>
      <c r="G77" s="498" t="s">
        <v>212</v>
      </c>
      <c r="H77" s="498" t="s">
        <v>212</v>
      </c>
      <c r="I77" s="480">
        <v>4</v>
      </c>
      <c r="J77" s="480" t="s">
        <v>212</v>
      </c>
      <c r="K77" s="480" t="s">
        <v>212</v>
      </c>
      <c r="L77" s="480" t="s">
        <v>212</v>
      </c>
      <c r="M77" s="480" t="s">
        <v>212</v>
      </c>
      <c r="N77" s="498" t="s">
        <v>212</v>
      </c>
      <c r="O77" s="33" t="s">
        <v>212</v>
      </c>
      <c r="P77" s="480" t="s">
        <v>212</v>
      </c>
      <c r="Q77" s="33" t="s">
        <v>212</v>
      </c>
      <c r="R77" s="71">
        <f t="shared" si="1"/>
        <v>665</v>
      </c>
    </row>
    <row r="78" spans="1:18" s="228" customFormat="1" ht="9.9499999999999993" customHeight="1" x14ac:dyDescent="0.25">
      <c r="A78" s="479" t="s">
        <v>139</v>
      </c>
      <c r="B78" s="483" t="s">
        <v>22</v>
      </c>
      <c r="C78" s="480">
        <v>175</v>
      </c>
      <c r="D78" s="480">
        <v>22</v>
      </c>
      <c r="E78" s="498" t="s">
        <v>212</v>
      </c>
      <c r="F78" s="480" t="s">
        <v>212</v>
      </c>
      <c r="G78" s="498" t="s">
        <v>212</v>
      </c>
      <c r="H78" s="498" t="s">
        <v>212</v>
      </c>
      <c r="I78" s="480">
        <v>2</v>
      </c>
      <c r="J78" s="480" t="s">
        <v>212</v>
      </c>
      <c r="K78" s="480" t="s">
        <v>212</v>
      </c>
      <c r="L78" s="480" t="s">
        <v>212</v>
      </c>
      <c r="M78" s="480" t="s">
        <v>212</v>
      </c>
      <c r="N78" s="498" t="s">
        <v>212</v>
      </c>
      <c r="O78" s="33" t="s">
        <v>212</v>
      </c>
      <c r="P78" s="480" t="s">
        <v>212</v>
      </c>
      <c r="Q78" s="33" t="s">
        <v>212</v>
      </c>
      <c r="R78" s="71">
        <f t="shared" si="1"/>
        <v>199</v>
      </c>
    </row>
    <row r="79" spans="1:18" s="228" customFormat="1" ht="9.9499999999999993" customHeight="1" x14ac:dyDescent="0.25">
      <c r="A79" s="479" t="s">
        <v>165</v>
      </c>
      <c r="B79" s="483" t="s">
        <v>21</v>
      </c>
      <c r="C79" s="480">
        <v>25</v>
      </c>
      <c r="D79" s="480" t="s">
        <v>212</v>
      </c>
      <c r="E79" s="498" t="s">
        <v>212</v>
      </c>
      <c r="F79" s="480" t="s">
        <v>212</v>
      </c>
      <c r="G79" s="498" t="s">
        <v>212</v>
      </c>
      <c r="H79" s="498" t="s">
        <v>212</v>
      </c>
      <c r="I79" s="480" t="s">
        <v>212</v>
      </c>
      <c r="J79" s="480" t="s">
        <v>212</v>
      </c>
      <c r="K79" s="480" t="s">
        <v>212</v>
      </c>
      <c r="L79" s="480" t="s">
        <v>212</v>
      </c>
      <c r="M79" s="480" t="s">
        <v>212</v>
      </c>
      <c r="N79" s="498" t="s">
        <v>212</v>
      </c>
      <c r="O79" s="33" t="s">
        <v>212</v>
      </c>
      <c r="P79" s="480" t="s">
        <v>212</v>
      </c>
      <c r="Q79" s="33" t="s">
        <v>212</v>
      </c>
      <c r="R79" s="71">
        <f t="shared" si="1"/>
        <v>25</v>
      </c>
    </row>
    <row r="80" spans="1:18" s="228" customFormat="1" ht="9.9499999999999993" customHeight="1" x14ac:dyDescent="0.25">
      <c r="A80" s="479" t="s">
        <v>165</v>
      </c>
      <c r="B80" s="483" t="s">
        <v>22</v>
      </c>
      <c r="C80" s="480">
        <v>25</v>
      </c>
      <c r="D80" s="480" t="s">
        <v>212</v>
      </c>
      <c r="E80" s="498" t="s">
        <v>212</v>
      </c>
      <c r="F80" s="480" t="s">
        <v>212</v>
      </c>
      <c r="G80" s="498" t="s">
        <v>212</v>
      </c>
      <c r="H80" s="498" t="s">
        <v>212</v>
      </c>
      <c r="I80" s="480" t="s">
        <v>212</v>
      </c>
      <c r="J80" s="480" t="s">
        <v>212</v>
      </c>
      <c r="K80" s="480" t="s">
        <v>212</v>
      </c>
      <c r="L80" s="480" t="s">
        <v>212</v>
      </c>
      <c r="M80" s="480" t="s">
        <v>212</v>
      </c>
      <c r="N80" s="498" t="s">
        <v>212</v>
      </c>
      <c r="O80" s="33" t="s">
        <v>212</v>
      </c>
      <c r="P80" s="480" t="s">
        <v>212</v>
      </c>
      <c r="Q80" s="33" t="s">
        <v>212</v>
      </c>
      <c r="R80" s="71">
        <f t="shared" si="1"/>
        <v>25</v>
      </c>
    </row>
    <row r="81" spans="1:18" s="228" customFormat="1" ht="9.9499999999999993" customHeight="1" x14ac:dyDescent="0.25">
      <c r="A81" s="479" t="s">
        <v>195</v>
      </c>
      <c r="B81" s="483" t="s">
        <v>21</v>
      </c>
      <c r="C81" s="480">
        <v>16</v>
      </c>
      <c r="D81" s="480" t="s">
        <v>212</v>
      </c>
      <c r="E81" s="498" t="s">
        <v>212</v>
      </c>
      <c r="F81" s="480" t="s">
        <v>212</v>
      </c>
      <c r="G81" s="498" t="s">
        <v>212</v>
      </c>
      <c r="H81" s="498" t="s">
        <v>212</v>
      </c>
      <c r="I81" s="480">
        <v>1</v>
      </c>
      <c r="J81" s="480" t="s">
        <v>212</v>
      </c>
      <c r="K81" s="480" t="s">
        <v>212</v>
      </c>
      <c r="L81" s="480" t="s">
        <v>212</v>
      </c>
      <c r="M81" s="480" t="s">
        <v>212</v>
      </c>
      <c r="N81" s="498" t="s">
        <v>212</v>
      </c>
      <c r="O81" s="33" t="s">
        <v>212</v>
      </c>
      <c r="P81" s="480" t="s">
        <v>212</v>
      </c>
      <c r="Q81" s="33" t="s">
        <v>212</v>
      </c>
      <c r="R81" s="71">
        <f t="shared" si="1"/>
        <v>17</v>
      </c>
    </row>
    <row r="82" spans="1:18" s="228" customFormat="1" ht="9.9499999999999993" customHeight="1" x14ac:dyDescent="0.25">
      <c r="A82" s="479" t="s">
        <v>195</v>
      </c>
      <c r="B82" s="483" t="s">
        <v>22</v>
      </c>
      <c r="C82" s="480">
        <v>16</v>
      </c>
      <c r="D82" s="480" t="s">
        <v>212</v>
      </c>
      <c r="E82" s="498" t="s">
        <v>212</v>
      </c>
      <c r="F82" s="480" t="s">
        <v>212</v>
      </c>
      <c r="G82" s="498" t="s">
        <v>212</v>
      </c>
      <c r="H82" s="498" t="s">
        <v>212</v>
      </c>
      <c r="I82" s="480">
        <v>1</v>
      </c>
      <c r="J82" s="480" t="s">
        <v>212</v>
      </c>
      <c r="K82" s="480" t="s">
        <v>212</v>
      </c>
      <c r="L82" s="480" t="s">
        <v>212</v>
      </c>
      <c r="M82" s="480" t="s">
        <v>212</v>
      </c>
      <c r="N82" s="498" t="s">
        <v>212</v>
      </c>
      <c r="O82" s="33" t="s">
        <v>212</v>
      </c>
      <c r="P82" s="480" t="s">
        <v>212</v>
      </c>
      <c r="Q82" s="33" t="s">
        <v>212</v>
      </c>
      <c r="R82" s="71">
        <f t="shared" si="1"/>
        <v>17</v>
      </c>
    </row>
    <row r="83" spans="1:18" s="228" customFormat="1" ht="9.9499999999999993" customHeight="1" x14ac:dyDescent="0.25">
      <c r="A83" s="479" t="s">
        <v>140</v>
      </c>
      <c r="B83" s="483" t="s">
        <v>21</v>
      </c>
      <c r="C83" s="480">
        <v>59</v>
      </c>
      <c r="D83" s="480">
        <v>386</v>
      </c>
      <c r="E83" s="498" t="s">
        <v>212</v>
      </c>
      <c r="F83" s="480" t="s">
        <v>212</v>
      </c>
      <c r="G83" s="498" t="s">
        <v>212</v>
      </c>
      <c r="H83" s="498" t="s">
        <v>212</v>
      </c>
      <c r="I83" s="480" t="s">
        <v>212</v>
      </c>
      <c r="J83" s="480" t="s">
        <v>212</v>
      </c>
      <c r="K83" s="480" t="s">
        <v>212</v>
      </c>
      <c r="L83" s="480" t="s">
        <v>212</v>
      </c>
      <c r="M83" s="480" t="s">
        <v>212</v>
      </c>
      <c r="N83" s="498" t="s">
        <v>212</v>
      </c>
      <c r="O83" s="33" t="s">
        <v>212</v>
      </c>
      <c r="P83" s="480" t="s">
        <v>212</v>
      </c>
      <c r="Q83" s="33" t="s">
        <v>212</v>
      </c>
      <c r="R83" s="71">
        <f t="shared" si="1"/>
        <v>445</v>
      </c>
    </row>
    <row r="84" spans="1:18" s="228" customFormat="1" ht="9.9499999999999993" customHeight="1" x14ac:dyDescent="0.25">
      <c r="A84" s="479" t="s">
        <v>140</v>
      </c>
      <c r="B84" s="483" t="s">
        <v>22</v>
      </c>
      <c r="C84" s="480">
        <v>60</v>
      </c>
      <c r="D84" s="480">
        <v>366</v>
      </c>
      <c r="E84" s="498" t="s">
        <v>212</v>
      </c>
      <c r="F84" s="480" t="s">
        <v>212</v>
      </c>
      <c r="G84" s="498" t="s">
        <v>212</v>
      </c>
      <c r="H84" s="498" t="s">
        <v>212</v>
      </c>
      <c r="I84" s="480" t="s">
        <v>212</v>
      </c>
      <c r="J84" s="480" t="s">
        <v>212</v>
      </c>
      <c r="K84" s="480" t="s">
        <v>212</v>
      </c>
      <c r="L84" s="480" t="s">
        <v>212</v>
      </c>
      <c r="M84" s="480" t="s">
        <v>212</v>
      </c>
      <c r="N84" s="498" t="s">
        <v>212</v>
      </c>
      <c r="O84" s="33" t="s">
        <v>212</v>
      </c>
      <c r="P84" s="480" t="s">
        <v>212</v>
      </c>
      <c r="Q84" s="33" t="s">
        <v>212</v>
      </c>
      <c r="R84" s="71">
        <f t="shared" si="1"/>
        <v>426</v>
      </c>
    </row>
    <row r="85" spans="1:18" s="71" customFormat="1" ht="9.9499999999999993" customHeight="1" x14ac:dyDescent="0.25">
      <c r="A85" s="479" t="s">
        <v>166</v>
      </c>
      <c r="B85" s="483" t="s">
        <v>21</v>
      </c>
      <c r="C85" s="480">
        <v>7</v>
      </c>
      <c r="D85" s="480">
        <v>98</v>
      </c>
      <c r="E85" s="242" t="s">
        <v>212</v>
      </c>
      <c r="F85" s="480" t="s">
        <v>212</v>
      </c>
      <c r="G85" s="242" t="s">
        <v>212</v>
      </c>
      <c r="H85" s="242" t="s">
        <v>212</v>
      </c>
      <c r="I85" s="480" t="s">
        <v>212</v>
      </c>
      <c r="J85" s="480" t="s">
        <v>212</v>
      </c>
      <c r="K85" s="480" t="s">
        <v>212</v>
      </c>
      <c r="L85" s="480" t="s">
        <v>212</v>
      </c>
      <c r="M85" s="480" t="s">
        <v>212</v>
      </c>
      <c r="N85" s="242" t="s">
        <v>212</v>
      </c>
      <c r="O85" s="188" t="s">
        <v>212</v>
      </c>
      <c r="P85" s="480" t="s">
        <v>212</v>
      </c>
      <c r="Q85" s="188" t="s">
        <v>212</v>
      </c>
      <c r="R85" s="71">
        <f t="shared" si="1"/>
        <v>105</v>
      </c>
    </row>
    <row r="86" spans="1:18" s="71" customFormat="1" ht="9.9499999999999993" customHeight="1" x14ac:dyDescent="0.25">
      <c r="A86" s="494" t="s">
        <v>166</v>
      </c>
      <c r="B86" s="495" t="s">
        <v>22</v>
      </c>
      <c r="C86" s="496" t="s">
        <v>212</v>
      </c>
      <c r="D86" s="496">
        <v>16</v>
      </c>
      <c r="E86" s="488" t="s">
        <v>212</v>
      </c>
      <c r="F86" s="496" t="s">
        <v>212</v>
      </c>
      <c r="G86" s="488" t="s">
        <v>212</v>
      </c>
      <c r="H86" s="488" t="s">
        <v>212</v>
      </c>
      <c r="I86" s="496" t="s">
        <v>212</v>
      </c>
      <c r="J86" s="496" t="s">
        <v>212</v>
      </c>
      <c r="K86" s="496" t="s">
        <v>212</v>
      </c>
      <c r="L86" s="496" t="s">
        <v>212</v>
      </c>
      <c r="M86" s="496" t="s">
        <v>212</v>
      </c>
      <c r="N86" s="488" t="s">
        <v>212</v>
      </c>
      <c r="O86" s="491" t="s">
        <v>212</v>
      </c>
      <c r="P86" s="496" t="s">
        <v>212</v>
      </c>
      <c r="Q86" s="491" t="s">
        <v>212</v>
      </c>
      <c r="R86" s="492">
        <f t="shared" si="1"/>
        <v>16</v>
      </c>
    </row>
    <row r="87" spans="1:18" s="71" customFormat="1" ht="9.9499999999999993" customHeight="1" x14ac:dyDescent="0.25">
      <c r="A87" s="479"/>
      <c r="B87" s="483"/>
      <c r="C87" s="480"/>
      <c r="D87" s="480"/>
      <c r="E87" s="242"/>
      <c r="F87" s="480"/>
      <c r="G87" s="242"/>
      <c r="H87" s="242"/>
      <c r="I87" s="480"/>
      <c r="J87" s="480"/>
      <c r="K87" s="480"/>
      <c r="L87" s="480"/>
      <c r="M87" s="480"/>
      <c r="N87" s="242"/>
      <c r="O87" s="188"/>
      <c r="P87" s="480"/>
      <c r="Q87" s="188"/>
    </row>
    <row r="88" spans="1:18" s="71" customFormat="1" ht="9.9499999999999993" customHeight="1" x14ac:dyDescent="0.25">
      <c r="A88" s="479" t="s">
        <v>156</v>
      </c>
      <c r="B88" s="483" t="s">
        <v>21</v>
      </c>
      <c r="C88" s="480">
        <v>52</v>
      </c>
      <c r="D88" s="480">
        <v>140</v>
      </c>
      <c r="E88" s="242" t="s">
        <v>212</v>
      </c>
      <c r="F88" s="480" t="s">
        <v>212</v>
      </c>
      <c r="G88" s="242" t="s">
        <v>212</v>
      </c>
      <c r="H88" s="242" t="s">
        <v>212</v>
      </c>
      <c r="I88" s="480" t="s">
        <v>212</v>
      </c>
      <c r="J88" s="480" t="s">
        <v>212</v>
      </c>
      <c r="K88" s="480" t="s">
        <v>212</v>
      </c>
      <c r="L88" s="480" t="s">
        <v>212</v>
      </c>
      <c r="M88" s="480" t="s">
        <v>212</v>
      </c>
      <c r="N88" s="242" t="s">
        <v>212</v>
      </c>
      <c r="O88" s="188" t="s">
        <v>212</v>
      </c>
      <c r="P88" s="480" t="s">
        <v>212</v>
      </c>
      <c r="Q88" s="188" t="s">
        <v>212</v>
      </c>
      <c r="R88" s="71">
        <f t="shared" si="1"/>
        <v>192</v>
      </c>
    </row>
    <row r="89" spans="1:18" s="71" customFormat="1" ht="9.9499999999999993" customHeight="1" x14ac:dyDescent="0.25">
      <c r="A89" s="479" t="s">
        <v>156</v>
      </c>
      <c r="B89" s="483" t="s">
        <v>22</v>
      </c>
      <c r="C89" s="480">
        <v>11</v>
      </c>
      <c r="D89" s="480">
        <v>90</v>
      </c>
      <c r="E89" s="242" t="s">
        <v>212</v>
      </c>
      <c r="F89" s="480" t="s">
        <v>212</v>
      </c>
      <c r="G89" s="242" t="s">
        <v>212</v>
      </c>
      <c r="H89" s="242" t="s">
        <v>212</v>
      </c>
      <c r="I89" s="480" t="s">
        <v>212</v>
      </c>
      <c r="J89" s="480" t="s">
        <v>212</v>
      </c>
      <c r="K89" s="480" t="s">
        <v>212</v>
      </c>
      <c r="L89" s="480" t="s">
        <v>212</v>
      </c>
      <c r="M89" s="480" t="s">
        <v>212</v>
      </c>
      <c r="N89" s="242" t="s">
        <v>212</v>
      </c>
      <c r="O89" s="188" t="s">
        <v>212</v>
      </c>
      <c r="P89" s="480" t="s">
        <v>212</v>
      </c>
      <c r="Q89" s="188" t="s">
        <v>212</v>
      </c>
      <c r="R89" s="71">
        <f t="shared" si="1"/>
        <v>101</v>
      </c>
    </row>
    <row r="90" spans="1:18" s="372" customFormat="1" ht="9.9499999999999993" customHeight="1" x14ac:dyDescent="0.15">
      <c r="A90" s="479" t="s">
        <v>142</v>
      </c>
      <c r="B90" s="483" t="s">
        <v>21</v>
      </c>
      <c r="C90" s="480">
        <v>8</v>
      </c>
      <c r="D90" s="480">
        <v>174</v>
      </c>
      <c r="E90" s="390" t="s">
        <v>212</v>
      </c>
      <c r="F90" s="480" t="s">
        <v>212</v>
      </c>
      <c r="G90" s="390" t="s">
        <v>212</v>
      </c>
      <c r="H90" s="390" t="s">
        <v>212</v>
      </c>
      <c r="I90" s="480" t="s">
        <v>212</v>
      </c>
      <c r="J90" s="480" t="s">
        <v>212</v>
      </c>
      <c r="K90" s="480" t="s">
        <v>212</v>
      </c>
      <c r="L90" s="480" t="s">
        <v>212</v>
      </c>
      <c r="M90" s="480" t="s">
        <v>212</v>
      </c>
      <c r="N90" s="390" t="s">
        <v>212</v>
      </c>
      <c r="O90" s="499" t="s">
        <v>212</v>
      </c>
      <c r="P90" s="480" t="s">
        <v>212</v>
      </c>
      <c r="Q90" s="499" t="s">
        <v>212</v>
      </c>
      <c r="R90" s="71">
        <f t="shared" si="1"/>
        <v>182</v>
      </c>
    </row>
    <row r="91" spans="1:18" s="372" customFormat="1" ht="9.9499999999999993" customHeight="1" x14ac:dyDescent="0.15">
      <c r="A91" s="479" t="s">
        <v>142</v>
      </c>
      <c r="B91" s="483" t="s">
        <v>22</v>
      </c>
      <c r="C91" s="480">
        <v>8</v>
      </c>
      <c r="D91" s="480">
        <v>98</v>
      </c>
      <c r="E91" s="390" t="s">
        <v>212</v>
      </c>
      <c r="F91" s="480" t="s">
        <v>212</v>
      </c>
      <c r="G91" s="390" t="s">
        <v>212</v>
      </c>
      <c r="H91" s="390" t="s">
        <v>212</v>
      </c>
      <c r="I91" s="480" t="s">
        <v>212</v>
      </c>
      <c r="J91" s="480" t="s">
        <v>212</v>
      </c>
      <c r="K91" s="480" t="s">
        <v>212</v>
      </c>
      <c r="L91" s="480" t="s">
        <v>212</v>
      </c>
      <c r="M91" s="480" t="s">
        <v>212</v>
      </c>
      <c r="N91" s="390" t="s">
        <v>212</v>
      </c>
      <c r="O91" s="499" t="s">
        <v>212</v>
      </c>
      <c r="P91" s="480" t="s">
        <v>212</v>
      </c>
      <c r="Q91" s="499" t="s">
        <v>212</v>
      </c>
      <c r="R91" s="71">
        <f t="shared" si="1"/>
        <v>106</v>
      </c>
    </row>
    <row r="92" spans="1:18" s="372" customFormat="1" ht="9.9499999999999993" customHeight="1" x14ac:dyDescent="0.15">
      <c r="A92" s="479" t="s">
        <v>63</v>
      </c>
      <c r="B92" s="483" t="s">
        <v>21</v>
      </c>
      <c r="C92" s="480" t="s">
        <v>212</v>
      </c>
      <c r="D92" s="480">
        <v>10</v>
      </c>
      <c r="E92" s="390" t="s">
        <v>212</v>
      </c>
      <c r="F92" s="480" t="s">
        <v>212</v>
      </c>
      <c r="G92" s="390" t="s">
        <v>212</v>
      </c>
      <c r="H92" s="390" t="s">
        <v>212</v>
      </c>
      <c r="I92" s="480" t="s">
        <v>212</v>
      </c>
      <c r="J92" s="480" t="s">
        <v>212</v>
      </c>
      <c r="K92" s="480" t="s">
        <v>212</v>
      </c>
      <c r="L92" s="480" t="s">
        <v>212</v>
      </c>
      <c r="M92" s="480" t="s">
        <v>212</v>
      </c>
      <c r="N92" s="390" t="s">
        <v>212</v>
      </c>
      <c r="O92" s="390" t="s">
        <v>212</v>
      </c>
      <c r="P92" s="480" t="s">
        <v>212</v>
      </c>
      <c r="Q92" s="390" t="s">
        <v>212</v>
      </c>
      <c r="R92" s="71">
        <f t="shared" si="1"/>
        <v>10</v>
      </c>
    </row>
    <row r="93" spans="1:18" s="372" customFormat="1" ht="9.9499999999999993" customHeight="1" x14ac:dyDescent="0.15">
      <c r="A93" s="479" t="s">
        <v>63</v>
      </c>
      <c r="B93" s="483" t="s">
        <v>22</v>
      </c>
      <c r="C93" s="480" t="s">
        <v>212</v>
      </c>
      <c r="D93" s="480">
        <v>5</v>
      </c>
      <c r="E93" s="390" t="s">
        <v>212</v>
      </c>
      <c r="F93" s="480" t="s">
        <v>212</v>
      </c>
      <c r="G93" s="390" t="s">
        <v>212</v>
      </c>
      <c r="H93" s="390" t="s">
        <v>212</v>
      </c>
      <c r="I93" s="480" t="s">
        <v>212</v>
      </c>
      <c r="J93" s="480" t="s">
        <v>212</v>
      </c>
      <c r="K93" s="480" t="s">
        <v>212</v>
      </c>
      <c r="L93" s="480" t="s">
        <v>212</v>
      </c>
      <c r="M93" s="480" t="s">
        <v>212</v>
      </c>
      <c r="N93" s="390" t="s">
        <v>212</v>
      </c>
      <c r="O93" s="390" t="s">
        <v>212</v>
      </c>
      <c r="P93" s="480" t="s">
        <v>212</v>
      </c>
      <c r="Q93" s="390" t="s">
        <v>212</v>
      </c>
      <c r="R93" s="71">
        <f t="shared" si="1"/>
        <v>5</v>
      </c>
    </row>
    <row r="94" spans="1:18" s="372" customFormat="1" ht="9.9499999999999993" customHeight="1" x14ac:dyDescent="0.15">
      <c r="A94" s="479" t="s">
        <v>210</v>
      </c>
      <c r="B94" s="483" t="s">
        <v>21</v>
      </c>
      <c r="C94" s="480" t="s">
        <v>212</v>
      </c>
      <c r="D94" s="480" t="s">
        <v>212</v>
      </c>
      <c r="E94" s="390" t="s">
        <v>212</v>
      </c>
      <c r="F94" s="480" t="s">
        <v>212</v>
      </c>
      <c r="G94" s="390" t="s">
        <v>212</v>
      </c>
      <c r="H94" s="390" t="s">
        <v>212</v>
      </c>
      <c r="I94" s="480" t="s">
        <v>212</v>
      </c>
      <c r="J94" s="480">
        <v>9</v>
      </c>
      <c r="K94" s="480" t="s">
        <v>212</v>
      </c>
      <c r="L94" s="480" t="s">
        <v>212</v>
      </c>
      <c r="M94" s="480" t="s">
        <v>212</v>
      </c>
      <c r="N94" s="390" t="s">
        <v>212</v>
      </c>
      <c r="O94" s="390" t="s">
        <v>212</v>
      </c>
      <c r="P94" s="480" t="s">
        <v>212</v>
      </c>
      <c r="Q94" s="390" t="s">
        <v>212</v>
      </c>
      <c r="R94" s="71">
        <f t="shared" si="1"/>
        <v>9</v>
      </c>
    </row>
    <row r="95" spans="1:18" s="372" customFormat="1" ht="9.9499999999999993" customHeight="1" x14ac:dyDescent="0.15">
      <c r="A95" s="479" t="s">
        <v>210</v>
      </c>
      <c r="B95" s="483" t="s">
        <v>22</v>
      </c>
      <c r="C95" s="480" t="s">
        <v>212</v>
      </c>
      <c r="D95" s="480" t="s">
        <v>212</v>
      </c>
      <c r="E95" s="390" t="s">
        <v>212</v>
      </c>
      <c r="F95" s="480" t="s">
        <v>212</v>
      </c>
      <c r="G95" s="390" t="s">
        <v>212</v>
      </c>
      <c r="H95" s="390" t="s">
        <v>212</v>
      </c>
      <c r="I95" s="480" t="s">
        <v>212</v>
      </c>
      <c r="J95" s="480">
        <v>2</v>
      </c>
      <c r="K95" s="480">
        <v>1</v>
      </c>
      <c r="L95" s="480" t="s">
        <v>212</v>
      </c>
      <c r="M95" s="480" t="s">
        <v>212</v>
      </c>
      <c r="N95" s="390" t="s">
        <v>212</v>
      </c>
      <c r="O95" s="390" t="s">
        <v>212</v>
      </c>
      <c r="P95" s="480" t="s">
        <v>212</v>
      </c>
      <c r="Q95" s="390" t="s">
        <v>212</v>
      </c>
      <c r="R95" s="71">
        <f t="shared" si="1"/>
        <v>3</v>
      </c>
    </row>
    <row r="96" spans="1:18" s="372" customFormat="1" ht="9.9499999999999993" customHeight="1" x14ac:dyDescent="0.15">
      <c r="A96" s="479" t="s">
        <v>29</v>
      </c>
      <c r="B96" s="483" t="s">
        <v>21</v>
      </c>
      <c r="C96" s="480" t="s">
        <v>212</v>
      </c>
      <c r="D96" s="480" t="s">
        <v>212</v>
      </c>
      <c r="E96" s="390" t="s">
        <v>212</v>
      </c>
      <c r="F96" s="480" t="s">
        <v>212</v>
      </c>
      <c r="G96" s="390" t="s">
        <v>212</v>
      </c>
      <c r="H96" s="390" t="s">
        <v>212</v>
      </c>
      <c r="I96" s="480" t="s">
        <v>212</v>
      </c>
      <c r="J96" s="480">
        <v>10</v>
      </c>
      <c r="K96" s="480" t="s">
        <v>212</v>
      </c>
      <c r="L96" s="480" t="s">
        <v>212</v>
      </c>
      <c r="M96" s="480" t="s">
        <v>212</v>
      </c>
      <c r="N96" s="390" t="s">
        <v>212</v>
      </c>
      <c r="O96" s="390" t="s">
        <v>212</v>
      </c>
      <c r="P96" s="480" t="s">
        <v>212</v>
      </c>
      <c r="Q96" s="390" t="s">
        <v>212</v>
      </c>
      <c r="R96" s="71">
        <f t="shared" si="1"/>
        <v>10</v>
      </c>
    </row>
    <row r="97" spans="1:18" s="372" customFormat="1" ht="9.9499999999999993" customHeight="1" x14ac:dyDescent="0.15">
      <c r="A97" s="479" t="s">
        <v>29</v>
      </c>
      <c r="B97" s="483" t="s">
        <v>22</v>
      </c>
      <c r="C97" s="480" t="s">
        <v>212</v>
      </c>
      <c r="D97" s="480" t="s">
        <v>212</v>
      </c>
      <c r="E97" s="390" t="s">
        <v>212</v>
      </c>
      <c r="F97" s="480" t="s">
        <v>212</v>
      </c>
      <c r="G97" s="390" t="s">
        <v>212</v>
      </c>
      <c r="H97" s="390" t="s">
        <v>212</v>
      </c>
      <c r="I97" s="480" t="s">
        <v>212</v>
      </c>
      <c r="J97" s="480">
        <v>2</v>
      </c>
      <c r="K97" s="480" t="s">
        <v>212</v>
      </c>
      <c r="L97" s="480" t="s">
        <v>212</v>
      </c>
      <c r="M97" s="480" t="s">
        <v>212</v>
      </c>
      <c r="N97" s="390" t="s">
        <v>212</v>
      </c>
      <c r="O97" s="390" t="s">
        <v>212</v>
      </c>
      <c r="P97" s="480" t="s">
        <v>212</v>
      </c>
      <c r="Q97" s="390" t="s">
        <v>212</v>
      </c>
      <c r="R97" s="71">
        <f t="shared" si="1"/>
        <v>2</v>
      </c>
    </row>
    <row r="98" spans="1:18" s="372" customFormat="1" ht="9.9499999999999993" customHeight="1" x14ac:dyDescent="0.15">
      <c r="A98" s="479" t="s">
        <v>167</v>
      </c>
      <c r="B98" s="483" t="s">
        <v>21</v>
      </c>
      <c r="C98" s="480">
        <v>2</v>
      </c>
      <c r="D98" s="480">
        <v>14</v>
      </c>
      <c r="E98" s="390" t="s">
        <v>212</v>
      </c>
      <c r="F98" s="480" t="s">
        <v>212</v>
      </c>
      <c r="G98" s="390" t="s">
        <v>212</v>
      </c>
      <c r="H98" s="390" t="s">
        <v>212</v>
      </c>
      <c r="I98" s="480" t="s">
        <v>212</v>
      </c>
      <c r="J98" s="480" t="s">
        <v>212</v>
      </c>
      <c r="K98" s="480" t="s">
        <v>212</v>
      </c>
      <c r="L98" s="480" t="s">
        <v>212</v>
      </c>
      <c r="M98" s="480" t="s">
        <v>212</v>
      </c>
      <c r="N98" s="390" t="s">
        <v>212</v>
      </c>
      <c r="O98" s="390" t="s">
        <v>212</v>
      </c>
      <c r="P98" s="480" t="s">
        <v>212</v>
      </c>
      <c r="Q98" s="390" t="s">
        <v>212</v>
      </c>
      <c r="R98" s="71">
        <f t="shared" si="1"/>
        <v>16</v>
      </c>
    </row>
    <row r="99" spans="1:18" s="372" customFormat="1" ht="9.9499999999999993" customHeight="1" x14ac:dyDescent="0.15">
      <c r="A99" s="494" t="s">
        <v>167</v>
      </c>
      <c r="B99" s="495" t="s">
        <v>22</v>
      </c>
      <c r="C99" s="496" t="s">
        <v>212</v>
      </c>
      <c r="D99" s="496">
        <v>1</v>
      </c>
      <c r="E99" s="500" t="s">
        <v>212</v>
      </c>
      <c r="F99" s="496" t="s">
        <v>212</v>
      </c>
      <c r="G99" s="500" t="s">
        <v>212</v>
      </c>
      <c r="H99" s="500" t="s">
        <v>212</v>
      </c>
      <c r="I99" s="496" t="s">
        <v>212</v>
      </c>
      <c r="J99" s="496" t="s">
        <v>212</v>
      </c>
      <c r="K99" s="496" t="s">
        <v>212</v>
      </c>
      <c r="L99" s="496" t="s">
        <v>212</v>
      </c>
      <c r="M99" s="496" t="s">
        <v>212</v>
      </c>
      <c r="N99" s="500" t="s">
        <v>212</v>
      </c>
      <c r="O99" s="500" t="s">
        <v>212</v>
      </c>
      <c r="P99" s="496" t="s">
        <v>212</v>
      </c>
      <c r="Q99" s="500" t="s">
        <v>212</v>
      </c>
      <c r="R99" s="492">
        <f t="shared" si="1"/>
        <v>1</v>
      </c>
    </row>
    <row r="100" spans="1:18" s="372" customFormat="1" ht="9.9499999999999993" customHeight="1" x14ac:dyDescent="0.15">
      <c r="A100" s="479"/>
      <c r="B100" s="483"/>
      <c r="C100" s="480"/>
      <c r="D100" s="480"/>
      <c r="E100" s="390"/>
      <c r="F100" s="480"/>
      <c r="G100" s="390"/>
      <c r="H100" s="390"/>
      <c r="I100" s="480"/>
      <c r="J100" s="480"/>
      <c r="K100" s="480"/>
      <c r="L100" s="480"/>
      <c r="M100" s="480"/>
      <c r="N100" s="390"/>
      <c r="O100" s="390"/>
      <c r="P100" s="480"/>
      <c r="Q100" s="390"/>
      <c r="R100" s="71"/>
    </row>
    <row r="101" spans="1:18" s="372" customFormat="1" ht="9.9499999999999993" customHeight="1" x14ac:dyDescent="0.15">
      <c r="A101" s="479" t="s">
        <v>64</v>
      </c>
      <c r="B101" s="483" t="s">
        <v>21</v>
      </c>
      <c r="C101" s="480">
        <v>327</v>
      </c>
      <c r="D101" s="480">
        <v>358</v>
      </c>
      <c r="E101" s="390" t="s">
        <v>212</v>
      </c>
      <c r="F101" s="480" t="s">
        <v>212</v>
      </c>
      <c r="G101" s="390" t="s">
        <v>212</v>
      </c>
      <c r="H101" s="390" t="s">
        <v>212</v>
      </c>
      <c r="I101" s="480" t="s">
        <v>212</v>
      </c>
      <c r="J101" s="480" t="s">
        <v>212</v>
      </c>
      <c r="K101" s="480" t="s">
        <v>212</v>
      </c>
      <c r="L101" s="480" t="s">
        <v>212</v>
      </c>
      <c r="M101" s="480" t="s">
        <v>212</v>
      </c>
      <c r="N101" s="390" t="s">
        <v>212</v>
      </c>
      <c r="O101" s="390" t="s">
        <v>212</v>
      </c>
      <c r="P101" s="480" t="s">
        <v>212</v>
      </c>
      <c r="Q101" s="390" t="s">
        <v>212</v>
      </c>
      <c r="R101" s="71">
        <f t="shared" si="1"/>
        <v>685</v>
      </c>
    </row>
    <row r="102" spans="1:18" s="372" customFormat="1" ht="9.9499999999999993" customHeight="1" x14ac:dyDescent="0.15">
      <c r="A102" s="479" t="s">
        <v>64</v>
      </c>
      <c r="B102" s="483" t="s">
        <v>22</v>
      </c>
      <c r="C102" s="480">
        <v>29</v>
      </c>
      <c r="D102" s="480">
        <v>28</v>
      </c>
      <c r="E102" s="390" t="s">
        <v>212</v>
      </c>
      <c r="F102" s="480" t="s">
        <v>212</v>
      </c>
      <c r="G102" s="390" t="s">
        <v>212</v>
      </c>
      <c r="H102" s="390" t="s">
        <v>212</v>
      </c>
      <c r="I102" s="480" t="s">
        <v>212</v>
      </c>
      <c r="J102" s="480" t="s">
        <v>212</v>
      </c>
      <c r="K102" s="480" t="s">
        <v>212</v>
      </c>
      <c r="L102" s="480" t="s">
        <v>212</v>
      </c>
      <c r="M102" s="480" t="s">
        <v>212</v>
      </c>
      <c r="N102" s="390" t="s">
        <v>212</v>
      </c>
      <c r="O102" s="390" t="s">
        <v>212</v>
      </c>
      <c r="P102" s="480" t="s">
        <v>212</v>
      </c>
      <c r="Q102" s="390" t="s">
        <v>212</v>
      </c>
      <c r="R102" s="71">
        <f t="shared" si="1"/>
        <v>57</v>
      </c>
    </row>
    <row r="103" spans="1:18" s="372" customFormat="1" ht="9.9499999999999993" customHeight="1" x14ac:dyDescent="0.15">
      <c r="A103" s="479" t="s">
        <v>143</v>
      </c>
      <c r="B103" s="483" t="s">
        <v>21</v>
      </c>
      <c r="C103" s="480" t="s">
        <v>212</v>
      </c>
      <c r="D103" s="480">
        <v>19</v>
      </c>
      <c r="E103" s="390" t="s">
        <v>212</v>
      </c>
      <c r="F103" s="480">
        <v>83</v>
      </c>
      <c r="G103" s="390" t="s">
        <v>212</v>
      </c>
      <c r="H103" s="390" t="s">
        <v>212</v>
      </c>
      <c r="I103" s="480" t="s">
        <v>212</v>
      </c>
      <c r="J103" s="480" t="s">
        <v>212</v>
      </c>
      <c r="K103" s="480" t="s">
        <v>212</v>
      </c>
      <c r="L103" s="480" t="s">
        <v>212</v>
      </c>
      <c r="M103" s="480" t="s">
        <v>212</v>
      </c>
      <c r="N103" s="390" t="s">
        <v>212</v>
      </c>
      <c r="O103" s="390" t="s">
        <v>212</v>
      </c>
      <c r="P103" s="480" t="s">
        <v>212</v>
      </c>
      <c r="Q103" s="390" t="s">
        <v>212</v>
      </c>
      <c r="R103" s="71">
        <f t="shared" si="1"/>
        <v>102</v>
      </c>
    </row>
    <row r="104" spans="1:18" s="372" customFormat="1" ht="9.9499999999999993" customHeight="1" x14ac:dyDescent="0.15">
      <c r="A104" s="479" t="s">
        <v>143</v>
      </c>
      <c r="B104" s="483" t="s">
        <v>22</v>
      </c>
      <c r="C104" s="480" t="s">
        <v>212</v>
      </c>
      <c r="D104" s="480">
        <v>6</v>
      </c>
      <c r="E104" s="390" t="s">
        <v>212</v>
      </c>
      <c r="F104" s="480">
        <v>7</v>
      </c>
      <c r="G104" s="390" t="s">
        <v>212</v>
      </c>
      <c r="H104" s="390" t="s">
        <v>212</v>
      </c>
      <c r="I104" s="480" t="s">
        <v>212</v>
      </c>
      <c r="J104" s="480" t="s">
        <v>212</v>
      </c>
      <c r="K104" s="480" t="s">
        <v>212</v>
      </c>
      <c r="L104" s="480" t="s">
        <v>212</v>
      </c>
      <c r="M104" s="480" t="s">
        <v>212</v>
      </c>
      <c r="N104" s="390" t="s">
        <v>212</v>
      </c>
      <c r="O104" s="390" t="s">
        <v>212</v>
      </c>
      <c r="P104" s="480" t="s">
        <v>212</v>
      </c>
      <c r="Q104" s="390" t="s">
        <v>212</v>
      </c>
      <c r="R104" s="71">
        <f t="shared" si="1"/>
        <v>13</v>
      </c>
    </row>
    <row r="105" spans="1:18" s="372" customFormat="1" ht="9.9499999999999993" customHeight="1" x14ac:dyDescent="0.15">
      <c r="A105" s="479" t="s">
        <v>86</v>
      </c>
      <c r="B105" s="483" t="s">
        <v>21</v>
      </c>
      <c r="C105" s="480">
        <v>801</v>
      </c>
      <c r="D105" s="480">
        <v>124</v>
      </c>
      <c r="E105" s="390" t="s">
        <v>212</v>
      </c>
      <c r="F105" s="480" t="s">
        <v>212</v>
      </c>
      <c r="G105" s="390" t="s">
        <v>212</v>
      </c>
      <c r="H105" s="390" t="s">
        <v>212</v>
      </c>
      <c r="I105" s="480" t="s">
        <v>212</v>
      </c>
      <c r="J105" s="480" t="s">
        <v>212</v>
      </c>
      <c r="K105" s="480" t="s">
        <v>212</v>
      </c>
      <c r="L105" s="480" t="s">
        <v>212</v>
      </c>
      <c r="M105" s="480" t="s">
        <v>212</v>
      </c>
      <c r="N105" s="390" t="s">
        <v>212</v>
      </c>
      <c r="O105" s="390" t="s">
        <v>212</v>
      </c>
      <c r="P105" s="480" t="s">
        <v>212</v>
      </c>
      <c r="Q105" s="390" t="s">
        <v>212</v>
      </c>
      <c r="R105" s="71">
        <f t="shared" si="1"/>
        <v>925</v>
      </c>
    </row>
    <row r="106" spans="1:18" s="372" customFormat="1" ht="9.9499999999999993" customHeight="1" x14ac:dyDescent="0.15">
      <c r="A106" s="494" t="s">
        <v>86</v>
      </c>
      <c r="B106" s="495" t="s">
        <v>22</v>
      </c>
      <c r="C106" s="496">
        <v>139</v>
      </c>
      <c r="D106" s="496">
        <v>22</v>
      </c>
      <c r="E106" s="500" t="s">
        <v>212</v>
      </c>
      <c r="F106" s="496" t="s">
        <v>212</v>
      </c>
      <c r="G106" s="500" t="s">
        <v>212</v>
      </c>
      <c r="H106" s="500" t="s">
        <v>212</v>
      </c>
      <c r="I106" s="496" t="s">
        <v>212</v>
      </c>
      <c r="J106" s="496" t="s">
        <v>212</v>
      </c>
      <c r="K106" s="496" t="s">
        <v>212</v>
      </c>
      <c r="L106" s="496" t="s">
        <v>212</v>
      </c>
      <c r="M106" s="496" t="s">
        <v>212</v>
      </c>
      <c r="N106" s="500" t="s">
        <v>212</v>
      </c>
      <c r="O106" s="500" t="s">
        <v>212</v>
      </c>
      <c r="P106" s="496" t="s">
        <v>212</v>
      </c>
      <c r="Q106" s="500" t="s">
        <v>212</v>
      </c>
      <c r="R106" s="492">
        <f t="shared" si="1"/>
        <v>161</v>
      </c>
    </row>
    <row r="107" spans="1:18" s="372" customFormat="1" ht="9.9499999999999993" customHeight="1" x14ac:dyDescent="0.15">
      <c r="B107" s="484"/>
      <c r="R107" s="71"/>
    </row>
    <row r="108" spans="1:18" s="372" customFormat="1" ht="9.9499999999999993" customHeight="1" x14ac:dyDescent="0.15">
      <c r="A108" s="226" t="s">
        <v>30</v>
      </c>
      <c r="B108" s="485" t="s">
        <v>21</v>
      </c>
      <c r="C108" s="323">
        <v>0</v>
      </c>
      <c r="D108" s="323">
        <v>0</v>
      </c>
      <c r="E108" s="372">
        <v>0</v>
      </c>
      <c r="F108" s="323">
        <v>0</v>
      </c>
      <c r="G108" s="372">
        <v>0</v>
      </c>
      <c r="H108" s="372">
        <v>0</v>
      </c>
      <c r="I108" s="323">
        <v>0</v>
      </c>
      <c r="J108" s="323">
        <v>0</v>
      </c>
      <c r="K108" s="323">
        <v>0</v>
      </c>
      <c r="L108" s="324">
        <v>9218</v>
      </c>
      <c r="M108" s="324">
        <v>1214</v>
      </c>
      <c r="N108" s="372">
        <v>0</v>
      </c>
      <c r="O108" s="372">
        <v>0</v>
      </c>
      <c r="P108" s="324">
        <v>3858</v>
      </c>
      <c r="Q108" s="372">
        <v>0</v>
      </c>
      <c r="R108" s="71">
        <f t="shared" si="1"/>
        <v>14290</v>
      </c>
    </row>
    <row r="109" spans="1:18" s="372" customFormat="1" ht="9.9499999999999993" customHeight="1" x14ac:dyDescent="0.15">
      <c r="A109" s="226"/>
      <c r="B109" s="485" t="s">
        <v>22</v>
      </c>
      <c r="C109" s="323">
        <v>0</v>
      </c>
      <c r="D109" s="323">
        <v>0</v>
      </c>
      <c r="E109" s="372">
        <v>0</v>
      </c>
      <c r="F109" s="323">
        <v>0</v>
      </c>
      <c r="G109" s="372">
        <v>0</v>
      </c>
      <c r="H109" s="372">
        <v>0</v>
      </c>
      <c r="I109" s="323">
        <v>0</v>
      </c>
      <c r="J109" s="323">
        <v>0</v>
      </c>
      <c r="K109" s="323">
        <v>0</v>
      </c>
      <c r="L109" s="324">
        <v>228</v>
      </c>
      <c r="M109" s="324">
        <v>139</v>
      </c>
      <c r="N109" s="372">
        <v>0</v>
      </c>
      <c r="O109" s="372">
        <v>0</v>
      </c>
      <c r="P109" s="324">
        <v>313</v>
      </c>
      <c r="Q109" s="372">
        <v>0</v>
      </c>
      <c r="R109" s="71">
        <f t="shared" si="1"/>
        <v>680</v>
      </c>
    </row>
    <row r="110" spans="1:18" s="372" customFormat="1" ht="9.9499999999999993" customHeight="1" x14ac:dyDescent="0.15">
      <c r="A110" s="226" t="s">
        <v>31</v>
      </c>
      <c r="B110" s="485" t="s">
        <v>21</v>
      </c>
      <c r="C110" s="324">
        <v>164510</v>
      </c>
      <c r="D110" s="324">
        <v>74726</v>
      </c>
      <c r="E110" s="372">
        <v>0</v>
      </c>
      <c r="F110" s="323">
        <v>0</v>
      </c>
      <c r="G110" s="372">
        <v>0</v>
      </c>
      <c r="H110" s="372">
        <v>0</v>
      </c>
      <c r="I110" s="323">
        <v>0</v>
      </c>
      <c r="J110" s="324">
        <v>15759</v>
      </c>
      <c r="K110" s="324">
        <v>0</v>
      </c>
      <c r="L110" s="323">
        <v>0</v>
      </c>
      <c r="M110" s="323">
        <v>0</v>
      </c>
      <c r="N110" s="372">
        <v>0</v>
      </c>
      <c r="O110" s="372">
        <v>0</v>
      </c>
      <c r="P110" s="323">
        <v>0</v>
      </c>
      <c r="Q110" s="372">
        <v>0</v>
      </c>
      <c r="R110" s="71">
        <f t="shared" si="1"/>
        <v>254995</v>
      </c>
    </row>
    <row r="111" spans="1:18" s="372" customFormat="1" ht="9.9499999999999993" customHeight="1" x14ac:dyDescent="0.15">
      <c r="A111" s="226"/>
      <c r="B111" s="485" t="s">
        <v>22</v>
      </c>
      <c r="C111" s="324">
        <v>161568</v>
      </c>
      <c r="D111" s="324">
        <v>70999</v>
      </c>
      <c r="E111" s="372">
        <v>0</v>
      </c>
      <c r="F111" s="323">
        <v>0</v>
      </c>
      <c r="G111" s="372">
        <v>0</v>
      </c>
      <c r="H111" s="372">
        <v>0</v>
      </c>
      <c r="I111" s="323">
        <v>0</v>
      </c>
      <c r="J111" s="324">
        <v>4901</v>
      </c>
      <c r="K111" s="324">
        <v>4724</v>
      </c>
      <c r="L111" s="323">
        <v>0</v>
      </c>
      <c r="M111" s="323">
        <v>0</v>
      </c>
      <c r="N111" s="372">
        <v>0</v>
      </c>
      <c r="O111" s="372">
        <v>0</v>
      </c>
      <c r="P111" s="323">
        <v>0</v>
      </c>
      <c r="Q111" s="372">
        <v>0</v>
      </c>
      <c r="R111" s="71">
        <f t="shared" si="1"/>
        <v>242192</v>
      </c>
    </row>
    <row r="112" spans="1:18" s="372" customFormat="1" ht="9.9499999999999993" customHeight="1" x14ac:dyDescent="0.15">
      <c r="A112" s="226" t="s">
        <v>32</v>
      </c>
      <c r="B112" s="485" t="s">
        <v>21</v>
      </c>
      <c r="C112" s="324">
        <v>8976</v>
      </c>
      <c r="D112" s="324">
        <v>97255</v>
      </c>
      <c r="E112" s="372">
        <v>0</v>
      </c>
      <c r="F112" s="323">
        <v>0</v>
      </c>
      <c r="G112" s="372">
        <v>0</v>
      </c>
      <c r="H112" s="372">
        <v>0</v>
      </c>
      <c r="I112" s="324">
        <v>19727</v>
      </c>
      <c r="J112" s="323">
        <v>0</v>
      </c>
      <c r="K112" s="323">
        <v>0</v>
      </c>
      <c r="L112" s="323">
        <v>0</v>
      </c>
      <c r="M112" s="323">
        <v>0</v>
      </c>
      <c r="N112" s="372">
        <v>0</v>
      </c>
      <c r="O112" s="372">
        <v>0</v>
      </c>
      <c r="P112" s="323">
        <v>0</v>
      </c>
      <c r="Q112" s="372">
        <v>0</v>
      </c>
      <c r="R112" s="71">
        <f t="shared" si="1"/>
        <v>125958</v>
      </c>
    </row>
    <row r="113" spans="1:18" s="372" customFormat="1" ht="9.9499999999999993" customHeight="1" x14ac:dyDescent="0.15">
      <c r="A113" s="226"/>
      <c r="B113" s="485" t="s">
        <v>22</v>
      </c>
      <c r="C113" s="324">
        <v>2713</v>
      </c>
      <c r="D113" s="324">
        <v>27731</v>
      </c>
      <c r="E113" s="372">
        <v>0</v>
      </c>
      <c r="F113" s="323">
        <v>0</v>
      </c>
      <c r="G113" s="372">
        <v>0</v>
      </c>
      <c r="H113" s="372">
        <v>0</v>
      </c>
      <c r="I113" s="324">
        <v>4559</v>
      </c>
      <c r="J113" s="323">
        <v>0</v>
      </c>
      <c r="K113" s="323">
        <v>0</v>
      </c>
      <c r="L113" s="323">
        <v>0</v>
      </c>
      <c r="M113" s="323">
        <v>0</v>
      </c>
      <c r="N113" s="372">
        <v>0</v>
      </c>
      <c r="O113" s="372">
        <v>0</v>
      </c>
      <c r="P113" s="323">
        <v>0</v>
      </c>
      <c r="Q113" s="372">
        <v>0</v>
      </c>
      <c r="R113" s="71">
        <f t="shared" si="1"/>
        <v>35003</v>
      </c>
    </row>
    <row r="114" spans="1:18" s="372" customFormat="1" ht="9.9499999999999993" customHeight="1" x14ac:dyDescent="0.15">
      <c r="A114" s="226" t="s">
        <v>33</v>
      </c>
      <c r="B114" s="485" t="s">
        <v>21</v>
      </c>
      <c r="C114" s="324">
        <v>62</v>
      </c>
      <c r="D114" s="324">
        <v>338</v>
      </c>
      <c r="E114" s="372">
        <v>0</v>
      </c>
      <c r="F114" s="323">
        <v>0</v>
      </c>
      <c r="G114" s="372">
        <v>0</v>
      </c>
      <c r="H114" s="372">
        <v>0</v>
      </c>
      <c r="I114" s="324">
        <v>0</v>
      </c>
      <c r="J114" s="324">
        <v>19</v>
      </c>
      <c r="K114" s="324">
        <v>0</v>
      </c>
      <c r="L114" s="323">
        <v>0</v>
      </c>
      <c r="M114" s="323">
        <v>0</v>
      </c>
      <c r="N114" s="372">
        <v>0</v>
      </c>
      <c r="O114" s="372">
        <v>0</v>
      </c>
      <c r="P114" s="323">
        <v>0</v>
      </c>
      <c r="Q114" s="372">
        <v>0</v>
      </c>
      <c r="R114" s="71">
        <f t="shared" si="1"/>
        <v>419</v>
      </c>
    </row>
    <row r="115" spans="1:18" s="372" customFormat="1" ht="9.9499999999999993" customHeight="1" x14ac:dyDescent="0.15">
      <c r="A115" s="226"/>
      <c r="B115" s="485" t="s">
        <v>22</v>
      </c>
      <c r="C115" s="324">
        <v>19</v>
      </c>
      <c r="D115" s="324">
        <v>194</v>
      </c>
      <c r="E115" s="372">
        <v>0</v>
      </c>
      <c r="F115" s="323">
        <v>0</v>
      </c>
      <c r="G115" s="372">
        <v>0</v>
      </c>
      <c r="H115" s="372">
        <v>0</v>
      </c>
      <c r="I115" s="324">
        <v>0</v>
      </c>
      <c r="J115" s="324">
        <v>4</v>
      </c>
      <c r="K115" s="324">
        <v>1</v>
      </c>
      <c r="L115" s="323">
        <v>0</v>
      </c>
      <c r="M115" s="323">
        <v>0</v>
      </c>
      <c r="N115" s="372">
        <v>0</v>
      </c>
      <c r="O115" s="372">
        <v>0</v>
      </c>
      <c r="P115" s="323">
        <v>0</v>
      </c>
      <c r="Q115" s="372">
        <v>0</v>
      </c>
      <c r="R115" s="71">
        <f t="shared" si="1"/>
        <v>218</v>
      </c>
    </row>
    <row r="116" spans="1:18" s="372" customFormat="1" ht="9.9499999999999993" customHeight="1" x14ac:dyDescent="0.15">
      <c r="A116" s="226" t="s">
        <v>34</v>
      </c>
      <c r="B116" s="485" t="s">
        <v>21</v>
      </c>
      <c r="C116" s="324">
        <v>1128</v>
      </c>
      <c r="D116" s="324">
        <v>501</v>
      </c>
      <c r="E116" s="372">
        <v>0</v>
      </c>
      <c r="F116" s="324">
        <v>83</v>
      </c>
      <c r="G116" s="372">
        <v>0</v>
      </c>
      <c r="H116" s="372">
        <v>0</v>
      </c>
      <c r="I116" s="323">
        <v>0</v>
      </c>
      <c r="J116" s="323">
        <v>0</v>
      </c>
      <c r="K116" s="323">
        <v>0</v>
      </c>
      <c r="L116" s="323">
        <v>0</v>
      </c>
      <c r="M116" s="323">
        <v>0</v>
      </c>
      <c r="N116" s="372">
        <v>0</v>
      </c>
      <c r="O116" s="372">
        <v>0</v>
      </c>
      <c r="P116" s="323">
        <v>0</v>
      </c>
      <c r="Q116" s="372">
        <v>0</v>
      </c>
      <c r="R116" s="71">
        <f t="shared" si="1"/>
        <v>1712</v>
      </c>
    </row>
    <row r="117" spans="1:18" s="372" customFormat="1" ht="9.9499999999999993" customHeight="1" x14ac:dyDescent="0.15">
      <c r="A117" s="226"/>
      <c r="B117" s="485" t="s">
        <v>22</v>
      </c>
      <c r="C117" s="324">
        <v>168</v>
      </c>
      <c r="D117" s="324">
        <v>56</v>
      </c>
      <c r="E117" s="372">
        <v>0</v>
      </c>
      <c r="F117" s="324">
        <v>7</v>
      </c>
      <c r="G117" s="372">
        <v>0</v>
      </c>
      <c r="H117" s="372">
        <v>0</v>
      </c>
      <c r="I117" s="323">
        <v>0</v>
      </c>
      <c r="J117" s="323">
        <v>0</v>
      </c>
      <c r="K117" s="323">
        <v>0</v>
      </c>
      <c r="L117" s="323">
        <v>0</v>
      </c>
      <c r="M117" s="323">
        <v>0</v>
      </c>
      <c r="N117" s="372">
        <v>0</v>
      </c>
      <c r="O117" s="372">
        <v>0</v>
      </c>
      <c r="P117" s="323">
        <v>0</v>
      </c>
      <c r="Q117" s="372">
        <v>0</v>
      </c>
      <c r="R117" s="71">
        <f t="shared" si="1"/>
        <v>231</v>
      </c>
    </row>
    <row r="118" spans="1:18" s="372" customFormat="1" ht="9.9499999999999993" customHeight="1" x14ac:dyDescent="0.15">
      <c r="A118" s="222" t="s">
        <v>35</v>
      </c>
      <c r="B118" s="486" t="s">
        <v>21</v>
      </c>
      <c r="C118" s="233">
        <f>C108+C110+C112+C114+C116</f>
        <v>174676</v>
      </c>
      <c r="D118" s="233">
        <f t="shared" ref="D118:R118" si="2">D108+D110+D112+D114+D116</f>
        <v>172820</v>
      </c>
      <c r="E118" s="233">
        <f t="shared" si="2"/>
        <v>0</v>
      </c>
      <c r="F118" s="233">
        <f t="shared" si="2"/>
        <v>83</v>
      </c>
      <c r="G118" s="233">
        <f t="shared" si="2"/>
        <v>0</v>
      </c>
      <c r="H118" s="233">
        <f t="shared" si="2"/>
        <v>0</v>
      </c>
      <c r="I118" s="233">
        <f t="shared" si="2"/>
        <v>19727</v>
      </c>
      <c r="J118" s="233">
        <f t="shared" si="2"/>
        <v>15778</v>
      </c>
      <c r="K118" s="233">
        <f t="shared" si="2"/>
        <v>0</v>
      </c>
      <c r="L118" s="233">
        <f t="shared" si="2"/>
        <v>9218</v>
      </c>
      <c r="M118" s="233">
        <f t="shared" si="2"/>
        <v>1214</v>
      </c>
      <c r="N118" s="233">
        <f t="shared" si="2"/>
        <v>0</v>
      </c>
      <c r="O118" s="233">
        <f t="shared" si="2"/>
        <v>0</v>
      </c>
      <c r="P118" s="233">
        <f t="shared" si="2"/>
        <v>3858</v>
      </c>
      <c r="Q118" s="233">
        <f t="shared" si="2"/>
        <v>0</v>
      </c>
      <c r="R118" s="233">
        <f t="shared" si="2"/>
        <v>397374</v>
      </c>
    </row>
    <row r="119" spans="1:18" s="372" customFormat="1" ht="9.9499999999999993" customHeight="1" x14ac:dyDescent="0.15">
      <c r="A119" s="234"/>
      <c r="B119" s="487" t="s">
        <v>22</v>
      </c>
      <c r="C119" s="235">
        <f>C109+C111+C113+C115+C117</f>
        <v>164468</v>
      </c>
      <c r="D119" s="235">
        <f t="shared" ref="D119:R119" si="3">D109+D111+D113+D115+D117</f>
        <v>98980</v>
      </c>
      <c r="E119" s="235">
        <f t="shared" si="3"/>
        <v>0</v>
      </c>
      <c r="F119" s="235">
        <f t="shared" si="3"/>
        <v>7</v>
      </c>
      <c r="G119" s="235">
        <f t="shared" si="3"/>
        <v>0</v>
      </c>
      <c r="H119" s="235">
        <f t="shared" si="3"/>
        <v>0</v>
      </c>
      <c r="I119" s="235">
        <f t="shared" si="3"/>
        <v>4559</v>
      </c>
      <c r="J119" s="235">
        <f t="shared" si="3"/>
        <v>4905</v>
      </c>
      <c r="K119" s="235">
        <f t="shared" si="3"/>
        <v>4725</v>
      </c>
      <c r="L119" s="235">
        <f t="shared" si="3"/>
        <v>228</v>
      </c>
      <c r="M119" s="235">
        <f t="shared" si="3"/>
        <v>139</v>
      </c>
      <c r="N119" s="235">
        <f t="shared" si="3"/>
        <v>0</v>
      </c>
      <c r="O119" s="235">
        <f t="shared" si="3"/>
        <v>0</v>
      </c>
      <c r="P119" s="235">
        <f t="shared" si="3"/>
        <v>313</v>
      </c>
      <c r="Q119" s="235">
        <f t="shared" si="3"/>
        <v>0</v>
      </c>
      <c r="R119" s="235">
        <f t="shared" si="3"/>
        <v>278324</v>
      </c>
    </row>
    <row r="120" spans="1:18" s="372" customFormat="1" ht="9.9499999999999993" customHeight="1" x14ac:dyDescent="0.15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372" customFormat="1" ht="9.9499999999999993" customHeight="1" x14ac:dyDescent="0.15">
      <c r="A121" s="1"/>
      <c r="B121" s="481" t="s">
        <v>36</v>
      </c>
      <c r="C121" s="481"/>
      <c r="D121" s="481"/>
      <c r="E121" s="1"/>
      <c r="F121" s="481" t="s">
        <v>37</v>
      </c>
      <c r="G121" s="481"/>
      <c r="H121" s="481"/>
      <c r="I121" s="1"/>
      <c r="J121" s="481" t="s">
        <v>38</v>
      </c>
      <c r="K121" s="1"/>
      <c r="L121" s="3"/>
      <c r="M121" s="481" t="s">
        <v>39</v>
      </c>
      <c r="N121" s="1"/>
      <c r="O121" s="1"/>
      <c r="P121" s="482" t="s">
        <v>40</v>
      </c>
      <c r="Q121" s="3"/>
      <c r="R121" s="3"/>
    </row>
    <row r="122" spans="1:18" s="372" customFormat="1" ht="9.9499999999999993" customHeight="1" x14ac:dyDescent="0.15">
      <c r="A122" s="1"/>
      <c r="B122" s="481" t="s">
        <v>41</v>
      </c>
      <c r="C122" s="481"/>
      <c r="D122" s="481"/>
      <c r="E122" s="1"/>
      <c r="F122" s="481" t="s">
        <v>42</v>
      </c>
      <c r="G122" s="481"/>
      <c r="H122" s="481"/>
      <c r="I122" s="1"/>
      <c r="J122" s="481" t="s">
        <v>43</v>
      </c>
      <c r="K122" s="1"/>
      <c r="L122" s="3"/>
      <c r="M122" s="481" t="s">
        <v>44</v>
      </c>
      <c r="N122" s="1"/>
      <c r="O122" s="1"/>
      <c r="P122" s="481" t="s">
        <v>45</v>
      </c>
      <c r="Q122" s="3"/>
      <c r="R122" s="3"/>
    </row>
    <row r="123" spans="1:18" s="372" customFormat="1" ht="9.9499999999999993" customHeight="1" x14ac:dyDescent="0.15">
      <c r="A123" s="1"/>
      <c r="B123" s="481" t="s">
        <v>46</v>
      </c>
      <c r="C123" s="481"/>
      <c r="D123" s="481"/>
      <c r="E123" s="1"/>
      <c r="F123" s="481" t="s">
        <v>47</v>
      </c>
      <c r="G123" s="481"/>
      <c r="H123" s="481"/>
      <c r="I123" s="1"/>
      <c r="J123" s="482" t="s">
        <v>48</v>
      </c>
      <c r="K123" s="1"/>
      <c r="L123" s="3"/>
      <c r="M123" s="482" t="s">
        <v>49</v>
      </c>
      <c r="N123" s="1"/>
      <c r="O123" s="1"/>
      <c r="P123" s="482" t="s">
        <v>50</v>
      </c>
      <c r="Q123" s="3"/>
      <c r="R123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="110" zoomScaleNormal="110" workbookViewId="0">
      <selection activeCell="C6" sqref="C6"/>
    </sheetView>
  </sheetViews>
  <sheetFormatPr baseColWidth="10" defaultRowHeight="15" x14ac:dyDescent="0.25"/>
  <cols>
    <col min="1" max="1" width="23.28515625" customWidth="1"/>
    <col min="2" max="2" width="3.7109375" style="128" customWidth="1"/>
    <col min="3" max="17" width="6.7109375" customWidth="1"/>
    <col min="18" max="18" width="6.7109375" style="372" customWidth="1"/>
    <col min="19" max="19" width="5.2851562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172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85" t="s">
        <v>3</v>
      </c>
      <c r="B6" s="86"/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7" t="s">
        <v>9</v>
      </c>
      <c r="I6" s="87" t="s">
        <v>10</v>
      </c>
      <c r="J6" s="87" t="s">
        <v>11</v>
      </c>
      <c r="K6" s="87" t="s">
        <v>12</v>
      </c>
      <c r="L6" s="87" t="s">
        <v>13</v>
      </c>
      <c r="M6" s="8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26" t="s">
        <v>129</v>
      </c>
      <c r="B7" s="325" t="s">
        <v>21</v>
      </c>
      <c r="C7" s="327" t="s">
        <v>212</v>
      </c>
      <c r="D7" s="327" t="s">
        <v>212</v>
      </c>
      <c r="E7" s="147" t="s">
        <v>212</v>
      </c>
      <c r="F7" s="174" t="s">
        <v>212</v>
      </c>
      <c r="G7" s="174" t="s">
        <v>212</v>
      </c>
      <c r="H7" s="174" t="s">
        <v>212</v>
      </c>
      <c r="I7" s="174" t="s">
        <v>212</v>
      </c>
      <c r="J7" s="174" t="s">
        <v>212</v>
      </c>
      <c r="K7" s="174" t="s">
        <v>212</v>
      </c>
      <c r="L7" s="174" t="s">
        <v>212</v>
      </c>
      <c r="M7" s="327">
        <v>742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742</v>
      </c>
    </row>
    <row r="8" spans="1:18" s="9" customFormat="1" ht="9.9499999999999993" customHeight="1" x14ac:dyDescent="0.25">
      <c r="A8" s="501" t="s">
        <v>129</v>
      </c>
      <c r="B8" s="505" t="s">
        <v>22</v>
      </c>
      <c r="C8" s="502" t="s">
        <v>212</v>
      </c>
      <c r="D8" s="502" t="s">
        <v>212</v>
      </c>
      <c r="E8" s="400" t="s">
        <v>212</v>
      </c>
      <c r="F8" s="503" t="s">
        <v>212</v>
      </c>
      <c r="G8" s="503" t="s">
        <v>212</v>
      </c>
      <c r="H8" s="503" t="s">
        <v>212</v>
      </c>
      <c r="I8" s="503" t="s">
        <v>212</v>
      </c>
      <c r="J8" s="503" t="s">
        <v>212</v>
      </c>
      <c r="K8" s="503" t="s">
        <v>212</v>
      </c>
      <c r="L8" s="503" t="s">
        <v>212</v>
      </c>
      <c r="M8" s="502">
        <v>226</v>
      </c>
      <c r="N8" s="400" t="s">
        <v>212</v>
      </c>
      <c r="O8" s="400" t="s">
        <v>212</v>
      </c>
      <c r="P8" s="400" t="s">
        <v>212</v>
      </c>
      <c r="Q8" s="400" t="s">
        <v>212</v>
      </c>
      <c r="R8" s="492">
        <f t="shared" ref="R8:R27" si="0">SUM(C8:Q8)</f>
        <v>226</v>
      </c>
    </row>
    <row r="9" spans="1:18" s="9" customFormat="1" ht="9.9499999999999993" customHeight="1" x14ac:dyDescent="0.25">
      <c r="A9" s="326"/>
      <c r="B9" s="325"/>
      <c r="C9" s="326"/>
      <c r="D9" s="326"/>
      <c r="F9" s="174"/>
      <c r="G9" s="174"/>
      <c r="H9" s="174"/>
      <c r="I9" s="174"/>
      <c r="J9" s="174"/>
      <c r="K9" s="174"/>
      <c r="L9" s="174"/>
      <c r="M9" s="327"/>
      <c r="N9" s="147"/>
      <c r="O9" s="147"/>
      <c r="P9" s="147"/>
      <c r="Q9" s="147"/>
      <c r="R9" s="71"/>
    </row>
    <row r="10" spans="1:18" s="9" customFormat="1" ht="9.9499999999999993" customHeight="1" x14ac:dyDescent="0.25">
      <c r="A10" s="326" t="s">
        <v>151</v>
      </c>
      <c r="B10" s="325" t="s">
        <v>21</v>
      </c>
      <c r="C10" s="327">
        <v>243414</v>
      </c>
      <c r="D10" s="327">
        <v>26548</v>
      </c>
      <c r="E10" s="147" t="s">
        <v>212</v>
      </c>
      <c r="F10" s="174" t="s">
        <v>212</v>
      </c>
      <c r="G10" s="174" t="s">
        <v>212</v>
      </c>
      <c r="H10" s="174" t="s">
        <v>212</v>
      </c>
      <c r="I10" s="174" t="s">
        <v>212</v>
      </c>
      <c r="J10" s="174" t="s">
        <v>212</v>
      </c>
      <c r="K10" s="174" t="s">
        <v>212</v>
      </c>
      <c r="L10" s="174" t="s">
        <v>212</v>
      </c>
      <c r="M10" s="327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269962</v>
      </c>
    </row>
    <row r="11" spans="1:18" s="9" customFormat="1" ht="9.9499999999999993" customHeight="1" x14ac:dyDescent="0.25">
      <c r="A11" s="326" t="s">
        <v>151</v>
      </c>
      <c r="B11" s="325" t="s">
        <v>22</v>
      </c>
      <c r="C11" s="327">
        <v>269666</v>
      </c>
      <c r="D11" s="327">
        <v>26284</v>
      </c>
      <c r="E11" s="147" t="s">
        <v>212</v>
      </c>
      <c r="F11" s="174" t="s">
        <v>212</v>
      </c>
      <c r="G11" s="174" t="s">
        <v>212</v>
      </c>
      <c r="H11" s="174" t="s">
        <v>212</v>
      </c>
      <c r="I11" s="174" t="s">
        <v>212</v>
      </c>
      <c r="J11" s="174" t="s">
        <v>212</v>
      </c>
      <c r="K11" s="174" t="s">
        <v>212</v>
      </c>
      <c r="L11" s="174" t="s">
        <v>212</v>
      </c>
      <c r="M11" s="327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295950</v>
      </c>
    </row>
    <row r="12" spans="1:18" s="9" customFormat="1" ht="9.9499999999999993" customHeight="1" x14ac:dyDescent="0.25">
      <c r="A12" s="326" t="s">
        <v>161</v>
      </c>
      <c r="B12" s="325" t="s">
        <v>21</v>
      </c>
      <c r="C12" s="327">
        <v>37415</v>
      </c>
      <c r="D12" s="327">
        <v>16216</v>
      </c>
      <c r="E12" s="147" t="s">
        <v>212</v>
      </c>
      <c r="F12" s="174" t="s">
        <v>212</v>
      </c>
      <c r="G12" s="174" t="s">
        <v>212</v>
      </c>
      <c r="H12" s="174" t="s">
        <v>212</v>
      </c>
      <c r="I12" s="174" t="s">
        <v>212</v>
      </c>
      <c r="J12" s="174" t="s">
        <v>212</v>
      </c>
      <c r="K12" s="174" t="s">
        <v>212</v>
      </c>
      <c r="L12" s="174" t="s">
        <v>212</v>
      </c>
      <c r="M12" s="327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53631</v>
      </c>
    </row>
    <row r="13" spans="1:18" s="9" customFormat="1" ht="9.9499999999999993" customHeight="1" x14ac:dyDescent="0.25">
      <c r="A13" s="326" t="s">
        <v>161</v>
      </c>
      <c r="B13" s="325" t="s">
        <v>22</v>
      </c>
      <c r="C13" s="327">
        <v>36237</v>
      </c>
      <c r="D13" s="327">
        <v>16219</v>
      </c>
      <c r="E13" s="147" t="s">
        <v>212</v>
      </c>
      <c r="F13" s="174" t="s">
        <v>212</v>
      </c>
      <c r="G13" s="174" t="s">
        <v>212</v>
      </c>
      <c r="H13" s="174" t="s">
        <v>212</v>
      </c>
      <c r="I13" s="174" t="s">
        <v>212</v>
      </c>
      <c r="J13" s="174" t="s">
        <v>212</v>
      </c>
      <c r="K13" s="174" t="s">
        <v>212</v>
      </c>
      <c r="L13" s="174" t="s">
        <v>212</v>
      </c>
      <c r="M13" s="327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52456</v>
      </c>
    </row>
    <row r="14" spans="1:18" s="9" customFormat="1" ht="9.9499999999999993" customHeight="1" x14ac:dyDescent="0.25">
      <c r="A14" s="326" t="s">
        <v>101</v>
      </c>
      <c r="B14" s="325" t="s">
        <v>21</v>
      </c>
      <c r="C14" s="327">
        <v>7792</v>
      </c>
      <c r="D14" s="327">
        <v>667</v>
      </c>
      <c r="E14" s="147" t="s">
        <v>212</v>
      </c>
      <c r="F14" s="174" t="s">
        <v>212</v>
      </c>
      <c r="G14" s="174" t="s">
        <v>212</v>
      </c>
      <c r="H14" s="174" t="s">
        <v>212</v>
      </c>
      <c r="I14" s="174" t="s">
        <v>212</v>
      </c>
      <c r="J14" s="174" t="s">
        <v>212</v>
      </c>
      <c r="K14" s="174" t="s">
        <v>212</v>
      </c>
      <c r="L14" s="174" t="s">
        <v>212</v>
      </c>
      <c r="M14" s="327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8459</v>
      </c>
    </row>
    <row r="15" spans="1:18" s="9" customFormat="1" ht="9.9499999999999993" customHeight="1" x14ac:dyDescent="0.25">
      <c r="A15" s="501" t="s">
        <v>101</v>
      </c>
      <c r="B15" s="505" t="s">
        <v>22</v>
      </c>
      <c r="C15" s="502">
        <v>7595</v>
      </c>
      <c r="D15" s="502">
        <v>666</v>
      </c>
      <c r="E15" s="400" t="s">
        <v>212</v>
      </c>
      <c r="F15" s="503" t="s">
        <v>212</v>
      </c>
      <c r="G15" s="503" t="s">
        <v>212</v>
      </c>
      <c r="H15" s="503" t="s">
        <v>212</v>
      </c>
      <c r="I15" s="503" t="s">
        <v>212</v>
      </c>
      <c r="J15" s="503" t="s">
        <v>212</v>
      </c>
      <c r="K15" s="503" t="s">
        <v>212</v>
      </c>
      <c r="L15" s="503" t="s">
        <v>212</v>
      </c>
      <c r="M15" s="502" t="s">
        <v>212</v>
      </c>
      <c r="N15" s="400" t="s">
        <v>212</v>
      </c>
      <c r="O15" s="400" t="s">
        <v>212</v>
      </c>
      <c r="P15" s="400" t="s">
        <v>212</v>
      </c>
      <c r="Q15" s="400" t="s">
        <v>212</v>
      </c>
      <c r="R15" s="492">
        <f t="shared" si="0"/>
        <v>8261</v>
      </c>
    </row>
    <row r="16" spans="1:18" s="9" customFormat="1" ht="9.9499999999999993" customHeight="1" x14ac:dyDescent="0.25">
      <c r="A16" s="326"/>
      <c r="B16" s="325"/>
      <c r="C16" s="327"/>
      <c r="D16" s="327"/>
      <c r="F16" s="174"/>
      <c r="G16" s="174"/>
      <c r="H16" s="174"/>
      <c r="I16" s="174"/>
      <c r="J16" s="174"/>
      <c r="K16" s="174"/>
      <c r="L16" s="174"/>
      <c r="M16" s="326"/>
      <c r="N16" s="147"/>
      <c r="O16" s="147"/>
      <c r="P16" s="147"/>
      <c r="Q16" s="147"/>
      <c r="R16" s="71"/>
    </row>
    <row r="17" spans="1:19" s="9" customFormat="1" ht="9.9499999999999993" customHeight="1" x14ac:dyDescent="0.25">
      <c r="A17" s="326" t="s">
        <v>140</v>
      </c>
      <c r="B17" s="325" t="s">
        <v>21</v>
      </c>
      <c r="C17" s="327" t="s">
        <v>212</v>
      </c>
      <c r="D17" s="327">
        <v>7</v>
      </c>
      <c r="E17" s="147" t="s">
        <v>212</v>
      </c>
      <c r="F17" s="174" t="s">
        <v>212</v>
      </c>
      <c r="G17" s="174" t="s">
        <v>212</v>
      </c>
      <c r="H17" s="174" t="s">
        <v>212</v>
      </c>
      <c r="I17" s="174" t="s">
        <v>212</v>
      </c>
      <c r="J17" s="174" t="s">
        <v>212</v>
      </c>
      <c r="K17" s="174" t="s">
        <v>212</v>
      </c>
      <c r="L17" s="174" t="s">
        <v>212</v>
      </c>
      <c r="M17" s="327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7</v>
      </c>
    </row>
    <row r="18" spans="1:19" s="9" customFormat="1" ht="9.9499999999999993" customHeight="1" x14ac:dyDescent="0.25">
      <c r="A18" s="501" t="s">
        <v>140</v>
      </c>
      <c r="B18" s="505" t="s">
        <v>22</v>
      </c>
      <c r="C18" s="502" t="s">
        <v>212</v>
      </c>
      <c r="D18" s="502">
        <v>6</v>
      </c>
      <c r="E18" s="400" t="s">
        <v>212</v>
      </c>
      <c r="F18" s="503" t="s">
        <v>212</v>
      </c>
      <c r="G18" s="503" t="s">
        <v>212</v>
      </c>
      <c r="H18" s="503" t="s">
        <v>212</v>
      </c>
      <c r="I18" s="503" t="s">
        <v>212</v>
      </c>
      <c r="J18" s="503" t="s">
        <v>212</v>
      </c>
      <c r="K18" s="503" t="s">
        <v>212</v>
      </c>
      <c r="L18" s="503" t="s">
        <v>212</v>
      </c>
      <c r="M18" s="502" t="s">
        <v>212</v>
      </c>
      <c r="N18" s="400" t="s">
        <v>212</v>
      </c>
      <c r="O18" s="400" t="s">
        <v>212</v>
      </c>
      <c r="P18" s="400" t="s">
        <v>212</v>
      </c>
      <c r="Q18" s="400" t="s">
        <v>212</v>
      </c>
      <c r="R18" s="492">
        <f t="shared" si="0"/>
        <v>6</v>
      </c>
    </row>
    <row r="19" spans="1:19" s="9" customFormat="1" ht="9.9499999999999993" customHeight="1" x14ac:dyDescent="0.25">
      <c r="A19" s="326"/>
      <c r="B19" s="325"/>
      <c r="C19" s="327"/>
      <c r="D19" s="327"/>
      <c r="E19" s="147"/>
      <c r="F19" s="174"/>
      <c r="G19" s="174"/>
      <c r="H19" s="174"/>
      <c r="I19" s="174"/>
      <c r="J19" s="174"/>
      <c r="K19" s="174"/>
      <c r="L19" s="174"/>
      <c r="M19" s="327"/>
      <c r="N19" s="147"/>
      <c r="O19" s="147"/>
      <c r="P19" s="147"/>
      <c r="Q19" s="147"/>
      <c r="R19" s="71"/>
    </row>
    <row r="20" spans="1:19" s="9" customFormat="1" ht="9.9499999999999993" customHeight="1" x14ac:dyDescent="0.25">
      <c r="A20" s="326" t="s">
        <v>156</v>
      </c>
      <c r="B20" s="325" t="s">
        <v>21</v>
      </c>
      <c r="C20" s="327" t="s">
        <v>212</v>
      </c>
      <c r="D20" s="327">
        <v>75</v>
      </c>
      <c r="E20" s="147" t="s">
        <v>212</v>
      </c>
      <c r="F20" s="174" t="s">
        <v>212</v>
      </c>
      <c r="G20" s="174" t="s">
        <v>212</v>
      </c>
      <c r="H20" s="174" t="s">
        <v>212</v>
      </c>
      <c r="I20" s="174" t="s">
        <v>212</v>
      </c>
      <c r="J20" s="174" t="s">
        <v>212</v>
      </c>
      <c r="K20" s="174" t="s">
        <v>212</v>
      </c>
      <c r="L20" s="174" t="s">
        <v>212</v>
      </c>
      <c r="M20" s="327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75</v>
      </c>
    </row>
    <row r="21" spans="1:19" s="9" customFormat="1" ht="9.9499999999999993" customHeight="1" x14ac:dyDescent="0.25">
      <c r="A21" s="326" t="s">
        <v>156</v>
      </c>
      <c r="B21" s="325" t="s">
        <v>22</v>
      </c>
      <c r="C21" s="327" t="s">
        <v>212</v>
      </c>
      <c r="D21" s="327">
        <v>38</v>
      </c>
      <c r="E21" s="147" t="s">
        <v>212</v>
      </c>
      <c r="F21" s="174" t="s">
        <v>212</v>
      </c>
      <c r="G21" s="174" t="s">
        <v>212</v>
      </c>
      <c r="H21" s="174" t="s">
        <v>212</v>
      </c>
      <c r="I21" s="174" t="s">
        <v>212</v>
      </c>
      <c r="J21" s="174" t="s">
        <v>212</v>
      </c>
      <c r="K21" s="174" t="s">
        <v>212</v>
      </c>
      <c r="L21" s="174" t="s">
        <v>212</v>
      </c>
      <c r="M21" s="327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38</v>
      </c>
    </row>
    <row r="22" spans="1:19" s="9" customFormat="1" ht="9.9499999999999993" customHeight="1" x14ac:dyDescent="0.25">
      <c r="A22" s="326" t="s">
        <v>142</v>
      </c>
      <c r="B22" s="325" t="s">
        <v>21</v>
      </c>
      <c r="C22" s="327" t="s">
        <v>212</v>
      </c>
      <c r="D22" s="327">
        <v>1497</v>
      </c>
      <c r="E22" s="147" t="s">
        <v>212</v>
      </c>
      <c r="F22" s="174" t="s">
        <v>212</v>
      </c>
      <c r="G22" s="174" t="s">
        <v>212</v>
      </c>
      <c r="H22" s="174" t="s">
        <v>212</v>
      </c>
      <c r="I22" s="174" t="s">
        <v>212</v>
      </c>
      <c r="J22" s="174" t="s">
        <v>212</v>
      </c>
      <c r="K22" s="174" t="s">
        <v>212</v>
      </c>
      <c r="L22" s="174" t="s">
        <v>212</v>
      </c>
      <c r="M22" s="327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1497</v>
      </c>
    </row>
    <row r="23" spans="1:19" s="9" customFormat="1" ht="9.9499999999999993" customHeight="1" x14ac:dyDescent="0.25">
      <c r="A23" s="501" t="s">
        <v>142</v>
      </c>
      <c r="B23" s="505" t="s">
        <v>22</v>
      </c>
      <c r="C23" s="502" t="s">
        <v>212</v>
      </c>
      <c r="D23" s="502">
        <v>536</v>
      </c>
      <c r="E23" s="400" t="s">
        <v>212</v>
      </c>
      <c r="F23" s="503" t="s">
        <v>212</v>
      </c>
      <c r="G23" s="503" t="s">
        <v>212</v>
      </c>
      <c r="H23" s="503" t="s">
        <v>212</v>
      </c>
      <c r="I23" s="503" t="s">
        <v>212</v>
      </c>
      <c r="J23" s="503" t="s">
        <v>212</v>
      </c>
      <c r="K23" s="503" t="s">
        <v>212</v>
      </c>
      <c r="L23" s="503" t="s">
        <v>212</v>
      </c>
      <c r="M23" s="502" t="s">
        <v>212</v>
      </c>
      <c r="N23" s="400" t="s">
        <v>212</v>
      </c>
      <c r="O23" s="400" t="s">
        <v>212</v>
      </c>
      <c r="P23" s="400" t="s">
        <v>212</v>
      </c>
      <c r="Q23" s="400" t="s">
        <v>212</v>
      </c>
      <c r="R23" s="492">
        <f t="shared" si="0"/>
        <v>536</v>
      </c>
    </row>
    <row r="24" spans="1:19" s="9" customFormat="1" ht="9.9499999999999993" customHeight="1" x14ac:dyDescent="0.25">
      <c r="A24" s="326"/>
      <c r="B24" s="325"/>
      <c r="C24" s="327"/>
      <c r="D24" s="327"/>
      <c r="E24" s="147"/>
      <c r="F24" s="174"/>
      <c r="G24" s="174"/>
      <c r="H24" s="174"/>
      <c r="I24" s="174"/>
      <c r="J24" s="174"/>
      <c r="K24" s="174"/>
      <c r="L24" s="174"/>
      <c r="M24" s="327"/>
      <c r="N24" s="147"/>
      <c r="O24" s="147"/>
      <c r="P24" s="147"/>
      <c r="Q24" s="147"/>
      <c r="R24" s="71"/>
    </row>
    <row r="25" spans="1:19" s="9" customFormat="1" ht="9.9499999999999993" customHeight="1" x14ac:dyDescent="0.25">
      <c r="A25" s="326" t="s">
        <v>64</v>
      </c>
      <c r="B25" s="325" t="s">
        <v>21</v>
      </c>
      <c r="C25" s="327">
        <v>6816</v>
      </c>
      <c r="D25" s="327">
        <v>1693</v>
      </c>
      <c r="E25" s="147" t="s">
        <v>212</v>
      </c>
      <c r="F25" s="174" t="s">
        <v>212</v>
      </c>
      <c r="G25" s="174" t="s">
        <v>212</v>
      </c>
      <c r="H25" s="174" t="s">
        <v>212</v>
      </c>
      <c r="I25" s="174" t="s">
        <v>212</v>
      </c>
      <c r="J25" s="174" t="s">
        <v>212</v>
      </c>
      <c r="K25" s="174" t="s">
        <v>212</v>
      </c>
      <c r="L25" s="174" t="s">
        <v>212</v>
      </c>
      <c r="M25" s="327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8509</v>
      </c>
    </row>
    <row r="26" spans="1:19" s="9" customFormat="1" ht="9.9499999999999993" customHeight="1" x14ac:dyDescent="0.25">
      <c r="A26" s="326" t="s">
        <v>64</v>
      </c>
      <c r="B26" s="325" t="s">
        <v>22</v>
      </c>
      <c r="C26" s="327">
        <v>541</v>
      </c>
      <c r="D26" s="327">
        <v>104</v>
      </c>
      <c r="E26" s="147" t="s">
        <v>212</v>
      </c>
      <c r="F26" s="174" t="s">
        <v>212</v>
      </c>
      <c r="G26" s="174" t="s">
        <v>212</v>
      </c>
      <c r="H26" s="174" t="s">
        <v>212</v>
      </c>
      <c r="I26" s="174" t="s">
        <v>212</v>
      </c>
      <c r="J26" s="174" t="s">
        <v>212</v>
      </c>
      <c r="K26" s="174" t="s">
        <v>212</v>
      </c>
      <c r="L26" s="174" t="s">
        <v>212</v>
      </c>
      <c r="M26" s="327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645</v>
      </c>
    </row>
    <row r="27" spans="1:19" s="9" customFormat="1" ht="9.9499999999999993" customHeight="1" x14ac:dyDescent="0.25">
      <c r="A27" s="326" t="s">
        <v>143</v>
      </c>
      <c r="B27" s="325" t="s">
        <v>21</v>
      </c>
      <c r="C27" s="327" t="s">
        <v>212</v>
      </c>
      <c r="D27" s="327">
        <v>10</v>
      </c>
      <c r="E27" s="147" t="s">
        <v>212</v>
      </c>
      <c r="F27" s="174" t="s">
        <v>212</v>
      </c>
      <c r="G27" s="174" t="s">
        <v>212</v>
      </c>
      <c r="H27" s="174" t="s">
        <v>212</v>
      </c>
      <c r="I27" s="174" t="s">
        <v>212</v>
      </c>
      <c r="J27" s="174" t="s">
        <v>212</v>
      </c>
      <c r="K27" s="174" t="s">
        <v>212</v>
      </c>
      <c r="L27" s="174" t="s">
        <v>212</v>
      </c>
      <c r="M27" s="327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10</v>
      </c>
    </row>
    <row r="28" spans="1:19" s="9" customFormat="1" ht="9.9499999999999993" customHeight="1" x14ac:dyDescent="0.25">
      <c r="A28" s="501" t="s">
        <v>143</v>
      </c>
      <c r="B28" s="505" t="s">
        <v>22</v>
      </c>
      <c r="C28" s="502" t="s">
        <v>212</v>
      </c>
      <c r="D28" s="502">
        <v>4</v>
      </c>
      <c r="E28" s="400" t="s">
        <v>212</v>
      </c>
      <c r="F28" s="503" t="s">
        <v>212</v>
      </c>
      <c r="G28" s="503" t="s">
        <v>212</v>
      </c>
      <c r="H28" s="503" t="s">
        <v>212</v>
      </c>
      <c r="I28" s="503" t="s">
        <v>212</v>
      </c>
      <c r="J28" s="503" t="s">
        <v>212</v>
      </c>
      <c r="K28" s="503" t="s">
        <v>212</v>
      </c>
      <c r="L28" s="503" t="s">
        <v>212</v>
      </c>
      <c r="M28" s="502" t="s">
        <v>212</v>
      </c>
      <c r="N28" s="400" t="s">
        <v>212</v>
      </c>
      <c r="O28" s="400" t="s">
        <v>212</v>
      </c>
      <c r="P28" s="400" t="s">
        <v>212</v>
      </c>
      <c r="Q28" s="400" t="s">
        <v>212</v>
      </c>
      <c r="R28" s="492">
        <f>SUM(C28:Q28)</f>
        <v>4</v>
      </c>
    </row>
    <row r="29" spans="1:19" ht="9.9499999999999993" customHeight="1" x14ac:dyDescent="0.25">
      <c r="R29" s="71"/>
    </row>
    <row r="30" spans="1:19" s="79" customFormat="1" ht="9.9499999999999993" customHeight="1" x14ac:dyDescent="0.25">
      <c r="A30" s="32" t="s">
        <v>30</v>
      </c>
      <c r="B30" s="238" t="s">
        <v>21</v>
      </c>
      <c r="C30" s="326">
        <v>0</v>
      </c>
      <c r="D30" s="326">
        <v>0</v>
      </c>
      <c r="E30" s="148">
        <v>0</v>
      </c>
      <c r="F30" s="504">
        <v>0</v>
      </c>
      <c r="G30" s="504">
        <v>0</v>
      </c>
      <c r="H30" s="504">
        <v>0</v>
      </c>
      <c r="I30" s="504">
        <v>0</v>
      </c>
      <c r="J30" s="504">
        <v>0</v>
      </c>
      <c r="K30" s="504">
        <v>0</v>
      </c>
      <c r="L30" s="504">
        <v>0</v>
      </c>
      <c r="M30" s="327">
        <v>742</v>
      </c>
      <c r="N30" s="188">
        <v>0</v>
      </c>
      <c r="O30" s="188">
        <v>0</v>
      </c>
      <c r="P30" s="188">
        <v>0</v>
      </c>
      <c r="Q30" s="188">
        <v>0</v>
      </c>
      <c r="R30" s="71">
        <f t="shared" ref="R30:R39" si="1">SUM(C30:Q30)</f>
        <v>742</v>
      </c>
      <c r="S30" s="9"/>
    </row>
    <row r="31" spans="1:19" s="79" customFormat="1" ht="9.9499999999999993" customHeight="1" x14ac:dyDescent="0.25">
      <c r="A31" s="32"/>
      <c r="B31" s="238" t="s">
        <v>22</v>
      </c>
      <c r="C31" s="326">
        <v>0</v>
      </c>
      <c r="D31" s="326">
        <v>0</v>
      </c>
      <c r="E31" s="148">
        <v>0</v>
      </c>
      <c r="F31" s="504">
        <v>0</v>
      </c>
      <c r="G31" s="504">
        <v>0</v>
      </c>
      <c r="H31" s="504">
        <v>0</v>
      </c>
      <c r="I31" s="504">
        <v>0</v>
      </c>
      <c r="J31" s="504">
        <v>0</v>
      </c>
      <c r="K31" s="504">
        <v>0</v>
      </c>
      <c r="L31" s="504">
        <v>0</v>
      </c>
      <c r="M31" s="327">
        <v>226</v>
      </c>
      <c r="N31" s="188">
        <v>0</v>
      </c>
      <c r="O31" s="188">
        <v>0</v>
      </c>
      <c r="P31" s="188">
        <v>0</v>
      </c>
      <c r="Q31" s="188">
        <v>0</v>
      </c>
      <c r="R31" s="71">
        <f t="shared" si="1"/>
        <v>226</v>
      </c>
      <c r="S31" s="9"/>
    </row>
    <row r="32" spans="1:19" s="79" customFormat="1" ht="9.9499999999999993" customHeight="1" x14ac:dyDescent="0.25">
      <c r="A32" s="32" t="s">
        <v>31</v>
      </c>
      <c r="B32" s="238" t="s">
        <v>21</v>
      </c>
      <c r="C32" s="327">
        <v>288621</v>
      </c>
      <c r="D32" s="327">
        <v>43431</v>
      </c>
      <c r="E32" s="148">
        <v>0</v>
      </c>
      <c r="F32" s="504">
        <v>0</v>
      </c>
      <c r="G32" s="504">
        <v>0</v>
      </c>
      <c r="H32" s="504">
        <v>0</v>
      </c>
      <c r="I32" s="504">
        <v>0</v>
      </c>
      <c r="J32" s="504">
        <v>0</v>
      </c>
      <c r="K32" s="504">
        <v>0</v>
      </c>
      <c r="L32" s="504">
        <v>0</v>
      </c>
      <c r="M32" s="326">
        <v>0</v>
      </c>
      <c r="N32" s="188">
        <v>0</v>
      </c>
      <c r="O32" s="188">
        <v>0</v>
      </c>
      <c r="P32" s="188">
        <v>0</v>
      </c>
      <c r="Q32" s="188">
        <v>0</v>
      </c>
      <c r="R32" s="71">
        <f t="shared" si="1"/>
        <v>332052</v>
      </c>
      <c r="S32" s="9"/>
    </row>
    <row r="33" spans="1:19" s="79" customFormat="1" ht="9.9499999999999993" customHeight="1" x14ac:dyDescent="0.25">
      <c r="A33" s="32"/>
      <c r="B33" s="238" t="s">
        <v>22</v>
      </c>
      <c r="C33" s="327">
        <v>313498</v>
      </c>
      <c r="D33" s="327">
        <v>43169</v>
      </c>
      <c r="E33" s="148">
        <v>0</v>
      </c>
      <c r="F33" s="504">
        <v>0</v>
      </c>
      <c r="G33" s="504">
        <v>0</v>
      </c>
      <c r="H33" s="504">
        <v>0</v>
      </c>
      <c r="I33" s="504">
        <v>0</v>
      </c>
      <c r="J33" s="504">
        <v>0</v>
      </c>
      <c r="K33" s="504">
        <v>0</v>
      </c>
      <c r="L33" s="504">
        <v>0</v>
      </c>
      <c r="M33" s="326">
        <v>0</v>
      </c>
      <c r="N33" s="188">
        <v>0</v>
      </c>
      <c r="O33" s="188">
        <v>0</v>
      </c>
      <c r="P33" s="188">
        <v>0</v>
      </c>
      <c r="Q33" s="188">
        <v>0</v>
      </c>
      <c r="R33" s="71">
        <f t="shared" si="1"/>
        <v>356667</v>
      </c>
      <c r="S33" s="9"/>
    </row>
    <row r="34" spans="1:19" s="79" customFormat="1" ht="9.9499999999999993" customHeight="1" x14ac:dyDescent="0.25">
      <c r="A34" s="32" t="s">
        <v>32</v>
      </c>
      <c r="B34" s="238" t="s">
        <v>21</v>
      </c>
      <c r="C34" s="327">
        <v>0</v>
      </c>
      <c r="D34" s="327">
        <v>7</v>
      </c>
      <c r="E34" s="148">
        <v>0</v>
      </c>
      <c r="F34" s="504">
        <v>0</v>
      </c>
      <c r="G34" s="504">
        <v>0</v>
      </c>
      <c r="H34" s="504">
        <v>0</v>
      </c>
      <c r="I34" s="504">
        <v>0</v>
      </c>
      <c r="J34" s="504">
        <v>0</v>
      </c>
      <c r="K34" s="504">
        <v>0</v>
      </c>
      <c r="L34" s="504">
        <v>0</v>
      </c>
      <c r="M34" s="326">
        <v>0</v>
      </c>
      <c r="N34" s="188">
        <v>0</v>
      </c>
      <c r="O34" s="188">
        <v>0</v>
      </c>
      <c r="P34" s="188">
        <v>0</v>
      </c>
      <c r="Q34" s="188">
        <v>0</v>
      </c>
      <c r="R34" s="71">
        <f t="shared" si="1"/>
        <v>7</v>
      </c>
      <c r="S34" s="9"/>
    </row>
    <row r="35" spans="1:19" s="79" customFormat="1" ht="9.9499999999999993" customHeight="1" x14ac:dyDescent="0.25">
      <c r="A35" s="32"/>
      <c r="B35" s="238" t="s">
        <v>22</v>
      </c>
      <c r="C35" s="327">
        <v>0</v>
      </c>
      <c r="D35" s="327">
        <v>6</v>
      </c>
      <c r="E35" s="148">
        <v>0</v>
      </c>
      <c r="F35" s="504">
        <v>0</v>
      </c>
      <c r="G35" s="504">
        <v>0</v>
      </c>
      <c r="H35" s="504">
        <v>0</v>
      </c>
      <c r="I35" s="504">
        <v>0</v>
      </c>
      <c r="J35" s="504">
        <v>0</v>
      </c>
      <c r="K35" s="504">
        <v>0</v>
      </c>
      <c r="L35" s="504">
        <v>0</v>
      </c>
      <c r="M35" s="326">
        <v>0</v>
      </c>
      <c r="N35" s="188">
        <v>0</v>
      </c>
      <c r="O35" s="188">
        <v>0</v>
      </c>
      <c r="P35" s="188">
        <v>0</v>
      </c>
      <c r="Q35" s="188">
        <v>0</v>
      </c>
      <c r="R35" s="71">
        <f t="shared" si="1"/>
        <v>6</v>
      </c>
      <c r="S35" s="9"/>
    </row>
    <row r="36" spans="1:19" s="79" customFormat="1" ht="9.9499999999999993" customHeight="1" x14ac:dyDescent="0.25">
      <c r="A36" s="32" t="s">
        <v>33</v>
      </c>
      <c r="B36" s="238" t="s">
        <v>21</v>
      </c>
      <c r="C36" s="326">
        <v>0</v>
      </c>
      <c r="D36" s="327">
        <v>1572</v>
      </c>
      <c r="E36" s="148">
        <v>0</v>
      </c>
      <c r="F36" s="504">
        <v>0</v>
      </c>
      <c r="G36" s="504">
        <v>0</v>
      </c>
      <c r="H36" s="504">
        <v>0</v>
      </c>
      <c r="I36" s="504">
        <v>0</v>
      </c>
      <c r="J36" s="504">
        <v>0</v>
      </c>
      <c r="K36" s="504">
        <v>0</v>
      </c>
      <c r="L36" s="504">
        <v>0</v>
      </c>
      <c r="M36" s="326">
        <v>0</v>
      </c>
      <c r="N36" s="188">
        <v>0</v>
      </c>
      <c r="O36" s="188">
        <v>0</v>
      </c>
      <c r="P36" s="188">
        <v>0</v>
      </c>
      <c r="Q36" s="188">
        <v>0</v>
      </c>
      <c r="R36" s="71">
        <f t="shared" si="1"/>
        <v>1572</v>
      </c>
      <c r="S36" s="9"/>
    </row>
    <row r="37" spans="1:19" s="79" customFormat="1" ht="9.9499999999999993" customHeight="1" x14ac:dyDescent="0.25">
      <c r="A37" s="32"/>
      <c r="B37" s="238" t="s">
        <v>22</v>
      </c>
      <c r="C37" s="326">
        <v>0</v>
      </c>
      <c r="D37" s="327">
        <v>574</v>
      </c>
      <c r="E37" s="148">
        <v>0</v>
      </c>
      <c r="F37" s="504">
        <v>0</v>
      </c>
      <c r="G37" s="504">
        <v>0</v>
      </c>
      <c r="H37" s="504">
        <v>0</v>
      </c>
      <c r="I37" s="504">
        <v>0</v>
      </c>
      <c r="J37" s="504">
        <v>0</v>
      </c>
      <c r="K37" s="504">
        <v>0</v>
      </c>
      <c r="L37" s="504">
        <v>0</v>
      </c>
      <c r="M37" s="326">
        <v>0</v>
      </c>
      <c r="N37" s="188">
        <v>0</v>
      </c>
      <c r="O37" s="188">
        <v>0</v>
      </c>
      <c r="P37" s="188">
        <v>0</v>
      </c>
      <c r="Q37" s="188">
        <v>0</v>
      </c>
      <c r="R37" s="71">
        <f t="shared" si="1"/>
        <v>574</v>
      </c>
      <c r="S37" s="9"/>
    </row>
    <row r="38" spans="1:19" s="79" customFormat="1" ht="9.9499999999999993" customHeight="1" x14ac:dyDescent="0.25">
      <c r="A38" s="32" t="s">
        <v>34</v>
      </c>
      <c r="B38" s="238" t="s">
        <v>21</v>
      </c>
      <c r="C38" s="327">
        <v>6816</v>
      </c>
      <c r="D38" s="327">
        <v>1703</v>
      </c>
      <c r="E38" s="148">
        <v>0</v>
      </c>
      <c r="F38" s="504">
        <v>0</v>
      </c>
      <c r="G38" s="504">
        <v>0</v>
      </c>
      <c r="H38" s="504">
        <v>0</v>
      </c>
      <c r="I38" s="504">
        <v>0</v>
      </c>
      <c r="J38" s="504">
        <v>0</v>
      </c>
      <c r="K38" s="504">
        <v>0</v>
      </c>
      <c r="L38" s="504">
        <v>0</v>
      </c>
      <c r="M38" s="326">
        <v>0</v>
      </c>
      <c r="N38" s="188">
        <v>0</v>
      </c>
      <c r="O38" s="188">
        <v>0</v>
      </c>
      <c r="P38" s="188">
        <v>0</v>
      </c>
      <c r="Q38" s="188">
        <v>0</v>
      </c>
      <c r="R38" s="71">
        <f t="shared" si="1"/>
        <v>8519</v>
      </c>
      <c r="S38" s="9"/>
    </row>
    <row r="39" spans="1:19" s="79" customFormat="1" ht="9.9499999999999993" customHeight="1" x14ac:dyDescent="0.25">
      <c r="A39" s="32"/>
      <c r="B39" s="238" t="s">
        <v>22</v>
      </c>
      <c r="C39" s="327">
        <v>541</v>
      </c>
      <c r="D39" s="327">
        <v>108</v>
      </c>
      <c r="E39" s="148">
        <v>0</v>
      </c>
      <c r="F39" s="504">
        <v>0</v>
      </c>
      <c r="G39" s="504">
        <v>0</v>
      </c>
      <c r="H39" s="504">
        <v>0</v>
      </c>
      <c r="I39" s="504">
        <v>0</v>
      </c>
      <c r="J39" s="504">
        <v>0</v>
      </c>
      <c r="K39" s="504">
        <v>0</v>
      </c>
      <c r="L39" s="504">
        <v>0</v>
      </c>
      <c r="M39" s="326">
        <v>0</v>
      </c>
      <c r="N39" s="188">
        <v>0</v>
      </c>
      <c r="O39" s="188">
        <v>0</v>
      </c>
      <c r="P39" s="188">
        <v>0</v>
      </c>
      <c r="Q39" s="188">
        <v>0</v>
      </c>
      <c r="R39" s="71">
        <f t="shared" si="1"/>
        <v>649</v>
      </c>
      <c r="S39" s="9"/>
    </row>
    <row r="40" spans="1:19" s="79" customFormat="1" ht="9.9499999999999993" customHeight="1" x14ac:dyDescent="0.25">
      <c r="A40" s="15" t="s">
        <v>35</v>
      </c>
      <c r="B40" s="239" t="s">
        <v>21</v>
      </c>
      <c r="C40" s="17">
        <f>C30+C32+C34+C36+C38</f>
        <v>295437</v>
      </c>
      <c r="D40" s="233">
        <f t="shared" ref="D40:R40" si="2">D30+D32+D34+D36+D38</f>
        <v>46713</v>
      </c>
      <c r="E40" s="233">
        <f t="shared" si="2"/>
        <v>0</v>
      </c>
      <c r="F40" s="233">
        <f t="shared" si="2"/>
        <v>0</v>
      </c>
      <c r="G40" s="233">
        <f t="shared" si="2"/>
        <v>0</v>
      </c>
      <c r="H40" s="233">
        <f t="shared" si="2"/>
        <v>0</v>
      </c>
      <c r="I40" s="233">
        <f t="shared" si="2"/>
        <v>0</v>
      </c>
      <c r="J40" s="233">
        <f t="shared" si="2"/>
        <v>0</v>
      </c>
      <c r="K40" s="233">
        <f t="shared" si="2"/>
        <v>0</v>
      </c>
      <c r="L40" s="233">
        <f t="shared" si="2"/>
        <v>0</v>
      </c>
      <c r="M40" s="233">
        <f t="shared" si="2"/>
        <v>742</v>
      </c>
      <c r="N40" s="233">
        <f t="shared" si="2"/>
        <v>0</v>
      </c>
      <c r="O40" s="233">
        <f t="shared" si="2"/>
        <v>0</v>
      </c>
      <c r="P40" s="233">
        <f t="shared" si="2"/>
        <v>0</v>
      </c>
      <c r="Q40" s="233">
        <f t="shared" si="2"/>
        <v>0</v>
      </c>
      <c r="R40" s="233">
        <f t="shared" si="2"/>
        <v>342892</v>
      </c>
      <c r="S40" s="129"/>
    </row>
    <row r="41" spans="1:19" s="71" customFormat="1" ht="9.9499999999999993" customHeight="1" x14ac:dyDescent="0.25">
      <c r="A41" s="18"/>
      <c r="B41" s="240" t="s">
        <v>22</v>
      </c>
      <c r="C41" s="20">
        <f>C31+C33+C35+C37+C39</f>
        <v>314039</v>
      </c>
      <c r="D41" s="235">
        <f t="shared" ref="D41:R41" si="3">D31+D33+D35+D37+D39</f>
        <v>43857</v>
      </c>
      <c r="E41" s="235">
        <f t="shared" si="3"/>
        <v>0</v>
      </c>
      <c r="F41" s="235">
        <f t="shared" si="3"/>
        <v>0</v>
      </c>
      <c r="G41" s="235">
        <f t="shared" si="3"/>
        <v>0</v>
      </c>
      <c r="H41" s="235">
        <f t="shared" si="3"/>
        <v>0</v>
      </c>
      <c r="I41" s="235">
        <f t="shared" si="3"/>
        <v>0</v>
      </c>
      <c r="J41" s="235">
        <f t="shared" si="3"/>
        <v>0</v>
      </c>
      <c r="K41" s="235">
        <f t="shared" si="3"/>
        <v>0</v>
      </c>
      <c r="L41" s="235">
        <f t="shared" si="3"/>
        <v>0</v>
      </c>
      <c r="M41" s="235">
        <f t="shared" si="3"/>
        <v>226</v>
      </c>
      <c r="N41" s="235">
        <f t="shared" si="3"/>
        <v>0</v>
      </c>
      <c r="O41" s="235">
        <f t="shared" si="3"/>
        <v>0</v>
      </c>
      <c r="P41" s="235">
        <f t="shared" si="3"/>
        <v>0</v>
      </c>
      <c r="Q41" s="235">
        <f t="shared" si="3"/>
        <v>0</v>
      </c>
      <c r="R41" s="235">
        <f t="shared" si="3"/>
        <v>358122</v>
      </c>
    </row>
    <row r="42" spans="1:19" s="71" customFormat="1" ht="9.9499999999999993" customHeight="1" x14ac:dyDescent="0.25">
      <c r="A42" s="1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9" s="71" customFormat="1" ht="9.9499999999999993" customHeight="1" x14ac:dyDescent="0.25">
      <c r="A43" s="1"/>
      <c r="B43" s="254"/>
      <c r="C43" s="21" t="s">
        <v>36</v>
      </c>
      <c r="D43" s="21"/>
      <c r="E43" s="1"/>
      <c r="F43" s="21" t="s">
        <v>37</v>
      </c>
      <c r="G43" s="21"/>
      <c r="H43" s="21"/>
      <c r="I43" s="1"/>
      <c r="J43" s="21" t="s">
        <v>38</v>
      </c>
      <c r="K43" s="1"/>
      <c r="L43" s="3"/>
      <c r="M43" s="21" t="s">
        <v>39</v>
      </c>
      <c r="N43" s="1"/>
      <c r="O43" s="1"/>
      <c r="P43" s="24" t="s">
        <v>40</v>
      </c>
      <c r="Q43" s="3"/>
      <c r="R43" s="3"/>
    </row>
    <row r="44" spans="1:19" s="71" customFormat="1" ht="9.9499999999999993" customHeight="1" x14ac:dyDescent="0.25">
      <c r="A44" s="1"/>
      <c r="B44" s="254"/>
      <c r="C44" s="21" t="s">
        <v>41</v>
      </c>
      <c r="D44" s="21"/>
      <c r="E44" s="1"/>
      <c r="F44" s="21" t="s">
        <v>42</v>
      </c>
      <c r="G44" s="21"/>
      <c r="H44" s="21"/>
      <c r="I44" s="1"/>
      <c r="J44" s="21" t="s">
        <v>43</v>
      </c>
      <c r="K44" s="1"/>
      <c r="L44" s="3"/>
      <c r="M44" s="21" t="s">
        <v>44</v>
      </c>
      <c r="N44" s="1"/>
      <c r="O44" s="1"/>
      <c r="P44" s="21" t="s">
        <v>45</v>
      </c>
      <c r="Q44" s="3"/>
      <c r="R44" s="3"/>
    </row>
    <row r="45" spans="1:19" s="71" customFormat="1" ht="9.9499999999999993" customHeight="1" x14ac:dyDescent="0.25">
      <c r="A45" s="1"/>
      <c r="B45" s="254"/>
      <c r="C45" s="21" t="s">
        <v>46</v>
      </c>
      <c r="D45" s="21"/>
      <c r="E45" s="1"/>
      <c r="F45" s="21" t="s">
        <v>47</v>
      </c>
      <c r="G45" s="21"/>
      <c r="H45" s="21"/>
      <c r="I45" s="1"/>
      <c r="J45" s="24" t="s">
        <v>48</v>
      </c>
      <c r="K45" s="1"/>
      <c r="L45" s="3"/>
      <c r="M45" s="24" t="s">
        <v>49</v>
      </c>
      <c r="N45" s="1"/>
      <c r="O45" s="1"/>
      <c r="P45" s="24" t="s">
        <v>50</v>
      </c>
      <c r="Q45" s="3"/>
      <c r="R45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19.42578125" bestFit="1" customWidth="1"/>
    <col min="2" max="2" width="6.855468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214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364" customFormat="1" ht="11.25" customHeight="1" x14ac:dyDescent="0.25">
      <c r="A6" s="85" t="s">
        <v>3</v>
      </c>
      <c r="B6" s="86"/>
      <c r="C6" s="87" t="s">
        <v>4</v>
      </c>
      <c r="D6" s="87" t="s">
        <v>5</v>
      </c>
      <c r="E6" s="87" t="s">
        <v>6</v>
      </c>
      <c r="F6" s="87" t="s">
        <v>7</v>
      </c>
      <c r="G6" s="87" t="s">
        <v>8</v>
      </c>
      <c r="H6" s="87" t="s">
        <v>9</v>
      </c>
      <c r="I6" s="87" t="s">
        <v>10</v>
      </c>
      <c r="J6" s="87" t="s">
        <v>11</v>
      </c>
      <c r="K6" s="87" t="s">
        <v>12</v>
      </c>
      <c r="L6" s="87" t="s">
        <v>13</v>
      </c>
      <c r="M6" s="8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372" customFormat="1" ht="9.9499999999999993" customHeight="1" x14ac:dyDescent="0.15">
      <c r="A7" s="626" t="s">
        <v>61</v>
      </c>
      <c r="B7" s="627" t="s">
        <v>21</v>
      </c>
      <c r="C7" s="628" t="s">
        <v>212</v>
      </c>
      <c r="D7" s="629">
        <v>3</v>
      </c>
      <c r="E7" s="628" t="s">
        <v>212</v>
      </c>
      <c r="F7" s="628" t="s">
        <v>212</v>
      </c>
      <c r="G7" s="628" t="s">
        <v>212</v>
      </c>
      <c r="H7" s="628" t="s">
        <v>212</v>
      </c>
      <c r="I7" s="628" t="s">
        <v>212</v>
      </c>
      <c r="J7" s="628" t="s">
        <v>212</v>
      </c>
      <c r="K7" s="628" t="s">
        <v>212</v>
      </c>
      <c r="L7" s="628" t="s">
        <v>212</v>
      </c>
      <c r="M7" s="628" t="s">
        <v>212</v>
      </c>
      <c r="N7" s="628" t="s">
        <v>212</v>
      </c>
      <c r="O7" s="628" t="s">
        <v>212</v>
      </c>
      <c r="P7" s="628" t="s">
        <v>212</v>
      </c>
      <c r="Q7" s="628" t="s">
        <v>212</v>
      </c>
      <c r="R7" s="628">
        <f>SUM(C7:Q7)</f>
        <v>3</v>
      </c>
    </row>
    <row r="8" spans="1:18" s="372" customFormat="1" ht="9.9499999999999993" customHeight="1" x14ac:dyDescent="0.15">
      <c r="A8" s="626" t="s">
        <v>61</v>
      </c>
      <c r="B8" s="627" t="s">
        <v>22</v>
      </c>
      <c r="C8" s="628" t="s">
        <v>212</v>
      </c>
      <c r="D8" s="629">
        <v>1</v>
      </c>
      <c r="E8" s="628" t="s">
        <v>212</v>
      </c>
      <c r="F8" s="628" t="s">
        <v>212</v>
      </c>
      <c r="G8" s="628" t="s">
        <v>212</v>
      </c>
      <c r="H8" s="628" t="s">
        <v>212</v>
      </c>
      <c r="I8" s="628" t="s">
        <v>212</v>
      </c>
      <c r="J8" s="628" t="s">
        <v>212</v>
      </c>
      <c r="K8" s="628" t="s">
        <v>212</v>
      </c>
      <c r="L8" s="628" t="s">
        <v>212</v>
      </c>
      <c r="M8" s="628" t="s">
        <v>212</v>
      </c>
      <c r="N8" s="628" t="s">
        <v>212</v>
      </c>
      <c r="O8" s="628" t="s">
        <v>212</v>
      </c>
      <c r="P8" s="628" t="s">
        <v>212</v>
      </c>
      <c r="Q8" s="628" t="s">
        <v>212</v>
      </c>
      <c r="R8" s="628">
        <f t="shared" ref="R8:R27" si="0">SUM(C8:Q8)</f>
        <v>1</v>
      </c>
    </row>
    <row r="9" spans="1:18" s="372" customFormat="1" ht="9.9499999999999993" customHeight="1" x14ac:dyDescent="0.15">
      <c r="A9" s="626" t="s">
        <v>106</v>
      </c>
      <c r="B9" s="627" t="s">
        <v>21</v>
      </c>
      <c r="C9" s="628" t="s">
        <v>212</v>
      </c>
      <c r="D9" s="629">
        <v>1</v>
      </c>
      <c r="E9" s="628" t="s">
        <v>212</v>
      </c>
      <c r="F9" s="628" t="s">
        <v>212</v>
      </c>
      <c r="G9" s="628" t="s">
        <v>212</v>
      </c>
      <c r="H9" s="628" t="s">
        <v>212</v>
      </c>
      <c r="I9" s="628" t="s">
        <v>212</v>
      </c>
      <c r="J9" s="628" t="s">
        <v>212</v>
      </c>
      <c r="K9" s="628" t="s">
        <v>212</v>
      </c>
      <c r="L9" s="628" t="s">
        <v>212</v>
      </c>
      <c r="M9" s="628" t="s">
        <v>212</v>
      </c>
      <c r="N9" s="628" t="s">
        <v>212</v>
      </c>
      <c r="O9" s="628" t="s">
        <v>212</v>
      </c>
      <c r="P9" s="628" t="s">
        <v>212</v>
      </c>
      <c r="Q9" s="628" t="s">
        <v>212</v>
      </c>
      <c r="R9" s="628">
        <f t="shared" si="0"/>
        <v>1</v>
      </c>
    </row>
    <row r="10" spans="1:18" s="372" customFormat="1" ht="9.9499999999999993" customHeight="1" x14ac:dyDescent="0.15">
      <c r="A10" s="633" t="s">
        <v>106</v>
      </c>
      <c r="B10" s="634" t="s">
        <v>22</v>
      </c>
      <c r="C10" s="635" t="s">
        <v>212</v>
      </c>
      <c r="D10" s="636" t="s">
        <v>212</v>
      </c>
      <c r="E10" s="635" t="s">
        <v>212</v>
      </c>
      <c r="F10" s="635" t="s">
        <v>212</v>
      </c>
      <c r="G10" s="635" t="s">
        <v>212</v>
      </c>
      <c r="H10" s="635" t="s">
        <v>212</v>
      </c>
      <c r="I10" s="635" t="s">
        <v>212</v>
      </c>
      <c r="J10" s="635" t="s">
        <v>212</v>
      </c>
      <c r="K10" s="635" t="s">
        <v>212</v>
      </c>
      <c r="L10" s="635" t="s">
        <v>212</v>
      </c>
      <c r="M10" s="635" t="s">
        <v>212</v>
      </c>
      <c r="N10" s="635" t="s">
        <v>212</v>
      </c>
      <c r="O10" s="635" t="s">
        <v>212</v>
      </c>
      <c r="P10" s="635" t="s">
        <v>212</v>
      </c>
      <c r="Q10" s="635" t="s">
        <v>212</v>
      </c>
      <c r="R10" s="635">
        <f t="shared" si="0"/>
        <v>0</v>
      </c>
    </row>
    <row r="11" spans="1:18" s="372" customFormat="1" ht="9.9499999999999993" customHeight="1" x14ac:dyDescent="0.15">
      <c r="A11" s="626"/>
      <c r="B11" s="627"/>
      <c r="C11" s="628"/>
      <c r="D11" s="629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</row>
    <row r="12" spans="1:18" s="372" customFormat="1" ht="9.9499999999999993" customHeight="1" x14ac:dyDescent="0.15">
      <c r="A12" s="626" t="s">
        <v>63</v>
      </c>
      <c r="B12" s="627" t="s">
        <v>21</v>
      </c>
      <c r="C12" s="628" t="s">
        <v>212</v>
      </c>
      <c r="D12" s="629">
        <v>2</v>
      </c>
      <c r="E12" s="628" t="s">
        <v>212</v>
      </c>
      <c r="F12" s="628" t="s">
        <v>212</v>
      </c>
      <c r="G12" s="628" t="s">
        <v>212</v>
      </c>
      <c r="H12" s="628" t="s">
        <v>212</v>
      </c>
      <c r="I12" s="628" t="s">
        <v>212</v>
      </c>
      <c r="J12" s="628" t="s">
        <v>212</v>
      </c>
      <c r="K12" s="628" t="s">
        <v>212</v>
      </c>
      <c r="L12" s="628" t="s">
        <v>212</v>
      </c>
      <c r="M12" s="628" t="s">
        <v>212</v>
      </c>
      <c r="N12" s="628" t="s">
        <v>212</v>
      </c>
      <c r="O12" s="628" t="s">
        <v>212</v>
      </c>
      <c r="P12" s="628" t="s">
        <v>212</v>
      </c>
      <c r="Q12" s="628" t="s">
        <v>212</v>
      </c>
      <c r="R12" s="628">
        <f t="shared" si="0"/>
        <v>2</v>
      </c>
    </row>
    <row r="13" spans="1:18" s="372" customFormat="1" ht="9.9499999999999993" customHeight="1" x14ac:dyDescent="0.15">
      <c r="A13" s="633" t="s">
        <v>63</v>
      </c>
      <c r="B13" s="634" t="s">
        <v>22</v>
      </c>
      <c r="C13" s="635" t="s">
        <v>212</v>
      </c>
      <c r="D13" s="636" t="s">
        <v>212</v>
      </c>
      <c r="E13" s="635" t="s">
        <v>212</v>
      </c>
      <c r="F13" s="635" t="s">
        <v>212</v>
      </c>
      <c r="G13" s="635" t="s">
        <v>212</v>
      </c>
      <c r="H13" s="635" t="s">
        <v>212</v>
      </c>
      <c r="I13" s="635" t="s">
        <v>212</v>
      </c>
      <c r="J13" s="635" t="s">
        <v>212</v>
      </c>
      <c r="K13" s="635" t="s">
        <v>212</v>
      </c>
      <c r="L13" s="635" t="s">
        <v>212</v>
      </c>
      <c r="M13" s="635" t="s">
        <v>212</v>
      </c>
      <c r="N13" s="635" t="s">
        <v>212</v>
      </c>
      <c r="O13" s="635" t="s">
        <v>212</v>
      </c>
      <c r="P13" s="635" t="s">
        <v>212</v>
      </c>
      <c r="Q13" s="635" t="s">
        <v>212</v>
      </c>
      <c r="R13" s="635">
        <f t="shared" si="0"/>
        <v>0</v>
      </c>
    </row>
    <row r="14" spans="1:18" s="372" customFormat="1" ht="9.9499999999999993" customHeight="1" x14ac:dyDescent="0.15">
      <c r="A14" s="626"/>
      <c r="B14" s="627"/>
      <c r="C14" s="628"/>
      <c r="D14" s="629"/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</row>
    <row r="15" spans="1:18" s="372" customFormat="1" ht="9.9499999999999993" customHeight="1" x14ac:dyDescent="0.15">
      <c r="A15" s="626" t="s">
        <v>86</v>
      </c>
      <c r="B15" s="627" t="s">
        <v>21</v>
      </c>
      <c r="C15" s="628" t="s">
        <v>212</v>
      </c>
      <c r="D15" s="629">
        <v>4</v>
      </c>
      <c r="E15" s="628" t="s">
        <v>212</v>
      </c>
      <c r="F15" s="628" t="s">
        <v>212</v>
      </c>
      <c r="G15" s="628" t="s">
        <v>212</v>
      </c>
      <c r="H15" s="628" t="s">
        <v>212</v>
      </c>
      <c r="I15" s="628" t="s">
        <v>212</v>
      </c>
      <c r="J15" s="628" t="s">
        <v>212</v>
      </c>
      <c r="K15" s="628" t="s">
        <v>212</v>
      </c>
      <c r="L15" s="628" t="s">
        <v>212</v>
      </c>
      <c r="M15" s="628" t="s">
        <v>212</v>
      </c>
      <c r="N15" s="628" t="s">
        <v>212</v>
      </c>
      <c r="O15" s="628" t="s">
        <v>212</v>
      </c>
      <c r="P15" s="628" t="s">
        <v>212</v>
      </c>
      <c r="Q15" s="628" t="s">
        <v>212</v>
      </c>
      <c r="R15" s="628">
        <f t="shared" si="0"/>
        <v>4</v>
      </c>
    </row>
    <row r="16" spans="1:18" s="372" customFormat="1" ht="9.9499999999999993" customHeight="1" x14ac:dyDescent="0.15">
      <c r="A16" s="633" t="s">
        <v>86</v>
      </c>
      <c r="B16" s="634" t="s">
        <v>22</v>
      </c>
      <c r="C16" s="635" t="s">
        <v>212</v>
      </c>
      <c r="D16" s="636">
        <v>1</v>
      </c>
      <c r="E16" s="635" t="s">
        <v>212</v>
      </c>
      <c r="F16" s="635" t="s">
        <v>212</v>
      </c>
      <c r="G16" s="635" t="s">
        <v>212</v>
      </c>
      <c r="H16" s="635" t="s">
        <v>212</v>
      </c>
      <c r="I16" s="635" t="s">
        <v>212</v>
      </c>
      <c r="J16" s="635" t="s">
        <v>212</v>
      </c>
      <c r="K16" s="635" t="s">
        <v>212</v>
      </c>
      <c r="L16" s="635" t="s">
        <v>212</v>
      </c>
      <c r="M16" s="635" t="s">
        <v>212</v>
      </c>
      <c r="N16" s="635" t="s">
        <v>212</v>
      </c>
      <c r="O16" s="635" t="s">
        <v>212</v>
      </c>
      <c r="P16" s="635" t="s">
        <v>212</v>
      </c>
      <c r="Q16" s="635" t="s">
        <v>212</v>
      </c>
      <c r="R16" s="635">
        <f t="shared" si="0"/>
        <v>1</v>
      </c>
    </row>
    <row r="17" spans="1:19" s="372" customFormat="1" ht="9.9499999999999993" customHeight="1" x14ac:dyDescent="0.15">
      <c r="A17" s="630"/>
      <c r="B17" s="631"/>
      <c r="C17" s="628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</row>
    <row r="18" spans="1:19" s="228" customFormat="1" ht="9.9499999999999993" customHeight="1" x14ac:dyDescent="0.15">
      <c r="A18" s="226" t="s">
        <v>30</v>
      </c>
      <c r="B18" s="238" t="s">
        <v>21</v>
      </c>
      <c r="C18" s="236">
        <v>0</v>
      </c>
      <c r="D18" s="236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628">
        <f t="shared" si="0"/>
        <v>0</v>
      </c>
      <c r="S18" s="71"/>
    </row>
    <row r="19" spans="1:19" s="228" customFormat="1" ht="9.9499999999999993" customHeight="1" x14ac:dyDescent="0.15">
      <c r="A19" s="226"/>
      <c r="B19" s="238" t="s">
        <v>22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  <c r="H19" s="236">
        <v>0</v>
      </c>
      <c r="I19" s="236">
        <v>0</v>
      </c>
      <c r="J19" s="236">
        <v>0</v>
      </c>
      <c r="K19" s="236">
        <v>0</v>
      </c>
      <c r="L19" s="236">
        <v>0</v>
      </c>
      <c r="M19" s="236">
        <v>0</v>
      </c>
      <c r="N19" s="236">
        <v>0</v>
      </c>
      <c r="O19" s="236">
        <v>0</v>
      </c>
      <c r="P19" s="236">
        <v>0</v>
      </c>
      <c r="Q19" s="236">
        <v>0</v>
      </c>
      <c r="R19" s="628">
        <f t="shared" si="0"/>
        <v>0</v>
      </c>
      <c r="S19" s="71"/>
    </row>
    <row r="20" spans="1:19" s="228" customFormat="1" ht="9.9499999999999993" customHeight="1" x14ac:dyDescent="0.15">
      <c r="A20" s="226" t="s">
        <v>31</v>
      </c>
      <c r="B20" s="238" t="s">
        <v>21</v>
      </c>
      <c r="C20" s="236">
        <v>0</v>
      </c>
      <c r="D20" s="632">
        <v>0</v>
      </c>
      <c r="E20" s="236">
        <v>0</v>
      </c>
      <c r="F20" s="236">
        <v>0</v>
      </c>
      <c r="G20" s="236">
        <v>0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  <c r="P20" s="236">
        <v>0</v>
      </c>
      <c r="Q20" s="236">
        <v>0</v>
      </c>
      <c r="R20" s="628">
        <f t="shared" si="0"/>
        <v>0</v>
      </c>
    </row>
    <row r="21" spans="1:19" s="228" customFormat="1" ht="9.9499999999999993" customHeight="1" x14ac:dyDescent="0.15">
      <c r="A21" s="226"/>
      <c r="B21" s="238" t="s">
        <v>22</v>
      </c>
      <c r="C21" s="236">
        <v>0</v>
      </c>
      <c r="D21" s="632">
        <v>0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628">
        <f t="shared" si="0"/>
        <v>0</v>
      </c>
    </row>
    <row r="22" spans="1:19" s="228" customFormat="1" ht="9.9499999999999993" customHeight="1" x14ac:dyDescent="0.15">
      <c r="A22" s="226" t="s">
        <v>32</v>
      </c>
      <c r="B22" s="238" t="s">
        <v>21</v>
      </c>
      <c r="C22" s="236">
        <v>0</v>
      </c>
      <c r="D22" s="632">
        <v>4</v>
      </c>
      <c r="E22" s="236">
        <v>0</v>
      </c>
      <c r="F22" s="236">
        <v>0</v>
      </c>
      <c r="G22" s="236">
        <v>0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  <c r="P22" s="236">
        <v>0</v>
      </c>
      <c r="Q22" s="236">
        <v>0</v>
      </c>
      <c r="R22" s="628">
        <f t="shared" si="0"/>
        <v>4</v>
      </c>
    </row>
    <row r="23" spans="1:19" s="228" customFormat="1" ht="9.9499999999999993" customHeight="1" x14ac:dyDescent="0.15">
      <c r="A23" s="226"/>
      <c r="B23" s="238" t="s">
        <v>22</v>
      </c>
      <c r="C23" s="236">
        <v>0</v>
      </c>
      <c r="D23" s="632">
        <v>1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6">
        <v>0</v>
      </c>
      <c r="P23" s="236">
        <v>0</v>
      </c>
      <c r="Q23" s="236">
        <v>0</v>
      </c>
      <c r="R23" s="628">
        <f t="shared" si="0"/>
        <v>1</v>
      </c>
    </row>
    <row r="24" spans="1:19" s="228" customFormat="1" ht="9.9499999999999993" customHeight="1" x14ac:dyDescent="0.15">
      <c r="A24" s="226" t="s">
        <v>33</v>
      </c>
      <c r="B24" s="238" t="s">
        <v>21</v>
      </c>
      <c r="C24" s="236">
        <v>0</v>
      </c>
      <c r="D24" s="632">
        <v>2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6">
        <v>0</v>
      </c>
      <c r="N24" s="236">
        <v>0</v>
      </c>
      <c r="O24" s="236">
        <v>0</v>
      </c>
      <c r="P24" s="236">
        <v>0</v>
      </c>
      <c r="Q24" s="236">
        <v>0</v>
      </c>
      <c r="R24" s="628">
        <f t="shared" si="0"/>
        <v>2</v>
      </c>
    </row>
    <row r="25" spans="1:19" s="228" customFormat="1" ht="9.9499999999999993" customHeight="1" x14ac:dyDescent="0.15">
      <c r="A25" s="226"/>
      <c r="B25" s="238" t="s">
        <v>22</v>
      </c>
      <c r="C25" s="236">
        <v>0</v>
      </c>
      <c r="D25" s="632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6">
        <v>0</v>
      </c>
      <c r="N25" s="236">
        <v>0</v>
      </c>
      <c r="O25" s="236">
        <v>0</v>
      </c>
      <c r="P25" s="236">
        <v>0</v>
      </c>
      <c r="Q25" s="236">
        <v>0</v>
      </c>
      <c r="R25" s="628">
        <f t="shared" si="0"/>
        <v>0</v>
      </c>
    </row>
    <row r="26" spans="1:19" s="228" customFormat="1" ht="9.9499999999999993" customHeight="1" x14ac:dyDescent="0.15">
      <c r="A26" s="226" t="s">
        <v>34</v>
      </c>
      <c r="B26" s="238" t="s">
        <v>21</v>
      </c>
      <c r="C26" s="236">
        <v>0</v>
      </c>
      <c r="D26" s="632">
        <v>4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0</v>
      </c>
      <c r="P26" s="236">
        <v>0</v>
      </c>
      <c r="Q26" s="236">
        <v>0</v>
      </c>
      <c r="R26" s="628">
        <f t="shared" si="0"/>
        <v>4</v>
      </c>
    </row>
    <row r="27" spans="1:19" s="228" customFormat="1" ht="9.9499999999999993" customHeight="1" x14ac:dyDescent="0.15">
      <c r="A27" s="226"/>
      <c r="B27" s="238" t="s">
        <v>22</v>
      </c>
      <c r="C27" s="236">
        <v>0</v>
      </c>
      <c r="D27" s="632">
        <v>1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628">
        <f t="shared" si="0"/>
        <v>1</v>
      </c>
    </row>
    <row r="28" spans="1:19" s="228" customFormat="1" ht="9.9499999999999993" customHeight="1" x14ac:dyDescent="0.25">
      <c r="A28" s="222" t="s">
        <v>35</v>
      </c>
      <c r="B28" s="239" t="s">
        <v>21</v>
      </c>
      <c r="C28" s="233">
        <f>C18+C20+C22+C24+C26</f>
        <v>0</v>
      </c>
      <c r="D28" s="233">
        <f t="shared" ref="D28:R28" si="1">D18+D20+D22+D24+D26</f>
        <v>10</v>
      </c>
      <c r="E28" s="233">
        <f t="shared" si="1"/>
        <v>0</v>
      </c>
      <c r="F28" s="233">
        <f t="shared" si="1"/>
        <v>0</v>
      </c>
      <c r="G28" s="233">
        <f t="shared" si="1"/>
        <v>0</v>
      </c>
      <c r="H28" s="233">
        <f t="shared" si="1"/>
        <v>0</v>
      </c>
      <c r="I28" s="233">
        <f t="shared" si="1"/>
        <v>0</v>
      </c>
      <c r="J28" s="233">
        <f t="shared" si="1"/>
        <v>0</v>
      </c>
      <c r="K28" s="233">
        <f t="shared" si="1"/>
        <v>0</v>
      </c>
      <c r="L28" s="233">
        <f t="shared" si="1"/>
        <v>0</v>
      </c>
      <c r="M28" s="233">
        <f t="shared" si="1"/>
        <v>0</v>
      </c>
      <c r="N28" s="233">
        <f t="shared" si="1"/>
        <v>0</v>
      </c>
      <c r="O28" s="233">
        <f t="shared" si="1"/>
        <v>0</v>
      </c>
      <c r="P28" s="233">
        <f t="shared" si="1"/>
        <v>0</v>
      </c>
      <c r="Q28" s="233">
        <f t="shared" si="1"/>
        <v>0</v>
      </c>
      <c r="R28" s="233">
        <f t="shared" si="1"/>
        <v>10</v>
      </c>
    </row>
    <row r="29" spans="1:19" s="71" customFormat="1" ht="9.9499999999999993" customHeight="1" x14ac:dyDescent="0.25">
      <c r="A29" s="234"/>
      <c r="B29" s="240" t="s">
        <v>22</v>
      </c>
      <c r="C29" s="235">
        <f>C19+C21+C23+C25+C27</f>
        <v>0</v>
      </c>
      <c r="D29" s="235">
        <f t="shared" ref="D29:R29" si="2">D19+D21+D23+D25+D27</f>
        <v>2</v>
      </c>
      <c r="E29" s="235">
        <f t="shared" si="2"/>
        <v>0</v>
      </c>
      <c r="F29" s="235">
        <f t="shared" si="2"/>
        <v>0</v>
      </c>
      <c r="G29" s="235">
        <f t="shared" si="2"/>
        <v>0</v>
      </c>
      <c r="H29" s="235">
        <f t="shared" si="2"/>
        <v>0</v>
      </c>
      <c r="I29" s="235">
        <f t="shared" si="2"/>
        <v>0</v>
      </c>
      <c r="J29" s="235">
        <f t="shared" si="2"/>
        <v>0</v>
      </c>
      <c r="K29" s="235">
        <f t="shared" si="2"/>
        <v>0</v>
      </c>
      <c r="L29" s="235">
        <f t="shared" si="2"/>
        <v>0</v>
      </c>
      <c r="M29" s="235">
        <f t="shared" si="2"/>
        <v>0</v>
      </c>
      <c r="N29" s="235">
        <f t="shared" si="2"/>
        <v>0</v>
      </c>
      <c r="O29" s="235">
        <f t="shared" si="2"/>
        <v>0</v>
      </c>
      <c r="P29" s="235">
        <f t="shared" si="2"/>
        <v>0</v>
      </c>
      <c r="Q29" s="235">
        <f t="shared" si="2"/>
        <v>0</v>
      </c>
      <c r="R29" s="235">
        <f t="shared" si="2"/>
        <v>2</v>
      </c>
    </row>
    <row r="30" spans="1:19" s="71" customFormat="1" ht="12.2" customHeight="1" x14ac:dyDescent="0.25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s="71" customFormat="1" ht="12.2" customHeight="1" x14ac:dyDescent="0.25">
      <c r="A31" s="1"/>
      <c r="B31" s="254"/>
      <c r="C31" s="21" t="s">
        <v>36</v>
      </c>
      <c r="D31" s="21"/>
      <c r="E31" s="21"/>
      <c r="F31" s="21" t="s">
        <v>37</v>
      </c>
      <c r="H31" s="21"/>
      <c r="I31" s="21"/>
      <c r="J31" s="21" t="s">
        <v>38</v>
      </c>
      <c r="L31" s="21" t="s">
        <v>39</v>
      </c>
      <c r="O31" s="24" t="s">
        <v>40</v>
      </c>
      <c r="P31" s="1"/>
      <c r="R31" s="1"/>
      <c r="S31" s="3"/>
    </row>
    <row r="32" spans="1:19" s="71" customFormat="1" ht="12.2" customHeight="1" x14ac:dyDescent="0.25">
      <c r="A32" s="1"/>
      <c r="B32" s="254"/>
      <c r="C32" s="21" t="s">
        <v>41</v>
      </c>
      <c r="D32" s="21"/>
      <c r="E32" s="21"/>
      <c r="F32" s="21" t="s">
        <v>42</v>
      </c>
      <c r="H32" s="21"/>
      <c r="I32" s="21"/>
      <c r="J32" s="21" t="s">
        <v>43</v>
      </c>
      <c r="L32" s="21" t="s">
        <v>44</v>
      </c>
      <c r="O32" s="21" t="s">
        <v>45</v>
      </c>
      <c r="P32" s="1"/>
      <c r="R32" s="1"/>
      <c r="S32" s="3"/>
    </row>
    <row r="33" spans="1:19" s="71" customFormat="1" ht="12.2" customHeight="1" x14ac:dyDescent="0.25">
      <c r="A33" s="1"/>
      <c r="B33" s="254"/>
      <c r="C33" s="21" t="s">
        <v>46</v>
      </c>
      <c r="D33" s="21"/>
      <c r="E33" s="21"/>
      <c r="F33" s="21" t="s">
        <v>47</v>
      </c>
      <c r="H33" s="21"/>
      <c r="I33" s="21"/>
      <c r="J33" s="24" t="s">
        <v>48</v>
      </c>
      <c r="L33" s="24" t="s">
        <v>49</v>
      </c>
      <c r="O33" s="24" t="s">
        <v>50</v>
      </c>
      <c r="P33" s="1"/>
      <c r="R33" s="1"/>
      <c r="S33" s="3"/>
    </row>
    <row r="34" spans="1:19" s="191" customFormat="1" ht="12.2" customHeight="1" x14ac:dyDescent="0.2">
      <c r="B34" s="20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59055118110236227" bottom="0.39370078740157483" header="0.31496062992125984" footer="0.31496062992125984"/>
  <pageSetup paperSize="9" scale="71" fitToHeight="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workbookViewId="0">
      <selection sqref="A1:R1"/>
    </sheetView>
  </sheetViews>
  <sheetFormatPr baseColWidth="10" defaultRowHeight="15" x14ac:dyDescent="0.25"/>
  <cols>
    <col min="1" max="1" width="23.140625" customWidth="1"/>
    <col min="2" max="2" width="4.7109375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174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07" customFormat="1" ht="12.75" customHeight="1" x14ac:dyDescent="0.25">
      <c r="B5" s="507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29" t="s">
        <v>129</v>
      </c>
      <c r="B7" s="328" t="s">
        <v>21</v>
      </c>
      <c r="C7" s="330" t="s">
        <v>212</v>
      </c>
      <c r="D7" s="330" t="s">
        <v>212</v>
      </c>
      <c r="E7" s="147" t="s">
        <v>212</v>
      </c>
      <c r="F7" s="147" t="s">
        <v>212</v>
      </c>
      <c r="G7" s="147" t="s">
        <v>212</v>
      </c>
      <c r="H7" s="146" t="s">
        <v>212</v>
      </c>
      <c r="I7" s="146" t="s">
        <v>212</v>
      </c>
      <c r="J7" s="330" t="s">
        <v>212</v>
      </c>
      <c r="K7" s="330" t="s">
        <v>212</v>
      </c>
      <c r="L7" s="147" t="s">
        <v>212</v>
      </c>
      <c r="M7" s="330">
        <v>522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522</v>
      </c>
    </row>
    <row r="8" spans="1:18" s="9" customFormat="1" ht="9.9499999999999993" customHeight="1" x14ac:dyDescent="0.25">
      <c r="A8" s="508" t="s">
        <v>129</v>
      </c>
      <c r="B8" s="509" t="s">
        <v>22</v>
      </c>
      <c r="C8" s="510" t="s">
        <v>212</v>
      </c>
      <c r="D8" s="510" t="s">
        <v>212</v>
      </c>
      <c r="E8" s="400" t="s">
        <v>212</v>
      </c>
      <c r="F8" s="400" t="s">
        <v>212</v>
      </c>
      <c r="G8" s="400" t="s">
        <v>212</v>
      </c>
      <c r="H8" s="472" t="s">
        <v>212</v>
      </c>
      <c r="I8" s="472" t="s">
        <v>212</v>
      </c>
      <c r="J8" s="510" t="s">
        <v>212</v>
      </c>
      <c r="K8" s="510" t="s">
        <v>212</v>
      </c>
      <c r="L8" s="400" t="s">
        <v>212</v>
      </c>
      <c r="M8" s="510">
        <v>102</v>
      </c>
      <c r="N8" s="400" t="s">
        <v>212</v>
      </c>
      <c r="O8" s="400" t="s">
        <v>212</v>
      </c>
      <c r="P8" s="400" t="s">
        <v>212</v>
      </c>
      <c r="Q8" s="400" t="s">
        <v>212</v>
      </c>
      <c r="R8" s="492">
        <f t="shared" ref="R8:R53" si="0">SUM(C8:Q8)</f>
        <v>102</v>
      </c>
    </row>
    <row r="9" spans="1:18" s="9" customFormat="1" ht="9.9499999999999993" customHeight="1" x14ac:dyDescent="0.25">
      <c r="A9" s="329"/>
      <c r="B9" s="328"/>
      <c r="C9" s="330"/>
      <c r="D9" s="330"/>
      <c r="E9" s="147"/>
      <c r="F9" s="147"/>
      <c r="G9" s="147"/>
      <c r="H9" s="146"/>
      <c r="I9" s="146"/>
      <c r="J9" s="330"/>
      <c r="K9" s="330"/>
      <c r="L9" s="147"/>
      <c r="M9" s="330"/>
      <c r="N9" s="147"/>
      <c r="O9" s="147"/>
      <c r="P9" s="147"/>
      <c r="Q9" s="147"/>
      <c r="R9" s="71"/>
    </row>
    <row r="10" spans="1:18" s="9" customFormat="1" ht="9.9499999999999993" customHeight="1" x14ac:dyDescent="0.25">
      <c r="A10" s="329" t="s">
        <v>130</v>
      </c>
      <c r="B10" s="328" t="s">
        <v>21</v>
      </c>
      <c r="C10" s="330">
        <v>1</v>
      </c>
      <c r="D10" s="330" t="s">
        <v>212</v>
      </c>
      <c r="E10" s="147" t="s">
        <v>212</v>
      </c>
      <c r="F10" s="147" t="s">
        <v>212</v>
      </c>
      <c r="G10" s="147" t="s">
        <v>212</v>
      </c>
      <c r="H10" s="146" t="s">
        <v>212</v>
      </c>
      <c r="I10" s="146" t="s">
        <v>212</v>
      </c>
      <c r="J10" s="330" t="s">
        <v>212</v>
      </c>
      <c r="K10" s="330" t="s">
        <v>212</v>
      </c>
      <c r="L10" s="147" t="s">
        <v>212</v>
      </c>
      <c r="M10" s="330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1</v>
      </c>
    </row>
    <row r="11" spans="1:18" s="9" customFormat="1" ht="9.9499999999999993" customHeight="1" x14ac:dyDescent="0.25">
      <c r="A11" s="329" t="s">
        <v>130</v>
      </c>
      <c r="B11" s="328" t="s">
        <v>22</v>
      </c>
      <c r="C11" s="330">
        <v>1</v>
      </c>
      <c r="D11" s="330" t="s">
        <v>212</v>
      </c>
      <c r="E11" s="147" t="s">
        <v>212</v>
      </c>
      <c r="F11" s="147" t="s">
        <v>212</v>
      </c>
      <c r="G11" s="147" t="s">
        <v>212</v>
      </c>
      <c r="H11" s="146" t="s">
        <v>212</v>
      </c>
      <c r="I11" s="146" t="s">
        <v>212</v>
      </c>
      <c r="J11" s="330" t="s">
        <v>212</v>
      </c>
      <c r="K11" s="330" t="s">
        <v>212</v>
      </c>
      <c r="L11" s="147" t="s">
        <v>212</v>
      </c>
      <c r="M11" s="330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</v>
      </c>
    </row>
    <row r="12" spans="1:18" s="9" customFormat="1" ht="9.9499999999999993" customHeight="1" x14ac:dyDescent="0.25">
      <c r="A12" s="329" t="s">
        <v>173</v>
      </c>
      <c r="B12" s="328" t="s">
        <v>21</v>
      </c>
      <c r="C12" s="330">
        <v>64</v>
      </c>
      <c r="D12" s="330">
        <v>113</v>
      </c>
      <c r="E12" s="147" t="s">
        <v>212</v>
      </c>
      <c r="F12" s="147" t="s">
        <v>212</v>
      </c>
      <c r="G12" s="147" t="s">
        <v>212</v>
      </c>
      <c r="H12" s="146" t="s">
        <v>212</v>
      </c>
      <c r="I12" s="146" t="s">
        <v>212</v>
      </c>
      <c r="J12" s="330" t="s">
        <v>212</v>
      </c>
      <c r="K12" s="330" t="s">
        <v>212</v>
      </c>
      <c r="L12" s="147" t="s">
        <v>212</v>
      </c>
      <c r="M12" s="330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177</v>
      </c>
    </row>
    <row r="13" spans="1:18" s="9" customFormat="1" ht="9.9499999999999993" customHeight="1" x14ac:dyDescent="0.25">
      <c r="A13" s="329" t="s">
        <v>173</v>
      </c>
      <c r="B13" s="328" t="s">
        <v>22</v>
      </c>
      <c r="C13" s="330">
        <v>64</v>
      </c>
      <c r="D13" s="330">
        <v>114</v>
      </c>
      <c r="E13" s="147" t="s">
        <v>212</v>
      </c>
      <c r="F13" s="147" t="s">
        <v>212</v>
      </c>
      <c r="G13" s="147" t="s">
        <v>212</v>
      </c>
      <c r="H13" s="146" t="s">
        <v>212</v>
      </c>
      <c r="I13" s="146" t="s">
        <v>212</v>
      </c>
      <c r="J13" s="330" t="s">
        <v>212</v>
      </c>
      <c r="K13" s="330" t="s">
        <v>212</v>
      </c>
      <c r="L13" s="147" t="s">
        <v>212</v>
      </c>
      <c r="M13" s="330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178</v>
      </c>
    </row>
    <row r="14" spans="1:18" s="9" customFormat="1" ht="9.9499999999999993" customHeight="1" x14ac:dyDescent="0.25">
      <c r="A14" s="329" t="s">
        <v>131</v>
      </c>
      <c r="B14" s="328" t="s">
        <v>21</v>
      </c>
      <c r="C14" s="330">
        <v>188</v>
      </c>
      <c r="D14" s="330">
        <v>276</v>
      </c>
      <c r="E14" s="147" t="s">
        <v>212</v>
      </c>
      <c r="F14" s="147" t="s">
        <v>212</v>
      </c>
      <c r="G14" s="147" t="s">
        <v>212</v>
      </c>
      <c r="H14" s="146" t="s">
        <v>212</v>
      </c>
      <c r="I14" s="146" t="s">
        <v>212</v>
      </c>
      <c r="J14" s="330" t="s">
        <v>212</v>
      </c>
      <c r="K14" s="330" t="s">
        <v>212</v>
      </c>
      <c r="L14" s="147" t="s">
        <v>212</v>
      </c>
      <c r="M14" s="330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464</v>
      </c>
    </row>
    <row r="15" spans="1:18" s="9" customFormat="1" ht="9.9499999999999993" customHeight="1" x14ac:dyDescent="0.25">
      <c r="A15" s="329" t="s">
        <v>131</v>
      </c>
      <c r="B15" s="328" t="s">
        <v>22</v>
      </c>
      <c r="C15" s="330">
        <v>184</v>
      </c>
      <c r="D15" s="330">
        <v>286</v>
      </c>
      <c r="E15" s="147" t="s">
        <v>212</v>
      </c>
      <c r="F15" s="147" t="s">
        <v>212</v>
      </c>
      <c r="G15" s="147" t="s">
        <v>212</v>
      </c>
      <c r="H15" s="146" t="s">
        <v>212</v>
      </c>
      <c r="I15" s="146" t="s">
        <v>212</v>
      </c>
      <c r="J15" s="330" t="s">
        <v>212</v>
      </c>
      <c r="K15" s="330" t="s">
        <v>212</v>
      </c>
      <c r="L15" s="147" t="s">
        <v>212</v>
      </c>
      <c r="M15" s="330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470</v>
      </c>
    </row>
    <row r="16" spans="1:18" s="9" customFormat="1" ht="9.9499999999999993" customHeight="1" x14ac:dyDescent="0.25">
      <c r="A16" s="329" t="s">
        <v>95</v>
      </c>
      <c r="B16" s="328" t="s">
        <v>21</v>
      </c>
      <c r="C16" s="330">
        <v>12</v>
      </c>
      <c r="D16" s="330">
        <v>17</v>
      </c>
      <c r="E16" s="147" t="s">
        <v>212</v>
      </c>
      <c r="F16" s="147" t="s">
        <v>212</v>
      </c>
      <c r="G16" s="147" t="s">
        <v>212</v>
      </c>
      <c r="H16" s="146" t="s">
        <v>212</v>
      </c>
      <c r="I16" s="146" t="s">
        <v>212</v>
      </c>
      <c r="J16" s="330" t="s">
        <v>212</v>
      </c>
      <c r="K16" s="330" t="s">
        <v>212</v>
      </c>
      <c r="L16" s="147" t="s">
        <v>212</v>
      </c>
      <c r="M16" s="330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29</v>
      </c>
    </row>
    <row r="17" spans="1:18" s="9" customFormat="1" ht="9.9499999999999993" customHeight="1" x14ac:dyDescent="0.25">
      <c r="A17" s="329" t="s">
        <v>95</v>
      </c>
      <c r="B17" s="328" t="s">
        <v>22</v>
      </c>
      <c r="C17" s="330">
        <v>12</v>
      </c>
      <c r="D17" s="330">
        <v>17</v>
      </c>
      <c r="E17" s="147" t="s">
        <v>212</v>
      </c>
      <c r="F17" s="147" t="s">
        <v>212</v>
      </c>
      <c r="G17" s="147" t="s">
        <v>212</v>
      </c>
      <c r="H17" s="146" t="s">
        <v>212</v>
      </c>
      <c r="I17" s="146" t="s">
        <v>212</v>
      </c>
      <c r="J17" s="330" t="s">
        <v>212</v>
      </c>
      <c r="K17" s="330" t="s">
        <v>212</v>
      </c>
      <c r="L17" s="147" t="s">
        <v>212</v>
      </c>
      <c r="M17" s="330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29</v>
      </c>
    </row>
    <row r="18" spans="1:18" s="9" customFormat="1" ht="9.9499999999999993" customHeight="1" x14ac:dyDescent="0.25">
      <c r="A18" s="329" t="s">
        <v>133</v>
      </c>
      <c r="B18" s="328" t="s">
        <v>21</v>
      </c>
      <c r="C18" s="330">
        <v>3659</v>
      </c>
      <c r="D18" s="330">
        <v>2604</v>
      </c>
      <c r="E18" s="147" t="s">
        <v>212</v>
      </c>
      <c r="F18" s="147" t="s">
        <v>212</v>
      </c>
      <c r="G18" s="147" t="s">
        <v>212</v>
      </c>
      <c r="H18" s="146" t="s">
        <v>212</v>
      </c>
      <c r="I18" s="146" t="s">
        <v>212</v>
      </c>
      <c r="J18" s="330" t="s">
        <v>212</v>
      </c>
      <c r="K18" s="330" t="s">
        <v>212</v>
      </c>
      <c r="L18" s="147" t="s">
        <v>212</v>
      </c>
      <c r="M18" s="330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6263</v>
      </c>
    </row>
    <row r="19" spans="1:18" s="9" customFormat="1" ht="9.9499999999999993" customHeight="1" x14ac:dyDescent="0.25">
      <c r="A19" s="329" t="s">
        <v>133</v>
      </c>
      <c r="B19" s="328" t="s">
        <v>22</v>
      </c>
      <c r="C19" s="330">
        <v>3658</v>
      </c>
      <c r="D19" s="330">
        <v>2546</v>
      </c>
      <c r="E19" s="147" t="s">
        <v>212</v>
      </c>
      <c r="F19" s="147" t="s">
        <v>212</v>
      </c>
      <c r="G19" s="147" t="s">
        <v>212</v>
      </c>
      <c r="H19" s="146" t="s">
        <v>212</v>
      </c>
      <c r="I19" s="146" t="s">
        <v>212</v>
      </c>
      <c r="J19" s="330" t="s">
        <v>212</v>
      </c>
      <c r="K19" s="330" t="s">
        <v>212</v>
      </c>
      <c r="L19" s="147" t="s">
        <v>212</v>
      </c>
      <c r="M19" s="330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6204</v>
      </c>
    </row>
    <row r="20" spans="1:18" s="9" customFormat="1" ht="9.9499999999999993" customHeight="1" x14ac:dyDescent="0.25">
      <c r="A20" s="329" t="s">
        <v>99</v>
      </c>
      <c r="B20" s="328" t="s">
        <v>21</v>
      </c>
      <c r="C20" s="330">
        <v>1943</v>
      </c>
      <c r="D20" s="330">
        <v>1868</v>
      </c>
      <c r="E20" s="147" t="s">
        <v>212</v>
      </c>
      <c r="F20" s="147" t="s">
        <v>212</v>
      </c>
      <c r="G20" s="147" t="s">
        <v>212</v>
      </c>
      <c r="H20" s="146" t="s">
        <v>212</v>
      </c>
      <c r="I20" s="146" t="s">
        <v>212</v>
      </c>
      <c r="J20" s="330" t="s">
        <v>212</v>
      </c>
      <c r="K20" s="330" t="s">
        <v>212</v>
      </c>
      <c r="L20" s="147" t="s">
        <v>212</v>
      </c>
      <c r="M20" s="330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3811</v>
      </c>
    </row>
    <row r="21" spans="1:18" s="9" customFormat="1" ht="9.9499999999999993" customHeight="1" x14ac:dyDescent="0.25">
      <c r="A21" s="329" t="s">
        <v>99</v>
      </c>
      <c r="B21" s="328" t="s">
        <v>22</v>
      </c>
      <c r="C21" s="330">
        <v>1904</v>
      </c>
      <c r="D21" s="330">
        <v>1870</v>
      </c>
      <c r="E21" s="147" t="s">
        <v>212</v>
      </c>
      <c r="F21" s="147" t="s">
        <v>212</v>
      </c>
      <c r="G21" s="147" t="s">
        <v>212</v>
      </c>
      <c r="H21" s="146" t="s">
        <v>212</v>
      </c>
      <c r="I21" s="146" t="s">
        <v>212</v>
      </c>
      <c r="J21" s="330" t="s">
        <v>212</v>
      </c>
      <c r="K21" s="330" t="s">
        <v>212</v>
      </c>
      <c r="L21" s="147" t="s">
        <v>212</v>
      </c>
      <c r="M21" s="330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3774</v>
      </c>
    </row>
    <row r="22" spans="1:18" s="9" customFormat="1" ht="9.9499999999999993" customHeight="1" x14ac:dyDescent="0.25">
      <c r="A22" s="329" t="s">
        <v>209</v>
      </c>
      <c r="B22" s="328" t="s">
        <v>21</v>
      </c>
      <c r="C22" s="330" t="s">
        <v>212</v>
      </c>
      <c r="D22" s="330" t="s">
        <v>212</v>
      </c>
      <c r="E22" s="147" t="s">
        <v>212</v>
      </c>
      <c r="F22" s="147" t="s">
        <v>212</v>
      </c>
      <c r="G22" s="147" t="s">
        <v>212</v>
      </c>
      <c r="H22" s="146" t="s">
        <v>212</v>
      </c>
      <c r="I22" s="146" t="s">
        <v>212</v>
      </c>
      <c r="J22" s="330" t="s">
        <v>212</v>
      </c>
      <c r="K22" s="330" t="s">
        <v>212</v>
      </c>
      <c r="L22" s="147" t="s">
        <v>212</v>
      </c>
      <c r="M22" s="330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0</v>
      </c>
    </row>
    <row r="23" spans="1:18" s="9" customFormat="1" ht="9.9499999999999993" customHeight="1" x14ac:dyDescent="0.25">
      <c r="A23" s="329" t="s">
        <v>209</v>
      </c>
      <c r="B23" s="328" t="s">
        <v>22</v>
      </c>
      <c r="C23" s="330" t="s">
        <v>212</v>
      </c>
      <c r="D23" s="330" t="s">
        <v>212</v>
      </c>
      <c r="E23" s="147" t="s">
        <v>212</v>
      </c>
      <c r="F23" s="147" t="s">
        <v>212</v>
      </c>
      <c r="G23" s="147" t="s">
        <v>212</v>
      </c>
      <c r="H23" s="146" t="s">
        <v>212</v>
      </c>
      <c r="I23" s="146" t="s">
        <v>212</v>
      </c>
      <c r="J23" s="330">
        <v>322</v>
      </c>
      <c r="K23" s="330">
        <v>279</v>
      </c>
      <c r="L23" s="147" t="s">
        <v>212</v>
      </c>
      <c r="M23" s="330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601</v>
      </c>
    </row>
    <row r="24" spans="1:18" s="9" customFormat="1" ht="9.9499999999999993" customHeight="1" x14ac:dyDescent="0.25">
      <c r="A24" s="329" t="s">
        <v>100</v>
      </c>
      <c r="B24" s="328" t="s">
        <v>21</v>
      </c>
      <c r="C24" s="330">
        <v>971</v>
      </c>
      <c r="D24" s="330">
        <v>335</v>
      </c>
      <c r="E24" s="147" t="s">
        <v>212</v>
      </c>
      <c r="F24" s="147" t="s">
        <v>212</v>
      </c>
      <c r="G24" s="147" t="s">
        <v>212</v>
      </c>
      <c r="H24" s="146" t="s">
        <v>212</v>
      </c>
      <c r="I24" s="146" t="s">
        <v>212</v>
      </c>
      <c r="J24" s="330" t="s">
        <v>212</v>
      </c>
      <c r="K24" s="330" t="s">
        <v>212</v>
      </c>
      <c r="L24" s="147" t="s">
        <v>212</v>
      </c>
      <c r="M24" s="330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1306</v>
      </c>
    </row>
    <row r="25" spans="1:18" s="9" customFormat="1" ht="9.9499999999999993" customHeight="1" x14ac:dyDescent="0.25">
      <c r="A25" s="329" t="s">
        <v>100</v>
      </c>
      <c r="B25" s="328" t="s">
        <v>22</v>
      </c>
      <c r="C25" s="330">
        <v>970</v>
      </c>
      <c r="D25" s="330">
        <v>335</v>
      </c>
      <c r="E25" s="147" t="s">
        <v>212</v>
      </c>
      <c r="F25" s="147" t="s">
        <v>212</v>
      </c>
      <c r="G25" s="147" t="s">
        <v>212</v>
      </c>
      <c r="H25" s="146" t="s">
        <v>212</v>
      </c>
      <c r="I25" s="146" t="s">
        <v>212</v>
      </c>
      <c r="J25" s="330" t="s">
        <v>212</v>
      </c>
      <c r="K25" s="330" t="s">
        <v>212</v>
      </c>
      <c r="L25" s="147" t="s">
        <v>212</v>
      </c>
      <c r="M25" s="330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1305</v>
      </c>
    </row>
    <row r="26" spans="1:18" s="9" customFormat="1" ht="9.9499999999999993" customHeight="1" x14ac:dyDescent="0.25">
      <c r="A26" s="329" t="s">
        <v>151</v>
      </c>
      <c r="B26" s="328" t="s">
        <v>21</v>
      </c>
      <c r="C26" s="330">
        <v>25911</v>
      </c>
      <c r="D26" s="330">
        <v>4281</v>
      </c>
      <c r="E26" s="147" t="s">
        <v>212</v>
      </c>
      <c r="F26" s="147" t="s">
        <v>212</v>
      </c>
      <c r="G26" s="147" t="s">
        <v>212</v>
      </c>
      <c r="H26" s="146" t="s">
        <v>212</v>
      </c>
      <c r="I26" s="146" t="s">
        <v>212</v>
      </c>
      <c r="J26" s="330" t="s">
        <v>212</v>
      </c>
      <c r="K26" s="330" t="s">
        <v>212</v>
      </c>
      <c r="L26" s="147" t="s">
        <v>212</v>
      </c>
      <c r="M26" s="330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30192</v>
      </c>
    </row>
    <row r="27" spans="1:18" s="9" customFormat="1" ht="9.9499999999999993" customHeight="1" x14ac:dyDescent="0.25">
      <c r="A27" s="329" t="s">
        <v>151</v>
      </c>
      <c r="B27" s="328" t="s">
        <v>22</v>
      </c>
      <c r="C27" s="330">
        <v>26253</v>
      </c>
      <c r="D27" s="330">
        <v>4347</v>
      </c>
      <c r="E27" s="147" t="s">
        <v>212</v>
      </c>
      <c r="F27" s="147" t="s">
        <v>212</v>
      </c>
      <c r="G27" s="147" t="s">
        <v>212</v>
      </c>
      <c r="H27" s="146" t="s">
        <v>212</v>
      </c>
      <c r="I27" s="146" t="s">
        <v>212</v>
      </c>
      <c r="J27" s="330" t="s">
        <v>212</v>
      </c>
      <c r="K27" s="330" t="s">
        <v>212</v>
      </c>
      <c r="L27" s="147" t="s">
        <v>212</v>
      </c>
      <c r="M27" s="330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30600</v>
      </c>
    </row>
    <row r="28" spans="1:18" s="9" customFormat="1" ht="9.9499999999999993" customHeight="1" x14ac:dyDescent="0.25">
      <c r="A28" s="329" t="s">
        <v>162</v>
      </c>
      <c r="B28" s="328" t="s">
        <v>21</v>
      </c>
      <c r="C28" s="330" t="s">
        <v>212</v>
      </c>
      <c r="D28" s="330" t="s">
        <v>212</v>
      </c>
      <c r="E28" s="147" t="s">
        <v>212</v>
      </c>
      <c r="F28" s="147" t="s">
        <v>212</v>
      </c>
      <c r="G28" s="147" t="s">
        <v>212</v>
      </c>
      <c r="H28" s="146" t="s">
        <v>212</v>
      </c>
      <c r="I28" s="146" t="s">
        <v>212</v>
      </c>
      <c r="J28" s="330">
        <v>3193</v>
      </c>
      <c r="K28" s="330" t="s">
        <v>212</v>
      </c>
      <c r="L28" s="147" t="s">
        <v>212</v>
      </c>
      <c r="M28" s="330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3193</v>
      </c>
    </row>
    <row r="29" spans="1:18" s="9" customFormat="1" ht="9.9499999999999993" customHeight="1" x14ac:dyDescent="0.25">
      <c r="A29" s="508" t="s">
        <v>162</v>
      </c>
      <c r="B29" s="509" t="s">
        <v>22</v>
      </c>
      <c r="C29" s="510" t="s">
        <v>212</v>
      </c>
      <c r="D29" s="510" t="s">
        <v>212</v>
      </c>
      <c r="E29" s="400" t="s">
        <v>212</v>
      </c>
      <c r="F29" s="400" t="s">
        <v>212</v>
      </c>
      <c r="G29" s="400" t="s">
        <v>212</v>
      </c>
      <c r="H29" s="472" t="s">
        <v>212</v>
      </c>
      <c r="I29" s="472" t="s">
        <v>212</v>
      </c>
      <c r="J29" s="510">
        <v>592</v>
      </c>
      <c r="K29" s="510">
        <v>396</v>
      </c>
      <c r="L29" s="400" t="s">
        <v>212</v>
      </c>
      <c r="M29" s="510" t="s">
        <v>212</v>
      </c>
      <c r="N29" s="400" t="s">
        <v>212</v>
      </c>
      <c r="O29" s="400" t="s">
        <v>212</v>
      </c>
      <c r="P29" s="400" t="s">
        <v>212</v>
      </c>
      <c r="Q29" s="400" t="s">
        <v>212</v>
      </c>
      <c r="R29" s="492">
        <f t="shared" si="0"/>
        <v>988</v>
      </c>
    </row>
    <row r="30" spans="1:18" s="9" customFormat="1" ht="9.9499999999999993" customHeight="1" x14ac:dyDescent="0.25">
      <c r="A30" s="329"/>
      <c r="B30" s="328"/>
      <c r="C30" s="330"/>
      <c r="D30" s="330"/>
      <c r="E30" s="147"/>
      <c r="F30" s="147"/>
      <c r="G30" s="147"/>
      <c r="H30" s="146"/>
      <c r="I30" s="146"/>
      <c r="J30" s="330"/>
      <c r="K30" s="330"/>
      <c r="L30" s="147"/>
      <c r="M30" s="330"/>
      <c r="N30" s="147"/>
      <c r="O30" s="147"/>
      <c r="P30" s="147"/>
      <c r="Q30" s="147"/>
      <c r="R30" s="71"/>
    </row>
    <row r="31" spans="1:18" s="9" customFormat="1" ht="9.9499999999999993" customHeight="1" x14ac:dyDescent="0.25">
      <c r="A31" s="329" t="s">
        <v>137</v>
      </c>
      <c r="B31" s="328" t="s">
        <v>21</v>
      </c>
      <c r="C31" s="330" t="s">
        <v>212</v>
      </c>
      <c r="D31" s="330">
        <v>106</v>
      </c>
      <c r="E31" s="147" t="s">
        <v>212</v>
      </c>
      <c r="F31" s="147" t="s">
        <v>212</v>
      </c>
      <c r="G31" s="147" t="s">
        <v>212</v>
      </c>
      <c r="H31" s="146" t="s">
        <v>212</v>
      </c>
      <c r="I31" s="146" t="s">
        <v>212</v>
      </c>
      <c r="J31" s="330" t="s">
        <v>212</v>
      </c>
      <c r="K31" s="330" t="s">
        <v>212</v>
      </c>
      <c r="L31" s="147" t="s">
        <v>212</v>
      </c>
      <c r="M31" s="330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106</v>
      </c>
    </row>
    <row r="32" spans="1:18" s="9" customFormat="1" ht="9.9499999999999993" customHeight="1" x14ac:dyDescent="0.25">
      <c r="A32" s="329" t="s">
        <v>137</v>
      </c>
      <c r="B32" s="328" t="s">
        <v>22</v>
      </c>
      <c r="C32" s="330" t="s">
        <v>212</v>
      </c>
      <c r="D32" s="330">
        <v>14</v>
      </c>
      <c r="E32" s="147" t="s">
        <v>212</v>
      </c>
      <c r="F32" s="147" t="s">
        <v>212</v>
      </c>
      <c r="G32" s="147" t="s">
        <v>212</v>
      </c>
      <c r="H32" s="146" t="s">
        <v>212</v>
      </c>
      <c r="I32" s="146" t="s">
        <v>212</v>
      </c>
      <c r="J32" s="330" t="s">
        <v>212</v>
      </c>
      <c r="K32" s="330" t="s">
        <v>212</v>
      </c>
      <c r="L32" s="147" t="s">
        <v>212</v>
      </c>
      <c r="M32" s="330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14</v>
      </c>
    </row>
    <row r="33" spans="1:19" s="9" customFormat="1" ht="9.9499999999999993" customHeight="1" x14ac:dyDescent="0.25">
      <c r="A33" s="329" t="s">
        <v>61</v>
      </c>
      <c r="B33" s="328" t="s">
        <v>21</v>
      </c>
      <c r="C33" s="330">
        <v>10</v>
      </c>
      <c r="D33" s="330" t="s">
        <v>212</v>
      </c>
      <c r="E33" s="147" t="s">
        <v>212</v>
      </c>
      <c r="F33" s="147" t="s">
        <v>212</v>
      </c>
      <c r="G33" s="147" t="s">
        <v>212</v>
      </c>
      <c r="H33" s="146" t="s">
        <v>212</v>
      </c>
      <c r="I33" s="146" t="s">
        <v>212</v>
      </c>
      <c r="J33" s="330" t="s">
        <v>212</v>
      </c>
      <c r="K33" s="330" t="s">
        <v>212</v>
      </c>
      <c r="L33" s="147" t="s">
        <v>212</v>
      </c>
      <c r="M33" s="330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10</v>
      </c>
    </row>
    <row r="34" spans="1:19" s="9" customFormat="1" ht="9.9499999999999993" customHeight="1" x14ac:dyDescent="0.25">
      <c r="A34" s="508" t="s">
        <v>61</v>
      </c>
      <c r="B34" s="509" t="s">
        <v>22</v>
      </c>
      <c r="C34" s="510">
        <v>3</v>
      </c>
      <c r="D34" s="510" t="s">
        <v>212</v>
      </c>
      <c r="E34" s="400" t="s">
        <v>212</v>
      </c>
      <c r="F34" s="400" t="s">
        <v>212</v>
      </c>
      <c r="G34" s="400" t="s">
        <v>212</v>
      </c>
      <c r="H34" s="472" t="s">
        <v>212</v>
      </c>
      <c r="I34" s="472" t="s">
        <v>212</v>
      </c>
      <c r="J34" s="510" t="s">
        <v>212</v>
      </c>
      <c r="K34" s="510" t="s">
        <v>212</v>
      </c>
      <c r="L34" s="400" t="s">
        <v>212</v>
      </c>
      <c r="M34" s="510" t="s">
        <v>212</v>
      </c>
      <c r="N34" s="400" t="s">
        <v>212</v>
      </c>
      <c r="O34" s="400" t="s">
        <v>212</v>
      </c>
      <c r="P34" s="400" t="s">
        <v>212</v>
      </c>
      <c r="Q34" s="400" t="s">
        <v>212</v>
      </c>
      <c r="R34" s="492">
        <f t="shared" si="0"/>
        <v>3</v>
      </c>
    </row>
    <row r="35" spans="1:19" s="9" customFormat="1" ht="9.9499999999999993" customHeight="1" x14ac:dyDescent="0.25">
      <c r="A35" s="329"/>
      <c r="B35" s="328"/>
      <c r="C35" s="330"/>
      <c r="D35" s="330"/>
      <c r="E35" s="147"/>
      <c r="F35" s="147"/>
      <c r="G35" s="147"/>
      <c r="H35" s="146"/>
      <c r="I35" s="146"/>
      <c r="J35" s="330"/>
      <c r="K35" s="330"/>
      <c r="L35" s="147"/>
      <c r="M35" s="330"/>
      <c r="N35" s="147"/>
      <c r="O35" s="147"/>
      <c r="P35" s="147"/>
      <c r="Q35" s="147"/>
      <c r="R35" s="71"/>
    </row>
    <row r="36" spans="1:19" s="9" customFormat="1" ht="9.9499999999999993" customHeight="1" x14ac:dyDescent="0.25">
      <c r="A36" s="329" t="s">
        <v>156</v>
      </c>
      <c r="B36" s="328" t="s">
        <v>21</v>
      </c>
      <c r="C36" s="330" t="s">
        <v>212</v>
      </c>
      <c r="D36" s="330">
        <v>183</v>
      </c>
      <c r="E36" s="147" t="s">
        <v>212</v>
      </c>
      <c r="F36" s="147" t="s">
        <v>212</v>
      </c>
      <c r="G36" s="147" t="s">
        <v>212</v>
      </c>
      <c r="H36" s="146" t="s">
        <v>212</v>
      </c>
      <c r="I36" s="146" t="s">
        <v>212</v>
      </c>
      <c r="J36" s="330" t="s">
        <v>212</v>
      </c>
      <c r="K36" s="330" t="s">
        <v>212</v>
      </c>
      <c r="L36" s="147" t="s">
        <v>212</v>
      </c>
      <c r="M36" s="330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183</v>
      </c>
    </row>
    <row r="37" spans="1:19" s="9" customFormat="1" ht="9.9499999999999993" customHeight="1" x14ac:dyDescent="0.25">
      <c r="A37" s="329" t="s">
        <v>156</v>
      </c>
      <c r="B37" s="328" t="s">
        <v>22</v>
      </c>
      <c r="C37" s="330" t="s">
        <v>212</v>
      </c>
      <c r="D37" s="330">
        <v>92</v>
      </c>
      <c r="E37" s="147" t="s">
        <v>212</v>
      </c>
      <c r="F37" s="147" t="s">
        <v>212</v>
      </c>
      <c r="G37" s="147" t="s">
        <v>212</v>
      </c>
      <c r="H37" s="146" t="s">
        <v>212</v>
      </c>
      <c r="I37" s="146" t="s">
        <v>212</v>
      </c>
      <c r="J37" s="330" t="s">
        <v>212</v>
      </c>
      <c r="K37" s="330" t="s">
        <v>212</v>
      </c>
      <c r="L37" s="147" t="s">
        <v>212</v>
      </c>
      <c r="M37" s="330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92</v>
      </c>
    </row>
    <row r="38" spans="1:19" s="9" customFormat="1" ht="9.9499999999999993" customHeight="1" x14ac:dyDescent="0.25">
      <c r="A38" s="329" t="s">
        <v>142</v>
      </c>
      <c r="B38" s="328" t="s">
        <v>21</v>
      </c>
      <c r="C38" s="330">
        <v>1</v>
      </c>
      <c r="D38" s="330">
        <v>866</v>
      </c>
      <c r="E38" s="147" t="s">
        <v>212</v>
      </c>
      <c r="F38" s="147" t="s">
        <v>212</v>
      </c>
      <c r="G38" s="147" t="s">
        <v>212</v>
      </c>
      <c r="H38" s="146" t="s">
        <v>212</v>
      </c>
      <c r="I38" s="146" t="s">
        <v>212</v>
      </c>
      <c r="J38" s="330" t="s">
        <v>212</v>
      </c>
      <c r="K38" s="330" t="s">
        <v>212</v>
      </c>
      <c r="L38" s="147" t="s">
        <v>212</v>
      </c>
      <c r="M38" s="330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867</v>
      </c>
    </row>
    <row r="39" spans="1:19" s="9" customFormat="1" ht="9.9499999999999993" customHeight="1" x14ac:dyDescent="0.25">
      <c r="A39" s="508" t="s">
        <v>142</v>
      </c>
      <c r="B39" s="509" t="s">
        <v>22</v>
      </c>
      <c r="C39" s="510" t="s">
        <v>212</v>
      </c>
      <c r="D39" s="510">
        <v>200</v>
      </c>
      <c r="E39" s="400" t="s">
        <v>212</v>
      </c>
      <c r="F39" s="400" t="s">
        <v>212</v>
      </c>
      <c r="G39" s="400" t="s">
        <v>212</v>
      </c>
      <c r="H39" s="472" t="s">
        <v>212</v>
      </c>
      <c r="I39" s="472" t="s">
        <v>212</v>
      </c>
      <c r="J39" s="510" t="s">
        <v>212</v>
      </c>
      <c r="K39" s="510" t="s">
        <v>212</v>
      </c>
      <c r="L39" s="400" t="s">
        <v>212</v>
      </c>
      <c r="M39" s="510" t="s">
        <v>212</v>
      </c>
      <c r="N39" s="400" t="s">
        <v>212</v>
      </c>
      <c r="O39" s="400" t="s">
        <v>212</v>
      </c>
      <c r="P39" s="400" t="s">
        <v>212</v>
      </c>
      <c r="Q39" s="400" t="s">
        <v>212</v>
      </c>
      <c r="R39" s="492">
        <f t="shared" si="0"/>
        <v>200</v>
      </c>
    </row>
    <row r="40" spans="1:19" s="9" customFormat="1" ht="9.9499999999999993" customHeight="1" x14ac:dyDescent="0.25">
      <c r="A40" s="329"/>
      <c r="B40" s="328"/>
      <c r="C40" s="330"/>
      <c r="D40" s="330"/>
      <c r="E40" s="147"/>
      <c r="F40" s="147"/>
      <c r="G40" s="147"/>
      <c r="H40" s="146"/>
      <c r="I40" s="146"/>
      <c r="J40" s="330"/>
      <c r="K40" s="330"/>
      <c r="L40" s="147"/>
      <c r="M40" s="330"/>
      <c r="N40" s="147"/>
      <c r="O40" s="147"/>
      <c r="P40" s="147"/>
      <c r="Q40" s="147"/>
      <c r="R40" s="71"/>
    </row>
    <row r="41" spans="1:19" s="9" customFormat="1" ht="9.9499999999999993" customHeight="1" x14ac:dyDescent="0.25">
      <c r="A41" s="329" t="s">
        <v>64</v>
      </c>
      <c r="B41" s="328" t="s">
        <v>21</v>
      </c>
      <c r="C41" s="330">
        <v>147</v>
      </c>
      <c r="D41" s="330" t="s">
        <v>212</v>
      </c>
      <c r="E41" s="147" t="s">
        <v>212</v>
      </c>
      <c r="F41" s="147" t="s">
        <v>212</v>
      </c>
      <c r="G41" s="147" t="s">
        <v>212</v>
      </c>
      <c r="H41" s="146" t="s">
        <v>212</v>
      </c>
      <c r="I41" s="146" t="s">
        <v>212</v>
      </c>
      <c r="J41" s="330" t="s">
        <v>212</v>
      </c>
      <c r="K41" s="330" t="s">
        <v>212</v>
      </c>
      <c r="L41" s="147" t="s">
        <v>212</v>
      </c>
      <c r="M41" s="330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147</v>
      </c>
    </row>
    <row r="42" spans="1:19" s="9" customFormat="1" ht="9.9499999999999993" customHeight="1" x14ac:dyDescent="0.25">
      <c r="A42" s="508" t="s">
        <v>64</v>
      </c>
      <c r="B42" s="509" t="s">
        <v>22</v>
      </c>
      <c r="C42" s="510">
        <v>12</v>
      </c>
      <c r="D42" s="510" t="s">
        <v>212</v>
      </c>
      <c r="E42" s="400" t="s">
        <v>212</v>
      </c>
      <c r="F42" s="400" t="s">
        <v>212</v>
      </c>
      <c r="G42" s="400" t="s">
        <v>212</v>
      </c>
      <c r="H42" s="472" t="s">
        <v>212</v>
      </c>
      <c r="I42" s="472" t="s">
        <v>212</v>
      </c>
      <c r="J42" s="510" t="s">
        <v>212</v>
      </c>
      <c r="K42" s="510" t="s">
        <v>212</v>
      </c>
      <c r="L42" s="400" t="s">
        <v>212</v>
      </c>
      <c r="M42" s="510" t="s">
        <v>212</v>
      </c>
      <c r="N42" s="400" t="s">
        <v>212</v>
      </c>
      <c r="O42" s="400" t="s">
        <v>212</v>
      </c>
      <c r="P42" s="400" t="s">
        <v>212</v>
      </c>
      <c r="Q42" s="400" t="s">
        <v>212</v>
      </c>
      <c r="R42" s="492">
        <f t="shared" si="0"/>
        <v>12</v>
      </c>
    </row>
    <row r="43" spans="1:19" s="229" customFormat="1" ht="9.9499999999999993" customHeight="1" x14ac:dyDescent="0.25">
      <c r="B43" s="230"/>
      <c r="R43" s="71"/>
    </row>
    <row r="44" spans="1:19" s="228" customFormat="1" ht="9.9499999999999993" customHeight="1" x14ac:dyDescent="0.25">
      <c r="A44" s="226" t="s">
        <v>30</v>
      </c>
      <c r="B44" s="238" t="s">
        <v>21</v>
      </c>
      <c r="C44" s="329">
        <v>0</v>
      </c>
      <c r="D44" s="329">
        <v>0</v>
      </c>
      <c r="E44" s="148">
        <v>0</v>
      </c>
      <c r="F44" s="148">
        <v>0</v>
      </c>
      <c r="G44" s="148">
        <v>0</v>
      </c>
      <c r="H44" s="241">
        <v>0</v>
      </c>
      <c r="I44" s="241">
        <v>0</v>
      </c>
      <c r="J44" s="329">
        <v>0</v>
      </c>
      <c r="K44" s="329">
        <v>0</v>
      </c>
      <c r="L44" s="148">
        <v>0</v>
      </c>
      <c r="M44" s="330">
        <v>522</v>
      </c>
      <c r="N44" s="188">
        <v>0</v>
      </c>
      <c r="O44" s="188">
        <v>0</v>
      </c>
      <c r="P44" s="188">
        <v>0</v>
      </c>
      <c r="Q44" s="188">
        <v>0</v>
      </c>
      <c r="R44" s="71">
        <f t="shared" si="0"/>
        <v>522</v>
      </c>
      <c r="S44" s="71"/>
    </row>
    <row r="45" spans="1:19" s="228" customFormat="1" ht="9.9499999999999993" customHeight="1" x14ac:dyDescent="0.25">
      <c r="A45" s="226"/>
      <c r="B45" s="238" t="s">
        <v>22</v>
      </c>
      <c r="C45" s="329">
        <v>0</v>
      </c>
      <c r="D45" s="329">
        <v>0</v>
      </c>
      <c r="E45" s="148">
        <v>0</v>
      </c>
      <c r="F45" s="148">
        <v>0</v>
      </c>
      <c r="G45" s="148">
        <v>0</v>
      </c>
      <c r="H45" s="241">
        <v>0</v>
      </c>
      <c r="I45" s="241">
        <v>0</v>
      </c>
      <c r="J45" s="329">
        <v>0</v>
      </c>
      <c r="K45" s="329">
        <v>0</v>
      </c>
      <c r="L45" s="148">
        <v>0</v>
      </c>
      <c r="M45" s="330">
        <v>102</v>
      </c>
      <c r="N45" s="188">
        <v>0</v>
      </c>
      <c r="O45" s="188">
        <v>0</v>
      </c>
      <c r="P45" s="188">
        <v>0</v>
      </c>
      <c r="Q45" s="188">
        <v>0</v>
      </c>
      <c r="R45" s="71">
        <f t="shared" si="0"/>
        <v>102</v>
      </c>
      <c r="S45" s="71"/>
    </row>
    <row r="46" spans="1:19" s="228" customFormat="1" ht="9.9499999999999993" customHeight="1" x14ac:dyDescent="0.25">
      <c r="A46" s="226" t="s">
        <v>31</v>
      </c>
      <c r="B46" s="238" t="s">
        <v>21</v>
      </c>
      <c r="C46" s="330">
        <v>32749</v>
      </c>
      <c r="D46" s="330">
        <v>9494</v>
      </c>
      <c r="E46" s="148">
        <v>0</v>
      </c>
      <c r="F46" s="148">
        <v>0</v>
      </c>
      <c r="G46" s="148">
        <v>0</v>
      </c>
      <c r="H46" s="241">
        <v>0</v>
      </c>
      <c r="I46" s="241">
        <v>0</v>
      </c>
      <c r="J46" s="330">
        <v>3193</v>
      </c>
      <c r="K46" s="330">
        <v>0</v>
      </c>
      <c r="L46" s="148">
        <v>0</v>
      </c>
      <c r="M46" s="329">
        <v>0</v>
      </c>
      <c r="N46" s="188">
        <v>0</v>
      </c>
      <c r="O46" s="188">
        <v>0</v>
      </c>
      <c r="P46" s="188">
        <v>0</v>
      </c>
      <c r="Q46" s="188">
        <v>0</v>
      </c>
      <c r="R46" s="71">
        <f t="shared" si="0"/>
        <v>45436</v>
      </c>
    </row>
    <row r="47" spans="1:19" s="228" customFormat="1" ht="9.9499999999999993" customHeight="1" x14ac:dyDescent="0.25">
      <c r="A47" s="226"/>
      <c r="B47" s="238" t="s">
        <v>22</v>
      </c>
      <c r="C47" s="330">
        <v>33046</v>
      </c>
      <c r="D47" s="330">
        <v>9515</v>
      </c>
      <c r="E47" s="148">
        <v>0</v>
      </c>
      <c r="F47" s="148">
        <v>0</v>
      </c>
      <c r="G47" s="148">
        <v>0</v>
      </c>
      <c r="H47" s="241">
        <v>0</v>
      </c>
      <c r="I47" s="241">
        <v>0</v>
      </c>
      <c r="J47" s="330">
        <v>914</v>
      </c>
      <c r="K47" s="330">
        <v>675</v>
      </c>
      <c r="L47" s="148">
        <v>0</v>
      </c>
      <c r="M47" s="329">
        <v>0</v>
      </c>
      <c r="N47" s="188">
        <v>0</v>
      </c>
      <c r="O47" s="188">
        <v>0</v>
      </c>
      <c r="P47" s="188">
        <v>0</v>
      </c>
      <c r="Q47" s="188">
        <v>0</v>
      </c>
      <c r="R47" s="71">
        <f t="shared" si="0"/>
        <v>44150</v>
      </c>
    </row>
    <row r="48" spans="1:19" s="228" customFormat="1" ht="9.9499999999999993" customHeight="1" x14ac:dyDescent="0.25">
      <c r="A48" s="226" t="s">
        <v>32</v>
      </c>
      <c r="B48" s="238" t="s">
        <v>21</v>
      </c>
      <c r="C48" s="330">
        <v>10</v>
      </c>
      <c r="D48" s="330">
        <v>106</v>
      </c>
      <c r="E48" s="148">
        <v>0</v>
      </c>
      <c r="F48" s="148">
        <v>0</v>
      </c>
      <c r="G48" s="148">
        <v>0</v>
      </c>
      <c r="H48" s="241">
        <v>0</v>
      </c>
      <c r="I48" s="241">
        <v>0</v>
      </c>
      <c r="J48" s="329">
        <v>0</v>
      </c>
      <c r="K48" s="329">
        <v>0</v>
      </c>
      <c r="L48" s="148">
        <v>0</v>
      </c>
      <c r="M48" s="329">
        <v>0</v>
      </c>
      <c r="N48" s="188">
        <v>0</v>
      </c>
      <c r="O48" s="188">
        <v>0</v>
      </c>
      <c r="P48" s="188">
        <v>0</v>
      </c>
      <c r="Q48" s="188">
        <v>0</v>
      </c>
      <c r="R48" s="71">
        <f t="shared" si="0"/>
        <v>116</v>
      </c>
    </row>
    <row r="49" spans="1:18" s="228" customFormat="1" ht="9.9499999999999993" customHeight="1" x14ac:dyDescent="0.25">
      <c r="A49" s="226"/>
      <c r="B49" s="238" t="s">
        <v>22</v>
      </c>
      <c r="C49" s="330">
        <v>3</v>
      </c>
      <c r="D49" s="330">
        <v>14</v>
      </c>
      <c r="E49" s="148">
        <v>0</v>
      </c>
      <c r="F49" s="148">
        <v>0</v>
      </c>
      <c r="G49" s="148">
        <v>0</v>
      </c>
      <c r="H49" s="241">
        <v>0</v>
      </c>
      <c r="I49" s="241">
        <v>0</v>
      </c>
      <c r="J49" s="329">
        <v>0</v>
      </c>
      <c r="K49" s="329">
        <v>0</v>
      </c>
      <c r="L49" s="148">
        <v>0</v>
      </c>
      <c r="M49" s="329">
        <v>0</v>
      </c>
      <c r="N49" s="188">
        <v>0</v>
      </c>
      <c r="O49" s="188">
        <v>0</v>
      </c>
      <c r="P49" s="188">
        <v>0</v>
      </c>
      <c r="Q49" s="188">
        <v>0</v>
      </c>
      <c r="R49" s="71">
        <f t="shared" si="0"/>
        <v>17</v>
      </c>
    </row>
    <row r="50" spans="1:18" s="228" customFormat="1" ht="9.9499999999999993" customHeight="1" x14ac:dyDescent="0.25">
      <c r="A50" s="226" t="s">
        <v>33</v>
      </c>
      <c r="B50" s="238" t="s">
        <v>21</v>
      </c>
      <c r="C50" s="330">
        <v>1</v>
      </c>
      <c r="D50" s="330">
        <v>1049</v>
      </c>
      <c r="E50" s="148">
        <v>0</v>
      </c>
      <c r="F50" s="148">
        <v>0</v>
      </c>
      <c r="G50" s="148">
        <v>0</v>
      </c>
      <c r="H50" s="241">
        <v>0</v>
      </c>
      <c r="I50" s="241">
        <v>0</v>
      </c>
      <c r="J50" s="329">
        <v>0</v>
      </c>
      <c r="K50" s="329">
        <v>0</v>
      </c>
      <c r="L50" s="148">
        <v>0</v>
      </c>
      <c r="M50" s="329">
        <v>0</v>
      </c>
      <c r="N50" s="188">
        <v>0</v>
      </c>
      <c r="O50" s="188">
        <v>0</v>
      </c>
      <c r="P50" s="188">
        <v>0</v>
      </c>
      <c r="Q50" s="188">
        <v>0</v>
      </c>
      <c r="R50" s="71">
        <f t="shared" si="0"/>
        <v>1050</v>
      </c>
    </row>
    <row r="51" spans="1:18" s="228" customFormat="1" ht="9.9499999999999993" customHeight="1" x14ac:dyDescent="0.25">
      <c r="A51" s="226"/>
      <c r="B51" s="238" t="s">
        <v>22</v>
      </c>
      <c r="C51" s="330">
        <v>0</v>
      </c>
      <c r="D51" s="330">
        <v>292</v>
      </c>
      <c r="E51" s="148">
        <v>0</v>
      </c>
      <c r="F51" s="148">
        <v>0</v>
      </c>
      <c r="G51" s="148">
        <v>0</v>
      </c>
      <c r="H51" s="241">
        <v>0</v>
      </c>
      <c r="I51" s="241">
        <v>0</v>
      </c>
      <c r="J51" s="329">
        <v>0</v>
      </c>
      <c r="K51" s="329">
        <v>0</v>
      </c>
      <c r="L51" s="148">
        <v>0</v>
      </c>
      <c r="M51" s="329">
        <v>0</v>
      </c>
      <c r="N51" s="188">
        <v>0</v>
      </c>
      <c r="O51" s="188">
        <v>0</v>
      </c>
      <c r="P51" s="188">
        <v>0</v>
      </c>
      <c r="Q51" s="188">
        <v>0</v>
      </c>
      <c r="R51" s="71">
        <f t="shared" si="0"/>
        <v>292</v>
      </c>
    </row>
    <row r="52" spans="1:18" s="228" customFormat="1" ht="9.9499999999999993" customHeight="1" x14ac:dyDescent="0.25">
      <c r="A52" s="226" t="s">
        <v>34</v>
      </c>
      <c r="B52" s="238" t="s">
        <v>21</v>
      </c>
      <c r="C52" s="330">
        <v>147</v>
      </c>
      <c r="D52" s="330">
        <v>0</v>
      </c>
      <c r="E52" s="148">
        <v>0</v>
      </c>
      <c r="F52" s="148">
        <v>0</v>
      </c>
      <c r="G52" s="148">
        <v>0</v>
      </c>
      <c r="H52" s="241">
        <v>0</v>
      </c>
      <c r="I52" s="241">
        <v>0</v>
      </c>
      <c r="J52" s="329">
        <v>0</v>
      </c>
      <c r="K52" s="329">
        <v>0</v>
      </c>
      <c r="L52" s="148">
        <v>0</v>
      </c>
      <c r="M52" s="329">
        <v>0</v>
      </c>
      <c r="N52" s="188">
        <v>0</v>
      </c>
      <c r="O52" s="188">
        <v>0</v>
      </c>
      <c r="P52" s="188">
        <v>0</v>
      </c>
      <c r="Q52" s="188">
        <v>0</v>
      </c>
      <c r="R52" s="71">
        <f t="shared" si="0"/>
        <v>147</v>
      </c>
    </row>
    <row r="53" spans="1:18" s="228" customFormat="1" ht="9.9499999999999993" customHeight="1" x14ac:dyDescent="0.25">
      <c r="A53" s="226"/>
      <c r="B53" s="238" t="s">
        <v>22</v>
      </c>
      <c r="C53" s="330">
        <v>12</v>
      </c>
      <c r="D53" s="330">
        <v>0</v>
      </c>
      <c r="E53" s="148">
        <v>0</v>
      </c>
      <c r="F53" s="148">
        <v>0</v>
      </c>
      <c r="G53" s="148">
        <v>0</v>
      </c>
      <c r="H53" s="241">
        <v>0</v>
      </c>
      <c r="I53" s="241">
        <v>0</v>
      </c>
      <c r="J53" s="329">
        <v>0</v>
      </c>
      <c r="K53" s="329">
        <v>0</v>
      </c>
      <c r="L53" s="148">
        <v>0</v>
      </c>
      <c r="M53" s="329">
        <v>0</v>
      </c>
      <c r="N53" s="188">
        <v>0</v>
      </c>
      <c r="O53" s="188">
        <v>0</v>
      </c>
      <c r="P53" s="188">
        <v>0</v>
      </c>
      <c r="Q53" s="188">
        <v>0</v>
      </c>
      <c r="R53" s="71">
        <f t="shared" si="0"/>
        <v>12</v>
      </c>
    </row>
    <row r="54" spans="1:18" s="228" customFormat="1" ht="9.9499999999999993" customHeight="1" x14ac:dyDescent="0.25">
      <c r="A54" s="222" t="s">
        <v>35</v>
      </c>
      <c r="B54" s="239" t="s">
        <v>21</v>
      </c>
      <c r="C54" s="233">
        <f>C44+C46+C48+C50+C52</f>
        <v>32907</v>
      </c>
      <c r="D54" s="233">
        <f t="shared" ref="D54:R54" si="1">D44+D46+D48+D50+D52</f>
        <v>10649</v>
      </c>
      <c r="E54" s="233">
        <f t="shared" si="1"/>
        <v>0</v>
      </c>
      <c r="F54" s="233">
        <f t="shared" si="1"/>
        <v>0</v>
      </c>
      <c r="G54" s="233">
        <f t="shared" si="1"/>
        <v>0</v>
      </c>
      <c r="H54" s="233">
        <f t="shared" si="1"/>
        <v>0</v>
      </c>
      <c r="I54" s="233">
        <f t="shared" si="1"/>
        <v>0</v>
      </c>
      <c r="J54" s="233">
        <f t="shared" si="1"/>
        <v>3193</v>
      </c>
      <c r="K54" s="233">
        <f t="shared" si="1"/>
        <v>0</v>
      </c>
      <c r="L54" s="233">
        <f t="shared" si="1"/>
        <v>0</v>
      </c>
      <c r="M54" s="233">
        <f t="shared" si="1"/>
        <v>522</v>
      </c>
      <c r="N54" s="233">
        <f t="shared" si="1"/>
        <v>0</v>
      </c>
      <c r="O54" s="233">
        <f t="shared" si="1"/>
        <v>0</v>
      </c>
      <c r="P54" s="233">
        <f t="shared" si="1"/>
        <v>0</v>
      </c>
      <c r="Q54" s="233">
        <f t="shared" si="1"/>
        <v>0</v>
      </c>
      <c r="R54" s="233">
        <f t="shared" si="1"/>
        <v>47271</v>
      </c>
    </row>
    <row r="55" spans="1:18" s="71" customFormat="1" ht="9.9499999999999993" customHeight="1" x14ac:dyDescent="0.25">
      <c r="A55" s="234"/>
      <c r="B55" s="240" t="s">
        <v>22</v>
      </c>
      <c r="C55" s="235">
        <f>C45+C47+C49+C51+C53</f>
        <v>33061</v>
      </c>
      <c r="D55" s="235">
        <f t="shared" ref="D55:R55" si="2">D45+D47+D49+D51+D53</f>
        <v>9821</v>
      </c>
      <c r="E55" s="235">
        <f t="shared" si="2"/>
        <v>0</v>
      </c>
      <c r="F55" s="235">
        <f t="shared" si="2"/>
        <v>0</v>
      </c>
      <c r="G55" s="235">
        <f t="shared" si="2"/>
        <v>0</v>
      </c>
      <c r="H55" s="235">
        <f t="shared" si="2"/>
        <v>0</v>
      </c>
      <c r="I55" s="235">
        <f t="shared" si="2"/>
        <v>0</v>
      </c>
      <c r="J55" s="235">
        <f t="shared" si="2"/>
        <v>914</v>
      </c>
      <c r="K55" s="235">
        <f t="shared" si="2"/>
        <v>675</v>
      </c>
      <c r="L55" s="235">
        <f t="shared" si="2"/>
        <v>0</v>
      </c>
      <c r="M55" s="235">
        <f t="shared" si="2"/>
        <v>102</v>
      </c>
      <c r="N55" s="235">
        <f t="shared" si="2"/>
        <v>0</v>
      </c>
      <c r="O55" s="235">
        <f t="shared" si="2"/>
        <v>0</v>
      </c>
      <c r="P55" s="235">
        <f t="shared" si="2"/>
        <v>0</v>
      </c>
      <c r="Q55" s="235">
        <f t="shared" si="2"/>
        <v>0</v>
      </c>
      <c r="R55" s="235">
        <f t="shared" si="2"/>
        <v>44573</v>
      </c>
    </row>
    <row r="56" spans="1:18" s="71" customFormat="1" ht="12.2" customHeight="1" x14ac:dyDescent="0.25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47" customFormat="1" ht="12.2" customHeight="1" x14ac:dyDescent="0.25">
      <c r="A57" s="22"/>
      <c r="C57" s="21" t="s">
        <v>36</v>
      </c>
      <c r="D57" s="21"/>
      <c r="E57" s="22"/>
      <c r="F57" s="21" t="s">
        <v>37</v>
      </c>
      <c r="G57" s="21"/>
      <c r="H57" s="21"/>
      <c r="I57" s="22"/>
      <c r="J57" s="21" t="s">
        <v>38</v>
      </c>
      <c r="K57" s="22"/>
      <c r="L57" s="246"/>
      <c r="M57" s="21" t="s">
        <v>39</v>
      </c>
      <c r="N57" s="22"/>
      <c r="O57" s="22"/>
      <c r="P57" s="24" t="s">
        <v>40</v>
      </c>
      <c r="Q57" s="246"/>
      <c r="R57" s="246"/>
    </row>
    <row r="58" spans="1:18" s="247" customFormat="1" ht="12.2" customHeight="1" x14ac:dyDescent="0.25">
      <c r="A58" s="22"/>
      <c r="C58" s="21" t="s">
        <v>41</v>
      </c>
      <c r="D58" s="21"/>
      <c r="E58" s="22"/>
      <c r="F58" s="21" t="s">
        <v>42</v>
      </c>
      <c r="G58" s="21"/>
      <c r="H58" s="21"/>
      <c r="I58" s="22"/>
      <c r="J58" s="21" t="s">
        <v>43</v>
      </c>
      <c r="K58" s="22"/>
      <c r="L58" s="246"/>
      <c r="M58" s="21" t="s">
        <v>44</v>
      </c>
      <c r="N58" s="22"/>
      <c r="O58" s="22"/>
      <c r="P58" s="21" t="s">
        <v>45</v>
      </c>
      <c r="Q58" s="246"/>
      <c r="R58" s="246"/>
    </row>
    <row r="59" spans="1:18" s="247" customFormat="1" ht="12.2" customHeight="1" x14ac:dyDescent="0.25">
      <c r="A59" s="22"/>
      <c r="C59" s="21" t="s">
        <v>46</v>
      </c>
      <c r="D59" s="21"/>
      <c r="E59" s="22"/>
      <c r="F59" s="21" t="s">
        <v>47</v>
      </c>
      <c r="G59" s="21"/>
      <c r="H59" s="21"/>
      <c r="I59" s="22"/>
      <c r="J59" s="24" t="s">
        <v>48</v>
      </c>
      <c r="K59" s="22"/>
      <c r="L59" s="246"/>
      <c r="M59" s="24" t="s">
        <v>49</v>
      </c>
      <c r="N59" s="22"/>
      <c r="O59" s="22"/>
      <c r="P59" s="24" t="s">
        <v>50</v>
      </c>
      <c r="Q59" s="246"/>
      <c r="R59" s="246"/>
    </row>
    <row r="60" spans="1:18" ht="12.2" customHeight="1" x14ac:dyDescent="0.25"/>
    <row r="61" spans="1:18" ht="11.2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Normal="100" workbookViewId="0">
      <selection sqref="A1:R1"/>
    </sheetView>
  </sheetViews>
  <sheetFormatPr baseColWidth="10" defaultRowHeight="15" x14ac:dyDescent="0.25"/>
  <cols>
    <col min="1" max="1" width="20" customWidth="1"/>
    <col min="2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175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47" t="s">
        <v>3</v>
      </c>
      <c r="B6" s="48"/>
      <c r="C6" s="92" t="s">
        <v>4</v>
      </c>
      <c r="D6" s="92" t="s">
        <v>5</v>
      </c>
      <c r="E6" s="92" t="s">
        <v>6</v>
      </c>
      <c r="F6" s="92" t="s">
        <v>7</v>
      </c>
      <c r="G6" s="92" t="s">
        <v>8</v>
      </c>
      <c r="H6" s="92" t="s">
        <v>9</v>
      </c>
      <c r="I6" s="92" t="s">
        <v>10</v>
      </c>
      <c r="J6" s="92" t="s">
        <v>11</v>
      </c>
      <c r="K6" s="92" t="s">
        <v>12</v>
      </c>
      <c r="L6" s="92" t="s">
        <v>13</v>
      </c>
      <c r="M6" s="92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32" t="s">
        <v>129</v>
      </c>
      <c r="B7" s="331" t="s">
        <v>21</v>
      </c>
      <c r="C7" s="333" t="s">
        <v>212</v>
      </c>
      <c r="D7" s="333" t="s">
        <v>212</v>
      </c>
      <c r="E7" s="147" t="s">
        <v>212</v>
      </c>
      <c r="F7" s="147" t="s">
        <v>212</v>
      </c>
      <c r="G7" s="147" t="s">
        <v>212</v>
      </c>
      <c r="H7" s="175" t="s">
        <v>212</v>
      </c>
      <c r="I7" s="175" t="s">
        <v>212</v>
      </c>
      <c r="J7" s="333" t="s">
        <v>212</v>
      </c>
      <c r="K7" s="333" t="s">
        <v>212</v>
      </c>
      <c r="L7" s="147" t="s">
        <v>212</v>
      </c>
      <c r="M7" s="333">
        <v>522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522</v>
      </c>
    </row>
    <row r="8" spans="1:18" s="9" customFormat="1" ht="9.9499999999999993" customHeight="1" x14ac:dyDescent="0.25">
      <c r="A8" s="511" t="s">
        <v>129</v>
      </c>
      <c r="B8" s="512" t="s">
        <v>22</v>
      </c>
      <c r="C8" s="513" t="s">
        <v>212</v>
      </c>
      <c r="D8" s="513" t="s">
        <v>212</v>
      </c>
      <c r="E8" s="400" t="s">
        <v>212</v>
      </c>
      <c r="F8" s="400" t="s">
        <v>212</v>
      </c>
      <c r="G8" s="400" t="s">
        <v>212</v>
      </c>
      <c r="H8" s="412" t="s">
        <v>212</v>
      </c>
      <c r="I8" s="412" t="s">
        <v>212</v>
      </c>
      <c r="J8" s="513" t="s">
        <v>212</v>
      </c>
      <c r="K8" s="513" t="s">
        <v>212</v>
      </c>
      <c r="L8" s="400" t="s">
        <v>212</v>
      </c>
      <c r="M8" s="513">
        <v>102</v>
      </c>
      <c r="N8" s="400" t="s">
        <v>212</v>
      </c>
      <c r="O8" s="400" t="s">
        <v>212</v>
      </c>
      <c r="P8" s="400" t="s">
        <v>212</v>
      </c>
      <c r="Q8" s="400" t="s">
        <v>212</v>
      </c>
      <c r="R8" s="492">
        <f t="shared" ref="R8:R53" si="0">SUM(C8:Q8)</f>
        <v>102</v>
      </c>
    </row>
    <row r="9" spans="1:18" s="9" customFormat="1" ht="9.9499999999999993" customHeight="1" x14ac:dyDescent="0.25">
      <c r="A9" s="332"/>
      <c r="B9" s="331"/>
      <c r="C9" s="333"/>
      <c r="D9" s="333"/>
      <c r="E9" s="147"/>
      <c r="F9" s="147"/>
      <c r="G9" s="147"/>
      <c r="H9" s="175"/>
      <c r="I9" s="175"/>
      <c r="J9" s="333"/>
      <c r="K9" s="333"/>
      <c r="L9" s="147"/>
      <c r="M9" s="333"/>
      <c r="N9" s="147"/>
      <c r="O9" s="147"/>
      <c r="P9" s="147"/>
      <c r="Q9" s="147"/>
      <c r="R9" s="71"/>
    </row>
    <row r="10" spans="1:18" s="9" customFormat="1" ht="9.9499999999999993" customHeight="1" x14ac:dyDescent="0.25">
      <c r="A10" s="332" t="s">
        <v>130</v>
      </c>
      <c r="B10" s="331" t="s">
        <v>21</v>
      </c>
      <c r="C10" s="333">
        <v>1</v>
      </c>
      <c r="D10" s="333" t="s">
        <v>212</v>
      </c>
      <c r="E10" s="147" t="s">
        <v>212</v>
      </c>
      <c r="F10" s="147" t="s">
        <v>212</v>
      </c>
      <c r="G10" s="147" t="s">
        <v>212</v>
      </c>
      <c r="H10" s="175" t="s">
        <v>212</v>
      </c>
      <c r="I10" s="175" t="s">
        <v>212</v>
      </c>
      <c r="J10" s="333" t="s">
        <v>212</v>
      </c>
      <c r="K10" s="333" t="s">
        <v>212</v>
      </c>
      <c r="L10" s="147" t="s">
        <v>212</v>
      </c>
      <c r="M10" s="333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1</v>
      </c>
    </row>
    <row r="11" spans="1:18" s="9" customFormat="1" ht="9.9499999999999993" customHeight="1" x14ac:dyDescent="0.25">
      <c r="A11" s="332" t="s">
        <v>130</v>
      </c>
      <c r="B11" s="331" t="s">
        <v>22</v>
      </c>
      <c r="C11" s="333">
        <v>1</v>
      </c>
      <c r="D11" s="333" t="s">
        <v>212</v>
      </c>
      <c r="E11" s="147" t="s">
        <v>212</v>
      </c>
      <c r="F11" s="147" t="s">
        <v>212</v>
      </c>
      <c r="G11" s="147" t="s">
        <v>212</v>
      </c>
      <c r="H11" s="175" t="s">
        <v>212</v>
      </c>
      <c r="I11" s="175" t="s">
        <v>212</v>
      </c>
      <c r="J11" s="333" t="s">
        <v>212</v>
      </c>
      <c r="K11" s="333" t="s">
        <v>212</v>
      </c>
      <c r="L11" s="147" t="s">
        <v>212</v>
      </c>
      <c r="M11" s="333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1</v>
      </c>
    </row>
    <row r="12" spans="1:18" s="9" customFormat="1" ht="9.9499999999999993" customHeight="1" x14ac:dyDescent="0.25">
      <c r="A12" s="332" t="s">
        <v>173</v>
      </c>
      <c r="B12" s="331" t="s">
        <v>21</v>
      </c>
      <c r="C12" s="333">
        <v>64</v>
      </c>
      <c r="D12" s="333">
        <v>113</v>
      </c>
      <c r="E12" s="147" t="s">
        <v>212</v>
      </c>
      <c r="F12" s="147" t="s">
        <v>212</v>
      </c>
      <c r="G12" s="147" t="s">
        <v>212</v>
      </c>
      <c r="H12" s="175" t="s">
        <v>212</v>
      </c>
      <c r="I12" s="175" t="s">
        <v>212</v>
      </c>
      <c r="J12" s="333" t="s">
        <v>212</v>
      </c>
      <c r="K12" s="333" t="s">
        <v>212</v>
      </c>
      <c r="L12" s="147" t="s">
        <v>212</v>
      </c>
      <c r="M12" s="333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177</v>
      </c>
    </row>
    <row r="13" spans="1:18" s="9" customFormat="1" ht="9.9499999999999993" customHeight="1" x14ac:dyDescent="0.25">
      <c r="A13" s="332" t="s">
        <v>173</v>
      </c>
      <c r="B13" s="331" t="s">
        <v>22</v>
      </c>
      <c r="C13" s="333">
        <v>64</v>
      </c>
      <c r="D13" s="333">
        <v>114</v>
      </c>
      <c r="E13" s="147" t="s">
        <v>212</v>
      </c>
      <c r="F13" s="147" t="s">
        <v>212</v>
      </c>
      <c r="G13" s="147" t="s">
        <v>212</v>
      </c>
      <c r="H13" s="175" t="s">
        <v>212</v>
      </c>
      <c r="I13" s="175" t="s">
        <v>212</v>
      </c>
      <c r="J13" s="333" t="s">
        <v>212</v>
      </c>
      <c r="K13" s="333" t="s">
        <v>212</v>
      </c>
      <c r="L13" s="147" t="s">
        <v>212</v>
      </c>
      <c r="M13" s="333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178</v>
      </c>
    </row>
    <row r="14" spans="1:18" s="9" customFormat="1" ht="9.9499999999999993" customHeight="1" x14ac:dyDescent="0.25">
      <c r="A14" s="332" t="s">
        <v>131</v>
      </c>
      <c r="B14" s="331" t="s">
        <v>21</v>
      </c>
      <c r="C14" s="333">
        <v>188</v>
      </c>
      <c r="D14" s="333">
        <v>276</v>
      </c>
      <c r="E14" s="147" t="s">
        <v>212</v>
      </c>
      <c r="F14" s="147" t="s">
        <v>212</v>
      </c>
      <c r="G14" s="147" t="s">
        <v>212</v>
      </c>
      <c r="H14" s="175" t="s">
        <v>212</v>
      </c>
      <c r="I14" s="175" t="s">
        <v>212</v>
      </c>
      <c r="J14" s="333" t="s">
        <v>212</v>
      </c>
      <c r="K14" s="333" t="s">
        <v>212</v>
      </c>
      <c r="L14" s="147" t="s">
        <v>212</v>
      </c>
      <c r="M14" s="333" t="s">
        <v>212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71">
        <f t="shared" si="0"/>
        <v>464</v>
      </c>
    </row>
    <row r="15" spans="1:18" s="9" customFormat="1" ht="9.9499999999999993" customHeight="1" x14ac:dyDescent="0.25">
      <c r="A15" s="332" t="s">
        <v>131</v>
      </c>
      <c r="B15" s="331" t="s">
        <v>22</v>
      </c>
      <c r="C15" s="333">
        <v>184</v>
      </c>
      <c r="D15" s="333">
        <v>286</v>
      </c>
      <c r="E15" s="147" t="s">
        <v>212</v>
      </c>
      <c r="F15" s="147" t="s">
        <v>212</v>
      </c>
      <c r="G15" s="147" t="s">
        <v>212</v>
      </c>
      <c r="H15" s="175" t="s">
        <v>212</v>
      </c>
      <c r="I15" s="175" t="s">
        <v>212</v>
      </c>
      <c r="J15" s="333" t="s">
        <v>212</v>
      </c>
      <c r="K15" s="333" t="s">
        <v>212</v>
      </c>
      <c r="L15" s="147" t="s">
        <v>212</v>
      </c>
      <c r="M15" s="333" t="s">
        <v>212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71">
        <f t="shared" si="0"/>
        <v>470</v>
      </c>
    </row>
    <row r="16" spans="1:18" s="9" customFormat="1" ht="9.9499999999999993" customHeight="1" x14ac:dyDescent="0.25">
      <c r="A16" s="332" t="s">
        <v>95</v>
      </c>
      <c r="B16" s="331" t="s">
        <v>21</v>
      </c>
      <c r="C16" s="333">
        <v>12</v>
      </c>
      <c r="D16" s="333">
        <v>17</v>
      </c>
      <c r="E16" s="147" t="s">
        <v>212</v>
      </c>
      <c r="F16" s="147" t="s">
        <v>212</v>
      </c>
      <c r="G16" s="147" t="s">
        <v>212</v>
      </c>
      <c r="H16" s="175" t="s">
        <v>212</v>
      </c>
      <c r="I16" s="175" t="s">
        <v>212</v>
      </c>
      <c r="J16" s="333" t="s">
        <v>212</v>
      </c>
      <c r="K16" s="333" t="s">
        <v>212</v>
      </c>
      <c r="L16" s="147" t="s">
        <v>212</v>
      </c>
      <c r="M16" s="333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29</v>
      </c>
    </row>
    <row r="17" spans="1:18" s="9" customFormat="1" ht="9.9499999999999993" customHeight="1" x14ac:dyDescent="0.25">
      <c r="A17" s="332" t="s">
        <v>95</v>
      </c>
      <c r="B17" s="331" t="s">
        <v>22</v>
      </c>
      <c r="C17" s="333">
        <v>12</v>
      </c>
      <c r="D17" s="333">
        <v>17</v>
      </c>
      <c r="E17" s="147" t="s">
        <v>212</v>
      </c>
      <c r="F17" s="147" t="s">
        <v>212</v>
      </c>
      <c r="G17" s="147" t="s">
        <v>212</v>
      </c>
      <c r="H17" s="175" t="s">
        <v>212</v>
      </c>
      <c r="I17" s="175" t="s">
        <v>212</v>
      </c>
      <c r="J17" s="333" t="s">
        <v>212</v>
      </c>
      <c r="K17" s="333" t="s">
        <v>212</v>
      </c>
      <c r="L17" s="147" t="s">
        <v>212</v>
      </c>
      <c r="M17" s="333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29</v>
      </c>
    </row>
    <row r="18" spans="1:18" s="9" customFormat="1" ht="9.9499999999999993" customHeight="1" x14ac:dyDescent="0.25">
      <c r="A18" s="332" t="s">
        <v>133</v>
      </c>
      <c r="B18" s="331" t="s">
        <v>21</v>
      </c>
      <c r="C18" s="333">
        <v>3659</v>
      </c>
      <c r="D18" s="333">
        <v>2604</v>
      </c>
      <c r="E18" s="147" t="s">
        <v>212</v>
      </c>
      <c r="F18" s="147" t="s">
        <v>212</v>
      </c>
      <c r="G18" s="147" t="s">
        <v>212</v>
      </c>
      <c r="H18" s="175" t="s">
        <v>212</v>
      </c>
      <c r="I18" s="175" t="s">
        <v>212</v>
      </c>
      <c r="J18" s="333" t="s">
        <v>212</v>
      </c>
      <c r="K18" s="333" t="s">
        <v>212</v>
      </c>
      <c r="L18" s="147" t="s">
        <v>212</v>
      </c>
      <c r="M18" s="333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6263</v>
      </c>
    </row>
    <row r="19" spans="1:18" s="9" customFormat="1" ht="9.9499999999999993" customHeight="1" x14ac:dyDescent="0.25">
      <c r="A19" s="332" t="s">
        <v>133</v>
      </c>
      <c r="B19" s="331" t="s">
        <v>22</v>
      </c>
      <c r="C19" s="333">
        <v>3658</v>
      </c>
      <c r="D19" s="333">
        <v>2546</v>
      </c>
      <c r="E19" s="147" t="s">
        <v>212</v>
      </c>
      <c r="F19" s="147" t="s">
        <v>212</v>
      </c>
      <c r="G19" s="147" t="s">
        <v>212</v>
      </c>
      <c r="H19" s="175" t="s">
        <v>212</v>
      </c>
      <c r="I19" s="175" t="s">
        <v>212</v>
      </c>
      <c r="J19" s="333" t="s">
        <v>212</v>
      </c>
      <c r="K19" s="333" t="s">
        <v>212</v>
      </c>
      <c r="L19" s="147" t="s">
        <v>212</v>
      </c>
      <c r="M19" s="333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6204</v>
      </c>
    </row>
    <row r="20" spans="1:18" s="9" customFormat="1" ht="9.9499999999999993" customHeight="1" x14ac:dyDescent="0.25">
      <c r="A20" s="332" t="s">
        <v>99</v>
      </c>
      <c r="B20" s="331" t="s">
        <v>21</v>
      </c>
      <c r="C20" s="333">
        <v>1943</v>
      </c>
      <c r="D20" s="333">
        <v>1868</v>
      </c>
      <c r="E20" s="147" t="s">
        <v>212</v>
      </c>
      <c r="F20" s="147" t="s">
        <v>212</v>
      </c>
      <c r="G20" s="147" t="s">
        <v>212</v>
      </c>
      <c r="H20" s="175" t="s">
        <v>212</v>
      </c>
      <c r="I20" s="175" t="s">
        <v>212</v>
      </c>
      <c r="J20" s="333" t="s">
        <v>212</v>
      </c>
      <c r="K20" s="333" t="s">
        <v>212</v>
      </c>
      <c r="L20" s="147" t="s">
        <v>212</v>
      </c>
      <c r="M20" s="333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3811</v>
      </c>
    </row>
    <row r="21" spans="1:18" s="9" customFormat="1" ht="9.9499999999999993" customHeight="1" x14ac:dyDescent="0.25">
      <c r="A21" s="332" t="s">
        <v>99</v>
      </c>
      <c r="B21" s="331" t="s">
        <v>22</v>
      </c>
      <c r="C21" s="333">
        <v>1904</v>
      </c>
      <c r="D21" s="333">
        <v>1870</v>
      </c>
      <c r="E21" s="147" t="s">
        <v>212</v>
      </c>
      <c r="F21" s="147" t="s">
        <v>212</v>
      </c>
      <c r="G21" s="147" t="s">
        <v>212</v>
      </c>
      <c r="H21" s="175" t="s">
        <v>212</v>
      </c>
      <c r="I21" s="175" t="s">
        <v>212</v>
      </c>
      <c r="J21" s="333" t="s">
        <v>212</v>
      </c>
      <c r="K21" s="333" t="s">
        <v>212</v>
      </c>
      <c r="L21" s="147" t="s">
        <v>212</v>
      </c>
      <c r="M21" s="333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3774</v>
      </c>
    </row>
    <row r="22" spans="1:18" s="9" customFormat="1" ht="9.9499999999999993" customHeight="1" x14ac:dyDescent="0.25">
      <c r="A22" s="332" t="s">
        <v>209</v>
      </c>
      <c r="B22" s="331" t="s">
        <v>21</v>
      </c>
      <c r="C22" s="333" t="s">
        <v>212</v>
      </c>
      <c r="D22" s="333" t="s">
        <v>212</v>
      </c>
      <c r="E22" s="147" t="s">
        <v>212</v>
      </c>
      <c r="F22" s="147" t="s">
        <v>212</v>
      </c>
      <c r="G22" s="147" t="s">
        <v>212</v>
      </c>
      <c r="H22" s="175" t="s">
        <v>212</v>
      </c>
      <c r="I22" s="175" t="s">
        <v>212</v>
      </c>
      <c r="J22" s="333" t="s">
        <v>212</v>
      </c>
      <c r="K22" s="333" t="s">
        <v>212</v>
      </c>
      <c r="L22" s="147" t="s">
        <v>212</v>
      </c>
      <c r="M22" s="333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0</v>
      </c>
    </row>
    <row r="23" spans="1:18" s="9" customFormat="1" ht="9.9499999999999993" customHeight="1" x14ac:dyDescent="0.25">
      <c r="A23" s="332" t="s">
        <v>209</v>
      </c>
      <c r="B23" s="331" t="s">
        <v>22</v>
      </c>
      <c r="C23" s="333" t="s">
        <v>212</v>
      </c>
      <c r="D23" s="333" t="s">
        <v>212</v>
      </c>
      <c r="E23" s="147" t="s">
        <v>212</v>
      </c>
      <c r="F23" s="147" t="s">
        <v>212</v>
      </c>
      <c r="G23" s="147" t="s">
        <v>212</v>
      </c>
      <c r="H23" s="175" t="s">
        <v>212</v>
      </c>
      <c r="I23" s="175" t="s">
        <v>212</v>
      </c>
      <c r="J23" s="333">
        <v>322</v>
      </c>
      <c r="K23" s="333">
        <v>279</v>
      </c>
      <c r="L23" s="147" t="s">
        <v>212</v>
      </c>
      <c r="M23" s="333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71">
        <f t="shared" si="0"/>
        <v>601</v>
      </c>
    </row>
    <row r="24" spans="1:18" s="9" customFormat="1" ht="9.9499999999999993" customHeight="1" x14ac:dyDescent="0.25">
      <c r="A24" s="332" t="s">
        <v>100</v>
      </c>
      <c r="B24" s="331" t="s">
        <v>21</v>
      </c>
      <c r="C24" s="333">
        <v>971</v>
      </c>
      <c r="D24" s="333">
        <v>335</v>
      </c>
      <c r="E24" s="147" t="s">
        <v>212</v>
      </c>
      <c r="F24" s="147" t="s">
        <v>212</v>
      </c>
      <c r="G24" s="147" t="s">
        <v>212</v>
      </c>
      <c r="H24" s="175" t="s">
        <v>212</v>
      </c>
      <c r="I24" s="175" t="s">
        <v>212</v>
      </c>
      <c r="J24" s="333" t="s">
        <v>212</v>
      </c>
      <c r="K24" s="333" t="s">
        <v>212</v>
      </c>
      <c r="L24" s="147" t="s">
        <v>212</v>
      </c>
      <c r="M24" s="333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71">
        <f t="shared" si="0"/>
        <v>1306</v>
      </c>
    </row>
    <row r="25" spans="1:18" s="9" customFormat="1" ht="9.9499999999999993" customHeight="1" x14ac:dyDescent="0.25">
      <c r="A25" s="332" t="s">
        <v>100</v>
      </c>
      <c r="B25" s="331" t="s">
        <v>22</v>
      </c>
      <c r="C25" s="333">
        <v>970</v>
      </c>
      <c r="D25" s="333">
        <v>335</v>
      </c>
      <c r="E25" s="147" t="s">
        <v>212</v>
      </c>
      <c r="F25" s="147" t="s">
        <v>212</v>
      </c>
      <c r="G25" s="147" t="s">
        <v>212</v>
      </c>
      <c r="H25" s="175" t="s">
        <v>212</v>
      </c>
      <c r="I25" s="175" t="s">
        <v>212</v>
      </c>
      <c r="J25" s="333" t="s">
        <v>212</v>
      </c>
      <c r="K25" s="333" t="s">
        <v>212</v>
      </c>
      <c r="L25" s="147" t="s">
        <v>212</v>
      </c>
      <c r="M25" s="333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1305</v>
      </c>
    </row>
    <row r="26" spans="1:18" s="9" customFormat="1" ht="9.9499999999999993" customHeight="1" x14ac:dyDescent="0.25">
      <c r="A26" s="332" t="s">
        <v>151</v>
      </c>
      <c r="B26" s="331" t="s">
        <v>21</v>
      </c>
      <c r="C26" s="333">
        <v>25911</v>
      </c>
      <c r="D26" s="333">
        <v>4281</v>
      </c>
      <c r="E26" s="147" t="s">
        <v>212</v>
      </c>
      <c r="F26" s="147" t="s">
        <v>212</v>
      </c>
      <c r="G26" s="147" t="s">
        <v>212</v>
      </c>
      <c r="H26" s="175" t="s">
        <v>212</v>
      </c>
      <c r="I26" s="175" t="s">
        <v>212</v>
      </c>
      <c r="J26" s="333" t="s">
        <v>212</v>
      </c>
      <c r="K26" s="333" t="s">
        <v>212</v>
      </c>
      <c r="L26" s="147" t="s">
        <v>212</v>
      </c>
      <c r="M26" s="333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30192</v>
      </c>
    </row>
    <row r="27" spans="1:18" s="9" customFormat="1" ht="9.9499999999999993" customHeight="1" x14ac:dyDescent="0.25">
      <c r="A27" s="332" t="s">
        <v>151</v>
      </c>
      <c r="B27" s="331" t="s">
        <v>22</v>
      </c>
      <c r="C27" s="333">
        <v>26253</v>
      </c>
      <c r="D27" s="333">
        <v>4347</v>
      </c>
      <c r="E27" s="147" t="s">
        <v>212</v>
      </c>
      <c r="F27" s="147" t="s">
        <v>212</v>
      </c>
      <c r="G27" s="147" t="s">
        <v>212</v>
      </c>
      <c r="H27" s="175" t="s">
        <v>212</v>
      </c>
      <c r="I27" s="175" t="s">
        <v>212</v>
      </c>
      <c r="J27" s="333" t="s">
        <v>212</v>
      </c>
      <c r="K27" s="333" t="s">
        <v>212</v>
      </c>
      <c r="L27" s="147" t="s">
        <v>212</v>
      </c>
      <c r="M27" s="333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30600</v>
      </c>
    </row>
    <row r="28" spans="1:18" s="9" customFormat="1" ht="9.9499999999999993" customHeight="1" x14ac:dyDescent="0.25">
      <c r="A28" s="332" t="s">
        <v>162</v>
      </c>
      <c r="B28" s="331" t="s">
        <v>21</v>
      </c>
      <c r="C28" s="333" t="s">
        <v>212</v>
      </c>
      <c r="D28" s="333" t="s">
        <v>212</v>
      </c>
      <c r="E28" s="147" t="s">
        <v>212</v>
      </c>
      <c r="F28" s="147" t="s">
        <v>212</v>
      </c>
      <c r="G28" s="147" t="s">
        <v>212</v>
      </c>
      <c r="H28" s="175" t="s">
        <v>212</v>
      </c>
      <c r="I28" s="175" t="s">
        <v>212</v>
      </c>
      <c r="J28" s="333">
        <v>3193</v>
      </c>
      <c r="K28" s="333" t="s">
        <v>212</v>
      </c>
      <c r="L28" s="147" t="s">
        <v>212</v>
      </c>
      <c r="M28" s="333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3193</v>
      </c>
    </row>
    <row r="29" spans="1:18" s="9" customFormat="1" ht="9.9499999999999993" customHeight="1" x14ac:dyDescent="0.25">
      <c r="A29" s="511" t="s">
        <v>162</v>
      </c>
      <c r="B29" s="512" t="s">
        <v>22</v>
      </c>
      <c r="C29" s="513" t="s">
        <v>212</v>
      </c>
      <c r="D29" s="513" t="s">
        <v>212</v>
      </c>
      <c r="E29" s="400" t="s">
        <v>212</v>
      </c>
      <c r="F29" s="400" t="s">
        <v>212</v>
      </c>
      <c r="G29" s="400" t="s">
        <v>212</v>
      </c>
      <c r="H29" s="412" t="s">
        <v>212</v>
      </c>
      <c r="I29" s="412" t="s">
        <v>212</v>
      </c>
      <c r="J29" s="513">
        <v>592</v>
      </c>
      <c r="K29" s="513">
        <v>396</v>
      </c>
      <c r="L29" s="400" t="s">
        <v>212</v>
      </c>
      <c r="M29" s="513" t="s">
        <v>212</v>
      </c>
      <c r="N29" s="400" t="s">
        <v>212</v>
      </c>
      <c r="O29" s="400" t="s">
        <v>212</v>
      </c>
      <c r="P29" s="400" t="s">
        <v>212</v>
      </c>
      <c r="Q29" s="400" t="s">
        <v>212</v>
      </c>
      <c r="R29" s="492">
        <f t="shared" si="0"/>
        <v>988</v>
      </c>
    </row>
    <row r="30" spans="1:18" s="9" customFormat="1" ht="9.9499999999999993" customHeight="1" x14ac:dyDescent="0.25">
      <c r="A30" s="332"/>
      <c r="B30" s="331"/>
      <c r="C30" s="333"/>
      <c r="D30" s="333"/>
      <c r="E30" s="147"/>
      <c r="F30" s="147"/>
      <c r="G30" s="147"/>
      <c r="H30" s="175"/>
      <c r="I30" s="175"/>
      <c r="J30" s="333"/>
      <c r="K30" s="333"/>
      <c r="L30" s="147"/>
      <c r="M30" s="333"/>
      <c r="N30" s="147"/>
      <c r="O30" s="147"/>
      <c r="P30" s="147"/>
      <c r="Q30" s="147"/>
      <c r="R30" s="71"/>
    </row>
    <row r="31" spans="1:18" s="9" customFormat="1" ht="9.9499999999999993" customHeight="1" x14ac:dyDescent="0.25">
      <c r="A31" s="332" t="s">
        <v>137</v>
      </c>
      <c r="B31" s="331" t="s">
        <v>21</v>
      </c>
      <c r="C31" s="333" t="s">
        <v>212</v>
      </c>
      <c r="D31" s="333">
        <v>106</v>
      </c>
      <c r="E31" s="147" t="s">
        <v>212</v>
      </c>
      <c r="F31" s="147" t="s">
        <v>212</v>
      </c>
      <c r="G31" s="147" t="s">
        <v>212</v>
      </c>
      <c r="H31" s="175" t="s">
        <v>212</v>
      </c>
      <c r="I31" s="175" t="s">
        <v>212</v>
      </c>
      <c r="J31" s="333" t="s">
        <v>212</v>
      </c>
      <c r="K31" s="333" t="s">
        <v>212</v>
      </c>
      <c r="L31" s="147" t="s">
        <v>212</v>
      </c>
      <c r="M31" s="333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71">
        <f t="shared" si="0"/>
        <v>106</v>
      </c>
    </row>
    <row r="32" spans="1:18" s="9" customFormat="1" ht="9.9499999999999993" customHeight="1" x14ac:dyDescent="0.25">
      <c r="A32" s="332" t="s">
        <v>137</v>
      </c>
      <c r="B32" s="331" t="s">
        <v>22</v>
      </c>
      <c r="C32" s="333" t="s">
        <v>212</v>
      </c>
      <c r="D32" s="333">
        <v>14</v>
      </c>
      <c r="E32" s="147" t="s">
        <v>212</v>
      </c>
      <c r="F32" s="147" t="s">
        <v>212</v>
      </c>
      <c r="G32" s="147" t="s">
        <v>212</v>
      </c>
      <c r="H32" s="175" t="s">
        <v>212</v>
      </c>
      <c r="I32" s="175" t="s">
        <v>212</v>
      </c>
      <c r="J32" s="333" t="s">
        <v>212</v>
      </c>
      <c r="K32" s="333" t="s">
        <v>212</v>
      </c>
      <c r="L32" s="147" t="s">
        <v>212</v>
      </c>
      <c r="M32" s="333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14</v>
      </c>
    </row>
    <row r="33" spans="1:19" s="9" customFormat="1" ht="9.9499999999999993" customHeight="1" x14ac:dyDescent="0.25">
      <c r="A33" s="332" t="s">
        <v>61</v>
      </c>
      <c r="B33" s="331" t="s">
        <v>21</v>
      </c>
      <c r="C33" s="333">
        <v>10</v>
      </c>
      <c r="D33" s="333" t="s">
        <v>212</v>
      </c>
      <c r="E33" s="147" t="s">
        <v>212</v>
      </c>
      <c r="F33" s="147" t="s">
        <v>212</v>
      </c>
      <c r="G33" s="147" t="s">
        <v>212</v>
      </c>
      <c r="H33" s="175" t="s">
        <v>212</v>
      </c>
      <c r="I33" s="175" t="s">
        <v>212</v>
      </c>
      <c r="J33" s="333" t="s">
        <v>212</v>
      </c>
      <c r="K33" s="333" t="s">
        <v>212</v>
      </c>
      <c r="L33" s="147" t="s">
        <v>212</v>
      </c>
      <c r="M33" s="333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71">
        <f t="shared" si="0"/>
        <v>10</v>
      </c>
    </row>
    <row r="34" spans="1:19" s="9" customFormat="1" ht="9.9499999999999993" customHeight="1" x14ac:dyDescent="0.25">
      <c r="A34" s="511" t="s">
        <v>61</v>
      </c>
      <c r="B34" s="512" t="s">
        <v>22</v>
      </c>
      <c r="C34" s="513">
        <v>3</v>
      </c>
      <c r="D34" s="513" t="s">
        <v>212</v>
      </c>
      <c r="E34" s="400" t="s">
        <v>212</v>
      </c>
      <c r="F34" s="400" t="s">
        <v>212</v>
      </c>
      <c r="G34" s="400" t="s">
        <v>212</v>
      </c>
      <c r="H34" s="412" t="s">
        <v>212</v>
      </c>
      <c r="I34" s="412" t="s">
        <v>212</v>
      </c>
      <c r="J34" s="513" t="s">
        <v>212</v>
      </c>
      <c r="K34" s="513" t="s">
        <v>212</v>
      </c>
      <c r="L34" s="400" t="s">
        <v>212</v>
      </c>
      <c r="M34" s="513" t="s">
        <v>212</v>
      </c>
      <c r="N34" s="400" t="s">
        <v>212</v>
      </c>
      <c r="O34" s="400" t="s">
        <v>212</v>
      </c>
      <c r="P34" s="400" t="s">
        <v>212</v>
      </c>
      <c r="Q34" s="400" t="s">
        <v>212</v>
      </c>
      <c r="R34" s="492">
        <f t="shared" si="0"/>
        <v>3</v>
      </c>
    </row>
    <row r="35" spans="1:19" s="9" customFormat="1" ht="9.9499999999999993" customHeight="1" x14ac:dyDescent="0.25">
      <c r="A35" s="332"/>
      <c r="B35" s="331"/>
      <c r="C35" s="333"/>
      <c r="D35" s="333"/>
      <c r="E35" s="147"/>
      <c r="F35" s="147"/>
      <c r="G35" s="147"/>
      <c r="H35" s="175"/>
      <c r="I35" s="175"/>
      <c r="J35" s="333"/>
      <c r="K35" s="333"/>
      <c r="L35" s="147"/>
      <c r="M35" s="333"/>
      <c r="N35" s="147"/>
      <c r="O35" s="147"/>
      <c r="P35" s="147"/>
      <c r="Q35" s="147"/>
      <c r="R35" s="71"/>
    </row>
    <row r="36" spans="1:19" s="9" customFormat="1" ht="9.9499999999999993" customHeight="1" x14ac:dyDescent="0.25">
      <c r="A36" s="332" t="s">
        <v>156</v>
      </c>
      <c r="B36" s="331" t="s">
        <v>21</v>
      </c>
      <c r="C36" s="333" t="s">
        <v>212</v>
      </c>
      <c r="D36" s="333">
        <v>182</v>
      </c>
      <c r="E36" s="147" t="s">
        <v>212</v>
      </c>
      <c r="F36" s="147" t="s">
        <v>212</v>
      </c>
      <c r="G36" s="147" t="s">
        <v>212</v>
      </c>
      <c r="H36" s="175" t="s">
        <v>212</v>
      </c>
      <c r="I36" s="175" t="s">
        <v>212</v>
      </c>
      <c r="J36" s="333" t="s">
        <v>212</v>
      </c>
      <c r="K36" s="333" t="s">
        <v>212</v>
      </c>
      <c r="L36" s="147" t="s">
        <v>212</v>
      </c>
      <c r="M36" s="333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71">
        <f t="shared" si="0"/>
        <v>182</v>
      </c>
    </row>
    <row r="37" spans="1:19" s="9" customFormat="1" ht="9.9499999999999993" customHeight="1" x14ac:dyDescent="0.25">
      <c r="A37" s="332" t="s">
        <v>156</v>
      </c>
      <c r="B37" s="331" t="s">
        <v>22</v>
      </c>
      <c r="C37" s="333" t="s">
        <v>212</v>
      </c>
      <c r="D37" s="333">
        <v>92</v>
      </c>
      <c r="E37" s="147" t="s">
        <v>212</v>
      </c>
      <c r="F37" s="147" t="s">
        <v>212</v>
      </c>
      <c r="G37" s="147" t="s">
        <v>212</v>
      </c>
      <c r="H37" s="175" t="s">
        <v>212</v>
      </c>
      <c r="I37" s="175" t="s">
        <v>212</v>
      </c>
      <c r="J37" s="333" t="s">
        <v>212</v>
      </c>
      <c r="K37" s="333" t="s">
        <v>212</v>
      </c>
      <c r="L37" s="147" t="s">
        <v>212</v>
      </c>
      <c r="M37" s="333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71">
        <f t="shared" si="0"/>
        <v>92</v>
      </c>
    </row>
    <row r="38" spans="1:19" s="9" customFormat="1" ht="9.9499999999999993" customHeight="1" x14ac:dyDescent="0.25">
      <c r="A38" s="332" t="s">
        <v>142</v>
      </c>
      <c r="B38" s="331" t="s">
        <v>21</v>
      </c>
      <c r="C38" s="333" t="s">
        <v>212</v>
      </c>
      <c r="D38" s="333">
        <v>861</v>
      </c>
      <c r="E38" s="147" t="s">
        <v>212</v>
      </c>
      <c r="F38" s="147" t="s">
        <v>212</v>
      </c>
      <c r="G38" s="147" t="s">
        <v>212</v>
      </c>
      <c r="H38" s="175" t="s">
        <v>212</v>
      </c>
      <c r="I38" s="175" t="s">
        <v>212</v>
      </c>
      <c r="J38" s="333" t="s">
        <v>212</v>
      </c>
      <c r="K38" s="333" t="s">
        <v>212</v>
      </c>
      <c r="L38" s="147" t="s">
        <v>212</v>
      </c>
      <c r="M38" s="333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71">
        <f t="shared" si="0"/>
        <v>861</v>
      </c>
    </row>
    <row r="39" spans="1:19" s="9" customFormat="1" ht="9.9499999999999993" customHeight="1" x14ac:dyDescent="0.25">
      <c r="A39" s="511" t="s">
        <v>142</v>
      </c>
      <c r="B39" s="512" t="s">
        <v>22</v>
      </c>
      <c r="C39" s="513" t="s">
        <v>212</v>
      </c>
      <c r="D39" s="513">
        <v>200</v>
      </c>
      <c r="E39" s="400" t="s">
        <v>212</v>
      </c>
      <c r="F39" s="400" t="s">
        <v>212</v>
      </c>
      <c r="G39" s="400" t="s">
        <v>212</v>
      </c>
      <c r="H39" s="412" t="s">
        <v>212</v>
      </c>
      <c r="I39" s="412" t="s">
        <v>212</v>
      </c>
      <c r="J39" s="513" t="s">
        <v>212</v>
      </c>
      <c r="K39" s="513" t="s">
        <v>212</v>
      </c>
      <c r="L39" s="400" t="s">
        <v>212</v>
      </c>
      <c r="M39" s="513" t="s">
        <v>212</v>
      </c>
      <c r="N39" s="400" t="s">
        <v>212</v>
      </c>
      <c r="O39" s="400" t="s">
        <v>212</v>
      </c>
      <c r="P39" s="400" t="s">
        <v>212</v>
      </c>
      <c r="Q39" s="400" t="s">
        <v>212</v>
      </c>
      <c r="R39" s="492">
        <f t="shared" si="0"/>
        <v>200</v>
      </c>
    </row>
    <row r="40" spans="1:19" s="9" customFormat="1" ht="9.9499999999999993" customHeight="1" x14ac:dyDescent="0.25">
      <c r="A40" s="332"/>
      <c r="B40" s="331"/>
      <c r="C40" s="333"/>
      <c r="D40" s="333"/>
      <c r="E40" s="147"/>
      <c r="F40" s="147"/>
      <c r="G40" s="147"/>
      <c r="H40" s="175"/>
      <c r="I40" s="175"/>
      <c r="J40" s="333"/>
      <c r="K40" s="333"/>
      <c r="L40" s="147"/>
      <c r="M40" s="333"/>
      <c r="N40" s="147"/>
      <c r="O40" s="147"/>
      <c r="P40" s="147"/>
      <c r="Q40" s="147"/>
      <c r="R40" s="71"/>
    </row>
    <row r="41" spans="1:19" s="9" customFormat="1" ht="9.9499999999999993" customHeight="1" x14ac:dyDescent="0.25">
      <c r="A41" s="332" t="s">
        <v>64</v>
      </c>
      <c r="B41" s="331" t="s">
        <v>21</v>
      </c>
      <c r="C41" s="333">
        <v>23</v>
      </c>
      <c r="D41" s="333" t="s">
        <v>212</v>
      </c>
      <c r="E41" s="147" t="s">
        <v>212</v>
      </c>
      <c r="F41" s="147" t="s">
        <v>212</v>
      </c>
      <c r="G41" s="147" t="s">
        <v>212</v>
      </c>
      <c r="H41" s="175" t="s">
        <v>212</v>
      </c>
      <c r="I41" s="175" t="s">
        <v>212</v>
      </c>
      <c r="J41" s="333" t="s">
        <v>212</v>
      </c>
      <c r="K41" s="333" t="s">
        <v>212</v>
      </c>
      <c r="L41" s="147" t="s">
        <v>212</v>
      </c>
      <c r="M41" s="333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71">
        <f t="shared" si="0"/>
        <v>23</v>
      </c>
    </row>
    <row r="42" spans="1:19" s="9" customFormat="1" ht="9.9499999999999993" customHeight="1" x14ac:dyDescent="0.25">
      <c r="A42" s="511" t="s">
        <v>64</v>
      </c>
      <c r="B42" s="512" t="s">
        <v>22</v>
      </c>
      <c r="C42" s="513">
        <v>2</v>
      </c>
      <c r="D42" s="513" t="s">
        <v>212</v>
      </c>
      <c r="E42" s="400" t="s">
        <v>212</v>
      </c>
      <c r="F42" s="400" t="s">
        <v>212</v>
      </c>
      <c r="G42" s="400" t="s">
        <v>212</v>
      </c>
      <c r="H42" s="412" t="s">
        <v>212</v>
      </c>
      <c r="I42" s="412" t="s">
        <v>212</v>
      </c>
      <c r="J42" s="513" t="s">
        <v>212</v>
      </c>
      <c r="K42" s="513" t="s">
        <v>212</v>
      </c>
      <c r="L42" s="400" t="s">
        <v>212</v>
      </c>
      <c r="M42" s="513" t="s">
        <v>212</v>
      </c>
      <c r="N42" s="400" t="s">
        <v>212</v>
      </c>
      <c r="O42" s="400" t="s">
        <v>212</v>
      </c>
      <c r="P42" s="400" t="s">
        <v>212</v>
      </c>
      <c r="Q42" s="400" t="s">
        <v>212</v>
      </c>
      <c r="R42" s="492">
        <f t="shared" si="0"/>
        <v>2</v>
      </c>
    </row>
    <row r="43" spans="1:19" s="9" customFormat="1" ht="9.9499999999999993" customHeight="1" x14ac:dyDescent="0.25">
      <c r="A43" s="165"/>
      <c r="B43" s="166"/>
      <c r="C43" s="175"/>
      <c r="D43" s="175"/>
      <c r="H43" s="175"/>
      <c r="I43" s="175"/>
      <c r="J43" s="175"/>
      <c r="K43" s="175"/>
      <c r="M43" s="175"/>
      <c r="N43" s="147"/>
      <c r="O43" s="147"/>
      <c r="P43" s="147"/>
      <c r="Q43" s="147"/>
      <c r="R43" s="71"/>
    </row>
    <row r="44" spans="1:19" s="79" customFormat="1" ht="9.9499999999999993" customHeight="1" x14ac:dyDescent="0.25">
      <c r="A44" s="32" t="s">
        <v>30</v>
      </c>
      <c r="B44" s="238" t="s">
        <v>21</v>
      </c>
      <c r="C44" s="332">
        <v>0</v>
      </c>
      <c r="D44" s="332">
        <v>0</v>
      </c>
      <c r="E44" s="148">
        <v>0</v>
      </c>
      <c r="F44" s="148">
        <v>0</v>
      </c>
      <c r="G44" s="148">
        <v>0</v>
      </c>
      <c r="H44" s="413">
        <v>0</v>
      </c>
      <c r="I44" s="413">
        <v>0</v>
      </c>
      <c r="J44" s="332">
        <v>0</v>
      </c>
      <c r="K44" s="332">
        <v>0</v>
      </c>
      <c r="L44" s="148">
        <v>0</v>
      </c>
      <c r="M44" s="333">
        <v>522</v>
      </c>
      <c r="N44" s="188">
        <v>0</v>
      </c>
      <c r="O44" s="188">
        <v>0</v>
      </c>
      <c r="P44" s="188">
        <v>0</v>
      </c>
      <c r="Q44" s="188">
        <v>0</v>
      </c>
      <c r="R44" s="71">
        <f t="shared" si="0"/>
        <v>522</v>
      </c>
      <c r="S44" s="71"/>
    </row>
    <row r="45" spans="1:19" s="79" customFormat="1" ht="9.9499999999999993" customHeight="1" x14ac:dyDescent="0.25">
      <c r="A45" s="32"/>
      <c r="B45" s="238" t="s">
        <v>22</v>
      </c>
      <c r="C45" s="332">
        <v>0</v>
      </c>
      <c r="D45" s="332">
        <v>0</v>
      </c>
      <c r="E45" s="148">
        <v>0</v>
      </c>
      <c r="F45" s="148">
        <v>0</v>
      </c>
      <c r="G45" s="148">
        <v>0</v>
      </c>
      <c r="H45" s="413">
        <v>0</v>
      </c>
      <c r="I45" s="413">
        <v>0</v>
      </c>
      <c r="J45" s="332">
        <v>0</v>
      </c>
      <c r="K45" s="332">
        <v>0</v>
      </c>
      <c r="L45" s="148">
        <v>0</v>
      </c>
      <c r="M45" s="333">
        <v>102</v>
      </c>
      <c r="N45" s="188">
        <v>0</v>
      </c>
      <c r="O45" s="188">
        <v>0</v>
      </c>
      <c r="P45" s="188">
        <v>0</v>
      </c>
      <c r="Q45" s="188">
        <v>0</v>
      </c>
      <c r="R45" s="71">
        <f t="shared" si="0"/>
        <v>102</v>
      </c>
      <c r="S45" s="71"/>
    </row>
    <row r="46" spans="1:19" s="79" customFormat="1" ht="9.9499999999999993" customHeight="1" x14ac:dyDescent="0.25">
      <c r="A46" s="32" t="s">
        <v>31</v>
      </c>
      <c r="B46" s="238" t="s">
        <v>21</v>
      </c>
      <c r="C46" s="333">
        <v>32749</v>
      </c>
      <c r="D46" s="333">
        <v>9494</v>
      </c>
      <c r="E46" s="148">
        <v>0</v>
      </c>
      <c r="F46" s="148">
        <v>0</v>
      </c>
      <c r="G46" s="148">
        <v>0</v>
      </c>
      <c r="H46" s="413">
        <v>0</v>
      </c>
      <c r="I46" s="413">
        <v>0</v>
      </c>
      <c r="J46" s="333">
        <v>3193</v>
      </c>
      <c r="K46" s="333">
        <v>0</v>
      </c>
      <c r="L46" s="148">
        <v>0</v>
      </c>
      <c r="M46" s="332">
        <v>0</v>
      </c>
      <c r="N46" s="188">
        <v>0</v>
      </c>
      <c r="O46" s="188">
        <v>0</v>
      </c>
      <c r="P46" s="188">
        <v>0</v>
      </c>
      <c r="Q46" s="188">
        <v>0</v>
      </c>
      <c r="R46" s="71">
        <f t="shared" si="0"/>
        <v>45436</v>
      </c>
    </row>
    <row r="47" spans="1:19" s="79" customFormat="1" ht="9.9499999999999993" customHeight="1" x14ac:dyDescent="0.25">
      <c r="A47" s="32"/>
      <c r="B47" s="238" t="s">
        <v>22</v>
      </c>
      <c r="C47" s="333">
        <v>33046</v>
      </c>
      <c r="D47" s="333">
        <v>9515</v>
      </c>
      <c r="E47" s="148">
        <v>0</v>
      </c>
      <c r="F47" s="148">
        <v>0</v>
      </c>
      <c r="G47" s="148">
        <v>0</v>
      </c>
      <c r="H47" s="413">
        <v>0</v>
      </c>
      <c r="I47" s="413">
        <v>0</v>
      </c>
      <c r="J47" s="333">
        <v>914</v>
      </c>
      <c r="K47" s="333">
        <v>675</v>
      </c>
      <c r="L47" s="148">
        <v>0</v>
      </c>
      <c r="M47" s="332">
        <v>0</v>
      </c>
      <c r="N47" s="188">
        <v>0</v>
      </c>
      <c r="O47" s="188">
        <v>0</v>
      </c>
      <c r="P47" s="188">
        <v>0</v>
      </c>
      <c r="Q47" s="188">
        <v>0</v>
      </c>
      <c r="R47" s="71">
        <f t="shared" si="0"/>
        <v>44150</v>
      </c>
    </row>
    <row r="48" spans="1:19" s="79" customFormat="1" ht="9.9499999999999993" customHeight="1" x14ac:dyDescent="0.25">
      <c r="A48" s="32" t="s">
        <v>32</v>
      </c>
      <c r="B48" s="238" t="s">
        <v>21</v>
      </c>
      <c r="C48" s="333">
        <v>10</v>
      </c>
      <c r="D48" s="333">
        <v>106</v>
      </c>
      <c r="E48" s="148">
        <v>0</v>
      </c>
      <c r="F48" s="148">
        <v>0</v>
      </c>
      <c r="G48" s="148">
        <v>0</v>
      </c>
      <c r="H48" s="413">
        <v>0</v>
      </c>
      <c r="I48" s="413">
        <v>0</v>
      </c>
      <c r="J48" s="332">
        <v>0</v>
      </c>
      <c r="K48" s="332">
        <v>0</v>
      </c>
      <c r="L48" s="148">
        <v>0</v>
      </c>
      <c r="M48" s="332">
        <v>0</v>
      </c>
      <c r="N48" s="188">
        <v>0</v>
      </c>
      <c r="O48" s="188">
        <v>0</v>
      </c>
      <c r="P48" s="188">
        <v>0</v>
      </c>
      <c r="Q48" s="188">
        <v>0</v>
      </c>
      <c r="R48" s="71">
        <f t="shared" si="0"/>
        <v>116</v>
      </c>
    </row>
    <row r="49" spans="1:18" s="79" customFormat="1" ht="9.9499999999999993" customHeight="1" x14ac:dyDescent="0.25">
      <c r="A49" s="32"/>
      <c r="B49" s="238" t="s">
        <v>22</v>
      </c>
      <c r="C49" s="333">
        <v>3</v>
      </c>
      <c r="D49" s="333">
        <v>14</v>
      </c>
      <c r="E49" s="148">
        <v>0</v>
      </c>
      <c r="F49" s="148">
        <v>0</v>
      </c>
      <c r="G49" s="148">
        <v>0</v>
      </c>
      <c r="H49" s="413">
        <v>0</v>
      </c>
      <c r="I49" s="413">
        <v>0</v>
      </c>
      <c r="J49" s="332">
        <v>0</v>
      </c>
      <c r="K49" s="332">
        <v>0</v>
      </c>
      <c r="L49" s="148">
        <v>0</v>
      </c>
      <c r="M49" s="332">
        <v>0</v>
      </c>
      <c r="N49" s="188">
        <v>0</v>
      </c>
      <c r="O49" s="188">
        <v>0</v>
      </c>
      <c r="P49" s="188">
        <v>0</v>
      </c>
      <c r="Q49" s="188">
        <v>0</v>
      </c>
      <c r="R49" s="71">
        <f t="shared" si="0"/>
        <v>17</v>
      </c>
    </row>
    <row r="50" spans="1:18" s="79" customFormat="1" ht="9.9499999999999993" customHeight="1" x14ac:dyDescent="0.25">
      <c r="A50" s="32" t="s">
        <v>33</v>
      </c>
      <c r="B50" s="238" t="s">
        <v>21</v>
      </c>
      <c r="C50" s="332">
        <v>0</v>
      </c>
      <c r="D50" s="333">
        <v>1043</v>
      </c>
      <c r="E50" s="148">
        <v>0</v>
      </c>
      <c r="F50" s="148">
        <v>0</v>
      </c>
      <c r="G50" s="148">
        <v>0</v>
      </c>
      <c r="H50" s="413">
        <v>0</v>
      </c>
      <c r="I50" s="413">
        <v>0</v>
      </c>
      <c r="J50" s="332">
        <v>0</v>
      </c>
      <c r="K50" s="332">
        <v>0</v>
      </c>
      <c r="L50" s="148">
        <v>0</v>
      </c>
      <c r="M50" s="332">
        <v>0</v>
      </c>
      <c r="N50" s="188">
        <v>0</v>
      </c>
      <c r="O50" s="188">
        <v>0</v>
      </c>
      <c r="P50" s="188">
        <v>0</v>
      </c>
      <c r="Q50" s="188">
        <v>0</v>
      </c>
      <c r="R50" s="71">
        <f t="shared" si="0"/>
        <v>1043</v>
      </c>
    </row>
    <row r="51" spans="1:18" s="79" customFormat="1" ht="9.9499999999999993" customHeight="1" x14ac:dyDescent="0.25">
      <c r="A51" s="32"/>
      <c r="B51" s="238" t="s">
        <v>22</v>
      </c>
      <c r="C51" s="332">
        <v>0</v>
      </c>
      <c r="D51" s="333">
        <v>292</v>
      </c>
      <c r="E51" s="148">
        <v>0</v>
      </c>
      <c r="F51" s="148">
        <v>0</v>
      </c>
      <c r="G51" s="148">
        <v>0</v>
      </c>
      <c r="H51" s="413">
        <v>0</v>
      </c>
      <c r="I51" s="413">
        <v>0</v>
      </c>
      <c r="J51" s="332">
        <v>0</v>
      </c>
      <c r="K51" s="332">
        <v>0</v>
      </c>
      <c r="L51" s="148">
        <v>0</v>
      </c>
      <c r="M51" s="332">
        <v>0</v>
      </c>
      <c r="N51" s="188">
        <v>0</v>
      </c>
      <c r="O51" s="188">
        <v>0</v>
      </c>
      <c r="P51" s="188">
        <v>0</v>
      </c>
      <c r="Q51" s="188">
        <v>0</v>
      </c>
      <c r="R51" s="71">
        <f t="shared" si="0"/>
        <v>292</v>
      </c>
    </row>
    <row r="52" spans="1:18" s="79" customFormat="1" ht="9.9499999999999993" customHeight="1" x14ac:dyDescent="0.25">
      <c r="A52" s="32" t="s">
        <v>34</v>
      </c>
      <c r="B52" s="238" t="s">
        <v>21</v>
      </c>
      <c r="C52" s="333">
        <v>23</v>
      </c>
      <c r="D52" s="333">
        <v>0</v>
      </c>
      <c r="E52" s="148">
        <v>0</v>
      </c>
      <c r="F52" s="148">
        <v>0</v>
      </c>
      <c r="G52" s="148">
        <v>0</v>
      </c>
      <c r="H52" s="413">
        <v>0</v>
      </c>
      <c r="I52" s="413">
        <v>0</v>
      </c>
      <c r="J52" s="332">
        <v>0</v>
      </c>
      <c r="K52" s="332">
        <v>0</v>
      </c>
      <c r="L52" s="148">
        <v>0</v>
      </c>
      <c r="M52" s="332">
        <v>0</v>
      </c>
      <c r="N52" s="188">
        <v>0</v>
      </c>
      <c r="O52" s="188">
        <v>0</v>
      </c>
      <c r="P52" s="188">
        <v>0</v>
      </c>
      <c r="Q52" s="188">
        <v>0</v>
      </c>
      <c r="R52" s="71">
        <f t="shared" si="0"/>
        <v>23</v>
      </c>
    </row>
    <row r="53" spans="1:18" s="79" customFormat="1" ht="9.9499999999999993" customHeight="1" x14ac:dyDescent="0.25">
      <c r="A53" s="32"/>
      <c r="B53" s="238" t="s">
        <v>22</v>
      </c>
      <c r="C53" s="333">
        <v>2</v>
      </c>
      <c r="D53" s="333">
        <v>0</v>
      </c>
      <c r="E53" s="148">
        <v>0</v>
      </c>
      <c r="F53" s="148">
        <v>0</v>
      </c>
      <c r="G53" s="148">
        <v>0</v>
      </c>
      <c r="H53" s="413">
        <v>0</v>
      </c>
      <c r="I53" s="413">
        <v>0</v>
      </c>
      <c r="J53" s="332">
        <v>0</v>
      </c>
      <c r="K53" s="332">
        <v>0</v>
      </c>
      <c r="L53" s="148">
        <v>0</v>
      </c>
      <c r="M53" s="332">
        <v>0</v>
      </c>
      <c r="N53" s="188">
        <v>0</v>
      </c>
      <c r="O53" s="188">
        <v>0</v>
      </c>
      <c r="P53" s="188">
        <v>0</v>
      </c>
      <c r="Q53" s="188">
        <v>0</v>
      </c>
      <c r="R53" s="71">
        <f t="shared" si="0"/>
        <v>2</v>
      </c>
    </row>
    <row r="54" spans="1:18" s="79" customFormat="1" ht="9.9499999999999993" customHeight="1" x14ac:dyDescent="0.25">
      <c r="A54" s="15" t="s">
        <v>35</v>
      </c>
      <c r="B54" s="239" t="s">
        <v>21</v>
      </c>
      <c r="C54" s="17">
        <f>C44+C46+C48+C50+C52</f>
        <v>32782</v>
      </c>
      <c r="D54" s="233">
        <f t="shared" ref="D54:R54" si="1">D44+D46+D48+D50+D52</f>
        <v>10643</v>
      </c>
      <c r="E54" s="233">
        <f t="shared" si="1"/>
        <v>0</v>
      </c>
      <c r="F54" s="233">
        <f t="shared" si="1"/>
        <v>0</v>
      </c>
      <c r="G54" s="233">
        <f t="shared" si="1"/>
        <v>0</v>
      </c>
      <c r="H54" s="233">
        <f t="shared" si="1"/>
        <v>0</v>
      </c>
      <c r="I54" s="233">
        <f t="shared" si="1"/>
        <v>0</v>
      </c>
      <c r="J54" s="233">
        <f t="shared" si="1"/>
        <v>3193</v>
      </c>
      <c r="K54" s="233">
        <f t="shared" si="1"/>
        <v>0</v>
      </c>
      <c r="L54" s="233">
        <f t="shared" si="1"/>
        <v>0</v>
      </c>
      <c r="M54" s="233">
        <f t="shared" si="1"/>
        <v>522</v>
      </c>
      <c r="N54" s="233">
        <f t="shared" si="1"/>
        <v>0</v>
      </c>
      <c r="O54" s="233">
        <f t="shared" si="1"/>
        <v>0</v>
      </c>
      <c r="P54" s="233">
        <f t="shared" si="1"/>
        <v>0</v>
      </c>
      <c r="Q54" s="233">
        <f t="shared" si="1"/>
        <v>0</v>
      </c>
      <c r="R54" s="233">
        <f t="shared" si="1"/>
        <v>47140</v>
      </c>
    </row>
    <row r="55" spans="1:18" s="71" customFormat="1" ht="9.9499999999999993" customHeight="1" x14ac:dyDescent="0.25">
      <c r="A55" s="18"/>
      <c r="B55" s="240" t="s">
        <v>22</v>
      </c>
      <c r="C55" s="20">
        <f>C45+C47+C49+C51+C53</f>
        <v>33051</v>
      </c>
      <c r="D55" s="235">
        <f t="shared" ref="D55:R55" si="2">D45+D47+D49+D51+D53</f>
        <v>9821</v>
      </c>
      <c r="E55" s="235">
        <f t="shared" si="2"/>
        <v>0</v>
      </c>
      <c r="F55" s="235">
        <f t="shared" si="2"/>
        <v>0</v>
      </c>
      <c r="G55" s="235">
        <f t="shared" si="2"/>
        <v>0</v>
      </c>
      <c r="H55" s="235">
        <f t="shared" si="2"/>
        <v>0</v>
      </c>
      <c r="I55" s="235">
        <f t="shared" si="2"/>
        <v>0</v>
      </c>
      <c r="J55" s="235">
        <f t="shared" si="2"/>
        <v>914</v>
      </c>
      <c r="K55" s="235">
        <f t="shared" si="2"/>
        <v>675</v>
      </c>
      <c r="L55" s="235">
        <f t="shared" si="2"/>
        <v>0</v>
      </c>
      <c r="M55" s="235">
        <f t="shared" si="2"/>
        <v>102</v>
      </c>
      <c r="N55" s="235">
        <f t="shared" si="2"/>
        <v>0</v>
      </c>
      <c r="O55" s="235">
        <f t="shared" si="2"/>
        <v>0</v>
      </c>
      <c r="P55" s="235">
        <f t="shared" si="2"/>
        <v>0</v>
      </c>
      <c r="Q55" s="235">
        <f t="shared" si="2"/>
        <v>0</v>
      </c>
      <c r="R55" s="235">
        <f t="shared" si="2"/>
        <v>44563</v>
      </c>
    </row>
    <row r="56" spans="1:18" s="71" customFormat="1" ht="9.9499999999999993" customHeight="1" x14ac:dyDescent="0.25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71" customFormat="1" ht="9.9499999999999993" customHeight="1" x14ac:dyDescent="0.25">
      <c r="A57" s="1"/>
      <c r="C57" s="21" t="s">
        <v>36</v>
      </c>
      <c r="D57" s="21"/>
      <c r="E57" s="1"/>
      <c r="F57" s="21" t="s">
        <v>37</v>
      </c>
      <c r="G57" s="21"/>
      <c r="H57" s="21"/>
      <c r="J57" s="21" t="s">
        <v>38</v>
      </c>
      <c r="K57" s="1"/>
      <c r="L57" s="21" t="s">
        <v>39</v>
      </c>
      <c r="N57" s="1"/>
      <c r="O57" s="1"/>
      <c r="P57" s="24" t="s">
        <v>40</v>
      </c>
      <c r="Q57" s="3"/>
      <c r="R57" s="3"/>
    </row>
    <row r="58" spans="1:18" s="71" customFormat="1" ht="9.9499999999999993" customHeight="1" x14ac:dyDescent="0.25">
      <c r="A58" s="1"/>
      <c r="C58" s="21" t="s">
        <v>41</v>
      </c>
      <c r="D58" s="21"/>
      <c r="E58" s="1"/>
      <c r="F58" s="21" t="s">
        <v>42</v>
      </c>
      <c r="G58" s="21"/>
      <c r="H58" s="21"/>
      <c r="J58" s="21" t="s">
        <v>43</v>
      </c>
      <c r="K58" s="1"/>
      <c r="L58" s="21" t="s">
        <v>44</v>
      </c>
      <c r="N58" s="1"/>
      <c r="O58" s="1"/>
      <c r="P58" s="21" t="s">
        <v>45</v>
      </c>
      <c r="Q58" s="3"/>
      <c r="R58" s="3"/>
    </row>
    <row r="59" spans="1:18" s="71" customFormat="1" ht="9.9499999999999993" customHeight="1" x14ac:dyDescent="0.25">
      <c r="A59" s="1"/>
      <c r="C59" s="21" t="s">
        <v>46</v>
      </c>
      <c r="D59" s="21"/>
      <c r="E59" s="1"/>
      <c r="F59" s="21" t="s">
        <v>47</v>
      </c>
      <c r="G59" s="21"/>
      <c r="H59" s="21"/>
      <c r="J59" s="24" t="s">
        <v>48</v>
      </c>
      <c r="K59" s="1"/>
      <c r="L59" s="24" t="s">
        <v>49</v>
      </c>
      <c r="N59" s="1"/>
      <c r="O59" s="1"/>
      <c r="P59" s="24" t="s">
        <v>50</v>
      </c>
      <c r="Q59" s="3"/>
      <c r="R59" s="3"/>
    </row>
    <row r="60" spans="1:18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sqref="A1:R1"/>
    </sheetView>
  </sheetViews>
  <sheetFormatPr baseColWidth="10" defaultRowHeight="15" x14ac:dyDescent="0.25"/>
  <cols>
    <col min="1" max="1" width="17.42578125" bestFit="1" customWidth="1"/>
    <col min="2" max="2" width="3.7109375" style="128" customWidth="1"/>
    <col min="3" max="18" width="6.7109375" customWidth="1"/>
    <col min="19" max="19" width="5.28515625" customWidth="1"/>
  </cols>
  <sheetData>
    <row r="1" spans="1:19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9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9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9" s="1" customFormat="1" ht="12.75" customHeight="1" x14ac:dyDescent="0.25">
      <c r="A4" s="637" t="s">
        <v>176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9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50" t="s">
        <v>3</v>
      </c>
      <c r="B6" s="51"/>
      <c r="C6" s="52" t="s">
        <v>4</v>
      </c>
      <c r="D6" s="52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9" customFormat="1" ht="9.9499999999999993" customHeight="1" x14ac:dyDescent="0.25">
      <c r="A7" s="336" t="s">
        <v>156</v>
      </c>
      <c r="B7" s="518" t="s">
        <v>21</v>
      </c>
      <c r="C7" s="337" t="s">
        <v>212</v>
      </c>
      <c r="D7" s="337">
        <v>1</v>
      </c>
      <c r="E7" s="147" t="s">
        <v>212</v>
      </c>
      <c r="F7" s="147" t="s">
        <v>212</v>
      </c>
      <c r="G7" s="147" t="s">
        <v>212</v>
      </c>
      <c r="H7" s="147" t="s">
        <v>212</v>
      </c>
      <c r="I7" s="147" t="s">
        <v>212</v>
      </c>
      <c r="J7" s="147" t="s">
        <v>212</v>
      </c>
      <c r="K7" s="147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 t="shared" ref="R7:R24" si="0">SUM(C7:Q7)</f>
        <v>1</v>
      </c>
    </row>
    <row r="8" spans="1:19" s="9" customFormat="1" ht="9.9499999999999993" customHeight="1" x14ac:dyDescent="0.25">
      <c r="A8" s="336" t="s">
        <v>156</v>
      </c>
      <c r="B8" s="518" t="s">
        <v>22</v>
      </c>
      <c r="C8" s="337" t="s">
        <v>212</v>
      </c>
      <c r="D8" s="337" t="s">
        <v>212</v>
      </c>
      <c r="E8" s="147" t="s">
        <v>212</v>
      </c>
      <c r="F8" s="147" t="s">
        <v>212</v>
      </c>
      <c r="G8" s="147" t="s">
        <v>212</v>
      </c>
      <c r="H8" s="147" t="s">
        <v>212</v>
      </c>
      <c r="I8" s="147" t="s">
        <v>212</v>
      </c>
      <c r="J8" s="147" t="s">
        <v>212</v>
      </c>
      <c r="K8" s="147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si="0"/>
        <v>0</v>
      </c>
    </row>
    <row r="9" spans="1:19" s="9" customFormat="1" ht="9.9499999999999993" customHeight="1" x14ac:dyDescent="0.25">
      <c r="A9" s="336" t="s">
        <v>142</v>
      </c>
      <c r="B9" s="518" t="s">
        <v>21</v>
      </c>
      <c r="C9" s="337">
        <v>1</v>
      </c>
      <c r="D9" s="337">
        <v>5</v>
      </c>
      <c r="E9" s="147" t="s">
        <v>212</v>
      </c>
      <c r="F9" s="147" t="s">
        <v>212</v>
      </c>
      <c r="G9" s="147" t="s">
        <v>212</v>
      </c>
      <c r="H9" s="147" t="s">
        <v>212</v>
      </c>
      <c r="I9" s="147" t="s">
        <v>212</v>
      </c>
      <c r="J9" s="147" t="s">
        <v>212</v>
      </c>
      <c r="K9" s="147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6</v>
      </c>
    </row>
    <row r="10" spans="1:19" s="9" customFormat="1" ht="9.9499999999999993" customHeight="1" x14ac:dyDescent="0.25">
      <c r="A10" s="514" t="s">
        <v>142</v>
      </c>
      <c r="B10" s="519" t="s">
        <v>22</v>
      </c>
      <c r="C10" s="515" t="s">
        <v>212</v>
      </c>
      <c r="D10" s="515" t="s">
        <v>212</v>
      </c>
      <c r="E10" s="400" t="s">
        <v>212</v>
      </c>
      <c r="F10" s="400" t="s">
        <v>212</v>
      </c>
      <c r="G10" s="400" t="s">
        <v>212</v>
      </c>
      <c r="H10" s="400" t="s">
        <v>212</v>
      </c>
      <c r="I10" s="400" t="s">
        <v>212</v>
      </c>
      <c r="J10" s="400" t="s">
        <v>212</v>
      </c>
      <c r="K10" s="400" t="s">
        <v>212</v>
      </c>
      <c r="L10" s="400" t="s">
        <v>212</v>
      </c>
      <c r="M10" s="400" t="s">
        <v>212</v>
      </c>
      <c r="N10" s="400" t="s">
        <v>212</v>
      </c>
      <c r="O10" s="400" t="s">
        <v>212</v>
      </c>
      <c r="P10" s="400" t="s">
        <v>212</v>
      </c>
      <c r="Q10" s="400" t="s">
        <v>212</v>
      </c>
      <c r="R10" s="492">
        <f t="shared" si="0"/>
        <v>0</v>
      </c>
    </row>
    <row r="11" spans="1:19" s="9" customFormat="1" ht="9.9499999999999993" customHeight="1" x14ac:dyDescent="0.25">
      <c r="A11" s="336"/>
      <c r="B11" s="518"/>
      <c r="C11" s="337"/>
      <c r="D11" s="33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71"/>
    </row>
    <row r="12" spans="1:19" s="9" customFormat="1" ht="9.9499999999999993" customHeight="1" x14ac:dyDescent="0.25">
      <c r="A12" s="336" t="s">
        <v>64</v>
      </c>
      <c r="B12" s="518" t="s">
        <v>21</v>
      </c>
      <c r="C12" s="337">
        <v>124</v>
      </c>
      <c r="D12" s="516" t="s">
        <v>212</v>
      </c>
      <c r="E12" s="147" t="s">
        <v>212</v>
      </c>
      <c r="F12" s="147" t="s">
        <v>212</v>
      </c>
      <c r="G12" s="147" t="s">
        <v>212</v>
      </c>
      <c r="H12" s="147" t="s">
        <v>212</v>
      </c>
      <c r="I12" s="147" t="s">
        <v>212</v>
      </c>
      <c r="J12" s="147" t="s">
        <v>212</v>
      </c>
      <c r="K12" s="147" t="s">
        <v>212</v>
      </c>
      <c r="L12" s="147" t="s">
        <v>212</v>
      </c>
      <c r="M12" s="147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124</v>
      </c>
    </row>
    <row r="13" spans="1:19" s="9" customFormat="1" ht="9.9499999999999993" customHeight="1" x14ac:dyDescent="0.25">
      <c r="A13" s="514" t="s">
        <v>64</v>
      </c>
      <c r="B13" s="519" t="s">
        <v>22</v>
      </c>
      <c r="C13" s="515">
        <v>10</v>
      </c>
      <c r="D13" s="517" t="s">
        <v>212</v>
      </c>
      <c r="E13" s="400" t="s">
        <v>212</v>
      </c>
      <c r="F13" s="400" t="s">
        <v>212</v>
      </c>
      <c r="G13" s="400" t="s">
        <v>212</v>
      </c>
      <c r="H13" s="400" t="s">
        <v>212</v>
      </c>
      <c r="I13" s="400" t="s">
        <v>212</v>
      </c>
      <c r="J13" s="400" t="s">
        <v>212</v>
      </c>
      <c r="K13" s="400" t="s">
        <v>212</v>
      </c>
      <c r="L13" s="400" t="s">
        <v>212</v>
      </c>
      <c r="M13" s="400" t="s">
        <v>212</v>
      </c>
      <c r="N13" s="400" t="s">
        <v>212</v>
      </c>
      <c r="O13" s="400" t="s">
        <v>212</v>
      </c>
      <c r="P13" s="400" t="s">
        <v>212</v>
      </c>
      <c r="Q13" s="400" t="s">
        <v>212</v>
      </c>
      <c r="R13" s="492">
        <f t="shared" si="0"/>
        <v>10</v>
      </c>
    </row>
    <row r="14" spans="1:19" s="140" customFormat="1" ht="9.9499999999999993" customHeight="1" x14ac:dyDescent="0.25">
      <c r="B14" s="230"/>
      <c r="R14" s="71">
        <f t="shared" si="0"/>
        <v>0</v>
      </c>
    </row>
    <row r="15" spans="1:19" s="79" customFormat="1" ht="9.9499999999999993" customHeight="1" x14ac:dyDescent="0.25">
      <c r="A15" s="32" t="s">
        <v>30</v>
      </c>
      <c r="B15" s="238" t="s">
        <v>21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1">
        <f t="shared" si="0"/>
        <v>0</v>
      </c>
      <c r="S15" s="71"/>
    </row>
    <row r="16" spans="1:19" s="79" customFormat="1" ht="9.9499999999999993" customHeight="1" x14ac:dyDescent="0.25">
      <c r="A16" s="32"/>
      <c r="B16" s="238" t="s">
        <v>22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1">
        <f t="shared" si="0"/>
        <v>0</v>
      </c>
      <c r="S16" s="71"/>
    </row>
    <row r="17" spans="1:18" s="79" customFormat="1" ht="9.9499999999999993" customHeight="1" x14ac:dyDescent="0.25">
      <c r="A17" s="32" t="s">
        <v>31</v>
      </c>
      <c r="B17" s="238" t="s">
        <v>21</v>
      </c>
      <c r="C17" s="79">
        <v>0</v>
      </c>
      <c r="D17" s="79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1">
        <f t="shared" si="0"/>
        <v>0</v>
      </c>
    </row>
    <row r="18" spans="1:18" s="79" customFormat="1" ht="9.9499999999999993" customHeight="1" x14ac:dyDescent="0.25">
      <c r="A18" s="32"/>
      <c r="B18" s="238" t="s">
        <v>22</v>
      </c>
      <c r="C18" s="79">
        <v>0</v>
      </c>
      <c r="D18" s="79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1">
        <f t="shared" si="0"/>
        <v>0</v>
      </c>
    </row>
    <row r="19" spans="1:18" s="79" customFormat="1" ht="9.9499999999999993" customHeight="1" x14ac:dyDescent="0.25">
      <c r="A19" s="32" t="s">
        <v>32</v>
      </c>
      <c r="B19" s="238" t="s">
        <v>21</v>
      </c>
      <c r="C19" s="334">
        <v>0</v>
      </c>
      <c r="D19" s="335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1">
        <f t="shared" si="0"/>
        <v>0</v>
      </c>
    </row>
    <row r="20" spans="1:18" s="79" customFormat="1" ht="9.9499999999999993" customHeight="1" x14ac:dyDescent="0.25">
      <c r="A20" s="32"/>
      <c r="B20" s="238" t="s">
        <v>22</v>
      </c>
      <c r="C20" s="334">
        <v>0</v>
      </c>
      <c r="D20" s="335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1">
        <f t="shared" si="0"/>
        <v>0</v>
      </c>
    </row>
    <row r="21" spans="1:18" s="79" customFormat="1" ht="9.9499999999999993" customHeight="1" x14ac:dyDescent="0.25">
      <c r="A21" s="32" t="s">
        <v>33</v>
      </c>
      <c r="B21" s="238" t="s">
        <v>21</v>
      </c>
      <c r="C21" s="335">
        <v>1</v>
      </c>
      <c r="D21" s="335">
        <v>6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1">
        <f t="shared" si="0"/>
        <v>7</v>
      </c>
    </row>
    <row r="22" spans="1:18" s="79" customFormat="1" ht="9.9499999999999993" customHeight="1" x14ac:dyDescent="0.25">
      <c r="A22" s="32"/>
      <c r="B22" s="238" t="s">
        <v>22</v>
      </c>
      <c r="C22" s="335">
        <v>0</v>
      </c>
      <c r="D22" s="335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1">
        <f t="shared" si="0"/>
        <v>0</v>
      </c>
    </row>
    <row r="23" spans="1:18" s="79" customFormat="1" ht="9.9499999999999993" customHeight="1" x14ac:dyDescent="0.25">
      <c r="A23" s="32" t="s">
        <v>34</v>
      </c>
      <c r="B23" s="238" t="s">
        <v>21</v>
      </c>
      <c r="C23" s="335">
        <v>124</v>
      </c>
      <c r="D23" s="334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1">
        <f t="shared" si="0"/>
        <v>124</v>
      </c>
    </row>
    <row r="24" spans="1:18" s="79" customFormat="1" ht="9.9499999999999993" customHeight="1" x14ac:dyDescent="0.25">
      <c r="A24" s="32"/>
      <c r="B24" s="238" t="s">
        <v>22</v>
      </c>
      <c r="C24" s="335">
        <v>10</v>
      </c>
      <c r="D24" s="334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1">
        <f t="shared" si="0"/>
        <v>10</v>
      </c>
    </row>
    <row r="25" spans="1:18" s="79" customFormat="1" ht="9.9499999999999993" customHeight="1" x14ac:dyDescent="0.25">
      <c r="A25" s="15" t="s">
        <v>35</v>
      </c>
      <c r="B25" s="239" t="s">
        <v>21</v>
      </c>
      <c r="C25" s="17">
        <f>C15+C17+C19+C21+C23</f>
        <v>125</v>
      </c>
      <c r="D25" s="233">
        <f t="shared" ref="D25:R25" si="1">D15+D17+D19+D21+D23</f>
        <v>6</v>
      </c>
      <c r="E25" s="233">
        <f t="shared" si="1"/>
        <v>0</v>
      </c>
      <c r="F25" s="233">
        <f t="shared" si="1"/>
        <v>0</v>
      </c>
      <c r="G25" s="233">
        <f t="shared" si="1"/>
        <v>0</v>
      </c>
      <c r="H25" s="233">
        <f t="shared" si="1"/>
        <v>0</v>
      </c>
      <c r="I25" s="233">
        <f t="shared" si="1"/>
        <v>0</v>
      </c>
      <c r="J25" s="233">
        <f t="shared" si="1"/>
        <v>0</v>
      </c>
      <c r="K25" s="233">
        <f t="shared" si="1"/>
        <v>0</v>
      </c>
      <c r="L25" s="233">
        <f t="shared" si="1"/>
        <v>0</v>
      </c>
      <c r="M25" s="233">
        <f t="shared" si="1"/>
        <v>0</v>
      </c>
      <c r="N25" s="233">
        <f t="shared" si="1"/>
        <v>0</v>
      </c>
      <c r="O25" s="233">
        <f t="shared" si="1"/>
        <v>0</v>
      </c>
      <c r="P25" s="233">
        <f t="shared" si="1"/>
        <v>0</v>
      </c>
      <c r="Q25" s="233">
        <f t="shared" si="1"/>
        <v>0</v>
      </c>
      <c r="R25" s="233">
        <f t="shared" si="1"/>
        <v>131</v>
      </c>
    </row>
    <row r="26" spans="1:18" s="71" customFormat="1" ht="9.9499999999999993" customHeight="1" x14ac:dyDescent="0.25">
      <c r="A26" s="18"/>
      <c r="B26" s="240" t="s">
        <v>22</v>
      </c>
      <c r="C26" s="20">
        <f>C16+C18+C20+C22+C24</f>
        <v>10</v>
      </c>
      <c r="D26" s="235">
        <f t="shared" ref="D26:R26" si="2">D16+D18+D20+D22+D24</f>
        <v>0</v>
      </c>
      <c r="E26" s="235">
        <f t="shared" si="2"/>
        <v>0</v>
      </c>
      <c r="F26" s="235">
        <f t="shared" si="2"/>
        <v>0</v>
      </c>
      <c r="G26" s="235">
        <f t="shared" si="2"/>
        <v>0</v>
      </c>
      <c r="H26" s="235">
        <f t="shared" si="2"/>
        <v>0</v>
      </c>
      <c r="I26" s="235">
        <f t="shared" si="2"/>
        <v>0</v>
      </c>
      <c r="J26" s="235">
        <f t="shared" si="2"/>
        <v>0</v>
      </c>
      <c r="K26" s="235">
        <f t="shared" si="2"/>
        <v>0</v>
      </c>
      <c r="L26" s="235">
        <f t="shared" si="2"/>
        <v>0</v>
      </c>
      <c r="M26" s="235">
        <f t="shared" si="2"/>
        <v>0</v>
      </c>
      <c r="N26" s="235">
        <f t="shared" si="2"/>
        <v>0</v>
      </c>
      <c r="O26" s="235">
        <f t="shared" si="2"/>
        <v>0</v>
      </c>
      <c r="P26" s="235">
        <f t="shared" si="2"/>
        <v>0</v>
      </c>
      <c r="Q26" s="235">
        <f t="shared" si="2"/>
        <v>0</v>
      </c>
      <c r="R26" s="235">
        <f t="shared" si="2"/>
        <v>10</v>
      </c>
    </row>
    <row r="27" spans="1:18" s="71" customFormat="1" ht="12.2" customHeight="1" x14ac:dyDescent="0.25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1" customFormat="1" ht="12.2" customHeight="1" x14ac:dyDescent="0.25">
      <c r="A28" s="1"/>
      <c r="B28" s="254"/>
      <c r="C28" s="21" t="s">
        <v>36</v>
      </c>
      <c r="D28" s="21"/>
      <c r="E28" s="1"/>
      <c r="F28" s="21" t="s">
        <v>37</v>
      </c>
      <c r="G28" s="21"/>
      <c r="H28" s="21"/>
      <c r="I28" s="1"/>
      <c r="J28" s="21" t="s">
        <v>38</v>
      </c>
      <c r="K28" s="1"/>
      <c r="L28" s="3"/>
      <c r="M28" s="21" t="s">
        <v>39</v>
      </c>
      <c r="N28" s="1"/>
      <c r="O28" s="1"/>
      <c r="P28" s="24" t="s">
        <v>40</v>
      </c>
      <c r="Q28" s="3"/>
      <c r="R28" s="3"/>
    </row>
    <row r="29" spans="1:18" s="71" customFormat="1" ht="12.2" customHeight="1" x14ac:dyDescent="0.25">
      <c r="A29" s="1"/>
      <c r="B29" s="254"/>
      <c r="C29" s="21" t="s">
        <v>41</v>
      </c>
      <c r="D29" s="21"/>
      <c r="E29" s="1"/>
      <c r="F29" s="21" t="s">
        <v>42</v>
      </c>
      <c r="G29" s="21"/>
      <c r="H29" s="21"/>
      <c r="I29" s="1"/>
      <c r="J29" s="21" t="s">
        <v>43</v>
      </c>
      <c r="K29" s="1"/>
      <c r="L29" s="3"/>
      <c r="M29" s="21" t="s">
        <v>44</v>
      </c>
      <c r="N29" s="1"/>
      <c r="O29" s="1"/>
      <c r="P29" s="21" t="s">
        <v>45</v>
      </c>
      <c r="Q29" s="3"/>
      <c r="R29" s="3"/>
    </row>
    <row r="30" spans="1:18" s="71" customFormat="1" ht="12.2" customHeight="1" x14ac:dyDescent="0.25">
      <c r="A30" s="1"/>
      <c r="B30" s="254"/>
      <c r="C30" s="21" t="s">
        <v>46</v>
      </c>
      <c r="D30" s="21"/>
      <c r="E30" s="1"/>
      <c r="F30" s="21" t="s">
        <v>47</v>
      </c>
      <c r="G30" s="21"/>
      <c r="H30" s="21"/>
      <c r="I30" s="1"/>
      <c r="J30" s="24" t="s">
        <v>48</v>
      </c>
      <c r="K30" s="1"/>
      <c r="L30" s="3"/>
      <c r="M30" s="24" t="s">
        <v>49</v>
      </c>
      <c r="N30" s="1"/>
      <c r="O30" s="1"/>
      <c r="P30" s="24" t="s">
        <v>50</v>
      </c>
      <c r="Q30" s="3"/>
      <c r="R30" s="3"/>
    </row>
    <row r="31" spans="1:18" ht="12.2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1.140625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179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39" t="s">
        <v>211</v>
      </c>
      <c r="B7" s="338" t="s">
        <v>21</v>
      </c>
      <c r="C7" s="340" t="s">
        <v>212</v>
      </c>
      <c r="D7" s="340" t="s">
        <v>212</v>
      </c>
      <c r="E7" s="366" t="s">
        <v>212</v>
      </c>
      <c r="F7" s="366" t="s">
        <v>212</v>
      </c>
      <c r="G7" s="340" t="s">
        <v>212</v>
      </c>
      <c r="H7" s="340" t="s">
        <v>212</v>
      </c>
      <c r="I7" s="340" t="s">
        <v>212</v>
      </c>
      <c r="J7" s="340">
        <v>119</v>
      </c>
      <c r="K7" s="365" t="s">
        <v>212</v>
      </c>
      <c r="L7" s="365" t="s">
        <v>212</v>
      </c>
      <c r="M7" s="366" t="s">
        <v>212</v>
      </c>
      <c r="N7" s="366" t="s">
        <v>212</v>
      </c>
      <c r="O7" s="366" t="s">
        <v>212</v>
      </c>
      <c r="P7" s="366" t="s">
        <v>212</v>
      </c>
      <c r="Q7" s="366" t="s">
        <v>212</v>
      </c>
      <c r="R7" s="71">
        <f>SUM(C7:Q7)</f>
        <v>119</v>
      </c>
    </row>
    <row r="8" spans="1:18" s="9" customFormat="1" ht="9.9499999999999993" customHeight="1" x14ac:dyDescent="0.25">
      <c r="A8" s="339" t="s">
        <v>211</v>
      </c>
      <c r="B8" s="338" t="s">
        <v>22</v>
      </c>
      <c r="C8" s="340" t="s">
        <v>212</v>
      </c>
      <c r="D8" s="340" t="s">
        <v>212</v>
      </c>
      <c r="E8" s="366" t="s">
        <v>212</v>
      </c>
      <c r="F8" s="366" t="s">
        <v>212</v>
      </c>
      <c r="G8" s="340" t="s">
        <v>212</v>
      </c>
      <c r="H8" s="340" t="s">
        <v>212</v>
      </c>
      <c r="I8" s="340" t="s">
        <v>212</v>
      </c>
      <c r="J8" s="340">
        <v>43</v>
      </c>
      <c r="K8" s="365" t="s">
        <v>212</v>
      </c>
      <c r="L8" s="365" t="s">
        <v>212</v>
      </c>
      <c r="M8" s="366" t="s">
        <v>212</v>
      </c>
      <c r="N8" s="366" t="s">
        <v>212</v>
      </c>
      <c r="O8" s="366" t="s">
        <v>212</v>
      </c>
      <c r="P8" s="366" t="s">
        <v>212</v>
      </c>
      <c r="Q8" s="366" t="s">
        <v>212</v>
      </c>
      <c r="R8" s="71">
        <f t="shared" ref="R8:R59" si="0">SUM(C8:Q8)</f>
        <v>43</v>
      </c>
    </row>
    <row r="9" spans="1:18" s="9" customFormat="1" ht="9.9499999999999993" customHeight="1" x14ac:dyDescent="0.25">
      <c r="A9" s="339" t="s">
        <v>129</v>
      </c>
      <c r="B9" s="338" t="s">
        <v>21</v>
      </c>
      <c r="C9" s="340" t="s">
        <v>212</v>
      </c>
      <c r="D9" s="340" t="s">
        <v>212</v>
      </c>
      <c r="E9" s="366" t="s">
        <v>212</v>
      </c>
      <c r="F9" s="366" t="s">
        <v>212</v>
      </c>
      <c r="G9" s="340" t="s">
        <v>212</v>
      </c>
      <c r="H9" s="340" t="s">
        <v>212</v>
      </c>
      <c r="I9" s="340">
        <v>5347</v>
      </c>
      <c r="J9" s="340">
        <v>268</v>
      </c>
      <c r="K9" s="365" t="s">
        <v>212</v>
      </c>
      <c r="L9" s="365" t="s">
        <v>212</v>
      </c>
      <c r="M9" s="366" t="s">
        <v>212</v>
      </c>
      <c r="N9" s="366" t="s">
        <v>212</v>
      </c>
      <c r="O9" s="366" t="s">
        <v>212</v>
      </c>
      <c r="P9" s="366" t="s">
        <v>212</v>
      </c>
      <c r="Q9" s="366" t="s">
        <v>212</v>
      </c>
      <c r="R9" s="71">
        <f t="shared" si="0"/>
        <v>5615</v>
      </c>
    </row>
    <row r="10" spans="1:18" s="9" customFormat="1" ht="9.9499999999999993" customHeight="1" x14ac:dyDescent="0.25">
      <c r="A10" s="520" t="s">
        <v>129</v>
      </c>
      <c r="B10" s="522" t="s">
        <v>22</v>
      </c>
      <c r="C10" s="521" t="s">
        <v>212</v>
      </c>
      <c r="D10" s="521" t="s">
        <v>212</v>
      </c>
      <c r="E10" s="369" t="s">
        <v>212</v>
      </c>
      <c r="F10" s="369" t="s">
        <v>212</v>
      </c>
      <c r="G10" s="521" t="s">
        <v>212</v>
      </c>
      <c r="H10" s="521" t="s">
        <v>212</v>
      </c>
      <c r="I10" s="521">
        <v>932</v>
      </c>
      <c r="J10" s="521">
        <v>24</v>
      </c>
      <c r="K10" s="368" t="s">
        <v>212</v>
      </c>
      <c r="L10" s="368" t="s">
        <v>212</v>
      </c>
      <c r="M10" s="369" t="s">
        <v>212</v>
      </c>
      <c r="N10" s="369" t="s">
        <v>212</v>
      </c>
      <c r="O10" s="369" t="s">
        <v>212</v>
      </c>
      <c r="P10" s="369" t="s">
        <v>212</v>
      </c>
      <c r="Q10" s="369" t="s">
        <v>212</v>
      </c>
      <c r="R10" s="492">
        <f t="shared" si="0"/>
        <v>956</v>
      </c>
    </row>
    <row r="11" spans="1:18" s="9" customFormat="1" ht="9.9499999999999993" customHeight="1" x14ac:dyDescent="0.25">
      <c r="A11" s="339"/>
      <c r="B11" s="338"/>
      <c r="C11" s="340"/>
      <c r="D11" s="340"/>
      <c r="E11" s="366"/>
      <c r="F11" s="366"/>
      <c r="G11" s="340"/>
      <c r="H11" s="340"/>
      <c r="I11" s="340"/>
      <c r="J11" s="340"/>
      <c r="K11" s="365"/>
      <c r="L11" s="365"/>
      <c r="M11" s="366"/>
      <c r="N11" s="366"/>
      <c r="O11" s="366"/>
      <c r="P11" s="366"/>
      <c r="Q11" s="366"/>
      <c r="R11" s="71"/>
    </row>
    <row r="12" spans="1:18" s="9" customFormat="1" ht="9.9499999999999993" customHeight="1" x14ac:dyDescent="0.25">
      <c r="A12" s="339" t="s">
        <v>58</v>
      </c>
      <c r="B12" s="338" t="s">
        <v>21</v>
      </c>
      <c r="C12" s="340" t="s">
        <v>212</v>
      </c>
      <c r="D12" s="340">
        <v>14</v>
      </c>
      <c r="E12" s="366" t="s">
        <v>212</v>
      </c>
      <c r="F12" s="366" t="s">
        <v>212</v>
      </c>
      <c r="G12" s="340" t="s">
        <v>212</v>
      </c>
      <c r="H12" s="340" t="s">
        <v>212</v>
      </c>
      <c r="I12" s="340" t="s">
        <v>212</v>
      </c>
      <c r="J12" s="340" t="s">
        <v>212</v>
      </c>
      <c r="K12" s="365" t="s">
        <v>212</v>
      </c>
      <c r="L12" s="365" t="s">
        <v>212</v>
      </c>
      <c r="M12" s="366" t="s">
        <v>212</v>
      </c>
      <c r="N12" s="366" t="s">
        <v>212</v>
      </c>
      <c r="O12" s="366" t="s">
        <v>212</v>
      </c>
      <c r="P12" s="366" t="s">
        <v>212</v>
      </c>
      <c r="Q12" s="366" t="s">
        <v>212</v>
      </c>
      <c r="R12" s="71">
        <f t="shared" si="0"/>
        <v>14</v>
      </c>
    </row>
    <row r="13" spans="1:18" s="9" customFormat="1" ht="9.9499999999999993" customHeight="1" x14ac:dyDescent="0.25">
      <c r="A13" s="339" t="s">
        <v>58</v>
      </c>
      <c r="B13" s="338" t="s">
        <v>22</v>
      </c>
      <c r="C13" s="340" t="s">
        <v>212</v>
      </c>
      <c r="D13" s="340">
        <v>12</v>
      </c>
      <c r="E13" s="366" t="s">
        <v>212</v>
      </c>
      <c r="F13" s="366" t="s">
        <v>212</v>
      </c>
      <c r="G13" s="340" t="s">
        <v>212</v>
      </c>
      <c r="H13" s="340" t="s">
        <v>212</v>
      </c>
      <c r="I13" s="340" t="s">
        <v>212</v>
      </c>
      <c r="J13" s="340" t="s">
        <v>212</v>
      </c>
      <c r="K13" s="365" t="s">
        <v>212</v>
      </c>
      <c r="L13" s="365" t="s">
        <v>212</v>
      </c>
      <c r="M13" s="366" t="s">
        <v>212</v>
      </c>
      <c r="N13" s="366" t="s">
        <v>212</v>
      </c>
      <c r="O13" s="366" t="s">
        <v>212</v>
      </c>
      <c r="P13" s="366" t="s">
        <v>212</v>
      </c>
      <c r="Q13" s="366" t="s">
        <v>212</v>
      </c>
      <c r="R13" s="71">
        <f t="shared" si="0"/>
        <v>12</v>
      </c>
    </row>
    <row r="14" spans="1:18" s="9" customFormat="1" ht="9.9499999999999993" customHeight="1" x14ac:dyDescent="0.25">
      <c r="A14" s="339" t="s">
        <v>95</v>
      </c>
      <c r="B14" s="338" t="s">
        <v>21</v>
      </c>
      <c r="C14" s="340">
        <v>4</v>
      </c>
      <c r="D14" s="340">
        <v>106</v>
      </c>
      <c r="E14" s="366" t="s">
        <v>212</v>
      </c>
      <c r="F14" s="366" t="s">
        <v>212</v>
      </c>
      <c r="G14" s="340" t="s">
        <v>212</v>
      </c>
      <c r="H14" s="340" t="s">
        <v>212</v>
      </c>
      <c r="I14" s="340" t="s">
        <v>212</v>
      </c>
      <c r="J14" s="340" t="s">
        <v>212</v>
      </c>
      <c r="K14" s="365" t="s">
        <v>212</v>
      </c>
      <c r="L14" s="365" t="s">
        <v>212</v>
      </c>
      <c r="M14" s="366" t="s">
        <v>212</v>
      </c>
      <c r="N14" s="366" t="s">
        <v>212</v>
      </c>
      <c r="O14" s="366" t="s">
        <v>212</v>
      </c>
      <c r="P14" s="366" t="s">
        <v>212</v>
      </c>
      <c r="Q14" s="366" t="s">
        <v>212</v>
      </c>
      <c r="R14" s="71">
        <f t="shared" si="0"/>
        <v>110</v>
      </c>
    </row>
    <row r="15" spans="1:18" s="9" customFormat="1" ht="9.9499999999999993" customHeight="1" x14ac:dyDescent="0.25">
      <c r="A15" s="339" t="s">
        <v>95</v>
      </c>
      <c r="B15" s="338" t="s">
        <v>22</v>
      </c>
      <c r="C15" s="340">
        <v>2</v>
      </c>
      <c r="D15" s="340">
        <v>71</v>
      </c>
      <c r="E15" s="366" t="s">
        <v>212</v>
      </c>
      <c r="F15" s="366" t="s">
        <v>212</v>
      </c>
      <c r="G15" s="340" t="s">
        <v>212</v>
      </c>
      <c r="H15" s="340" t="s">
        <v>212</v>
      </c>
      <c r="I15" s="340" t="s">
        <v>212</v>
      </c>
      <c r="J15" s="340" t="s">
        <v>212</v>
      </c>
      <c r="K15" s="365" t="s">
        <v>212</v>
      </c>
      <c r="L15" s="365" t="s">
        <v>212</v>
      </c>
      <c r="M15" s="366" t="s">
        <v>212</v>
      </c>
      <c r="N15" s="366" t="s">
        <v>212</v>
      </c>
      <c r="O15" s="366" t="s">
        <v>212</v>
      </c>
      <c r="P15" s="366" t="s">
        <v>212</v>
      </c>
      <c r="Q15" s="366" t="s">
        <v>212</v>
      </c>
      <c r="R15" s="71">
        <f t="shared" si="0"/>
        <v>73</v>
      </c>
    </row>
    <row r="16" spans="1:18" s="9" customFormat="1" ht="9.9499999999999993" customHeight="1" x14ac:dyDescent="0.25">
      <c r="A16" s="339" t="s">
        <v>99</v>
      </c>
      <c r="B16" s="338" t="s">
        <v>21</v>
      </c>
      <c r="C16" s="340">
        <v>6</v>
      </c>
      <c r="D16" s="340">
        <v>5</v>
      </c>
      <c r="E16" s="366" t="s">
        <v>212</v>
      </c>
      <c r="F16" s="366" t="s">
        <v>212</v>
      </c>
      <c r="G16" s="340" t="s">
        <v>212</v>
      </c>
      <c r="H16" s="340" t="s">
        <v>212</v>
      </c>
      <c r="I16" s="340" t="s">
        <v>212</v>
      </c>
      <c r="J16" s="340" t="s">
        <v>212</v>
      </c>
      <c r="K16" s="365" t="s">
        <v>212</v>
      </c>
      <c r="L16" s="365" t="s">
        <v>212</v>
      </c>
      <c r="M16" s="366" t="s">
        <v>212</v>
      </c>
      <c r="N16" s="366" t="s">
        <v>212</v>
      </c>
      <c r="O16" s="366" t="s">
        <v>212</v>
      </c>
      <c r="P16" s="366" t="s">
        <v>212</v>
      </c>
      <c r="Q16" s="366" t="s">
        <v>212</v>
      </c>
      <c r="R16" s="71">
        <f t="shared" si="0"/>
        <v>11</v>
      </c>
    </row>
    <row r="17" spans="1:18" s="9" customFormat="1" ht="9.9499999999999993" customHeight="1" x14ac:dyDescent="0.25">
      <c r="A17" s="339" t="s">
        <v>99</v>
      </c>
      <c r="B17" s="338" t="s">
        <v>22</v>
      </c>
      <c r="C17" s="340">
        <v>4</v>
      </c>
      <c r="D17" s="340">
        <v>2</v>
      </c>
      <c r="E17" s="366" t="s">
        <v>212</v>
      </c>
      <c r="F17" s="366" t="s">
        <v>212</v>
      </c>
      <c r="G17" s="340" t="s">
        <v>212</v>
      </c>
      <c r="H17" s="340" t="s">
        <v>212</v>
      </c>
      <c r="I17" s="340" t="s">
        <v>212</v>
      </c>
      <c r="J17" s="340" t="s">
        <v>212</v>
      </c>
      <c r="K17" s="365" t="s">
        <v>212</v>
      </c>
      <c r="L17" s="365" t="s">
        <v>212</v>
      </c>
      <c r="M17" s="366" t="s">
        <v>212</v>
      </c>
      <c r="N17" s="366" t="s">
        <v>212</v>
      </c>
      <c r="O17" s="366" t="s">
        <v>212</v>
      </c>
      <c r="P17" s="366" t="s">
        <v>212</v>
      </c>
      <c r="Q17" s="366" t="s">
        <v>212</v>
      </c>
      <c r="R17" s="71">
        <f t="shared" si="0"/>
        <v>6</v>
      </c>
    </row>
    <row r="18" spans="1:18" s="9" customFormat="1" ht="9.9499999999999993" customHeight="1" x14ac:dyDescent="0.25">
      <c r="A18" s="339" t="s">
        <v>59</v>
      </c>
      <c r="B18" s="338" t="s">
        <v>21</v>
      </c>
      <c r="C18" s="340" t="s">
        <v>212</v>
      </c>
      <c r="D18" s="340">
        <v>14</v>
      </c>
      <c r="E18" s="366" t="s">
        <v>212</v>
      </c>
      <c r="F18" s="366" t="s">
        <v>212</v>
      </c>
      <c r="G18" s="340" t="s">
        <v>212</v>
      </c>
      <c r="H18" s="340" t="s">
        <v>212</v>
      </c>
      <c r="I18" s="340" t="s">
        <v>212</v>
      </c>
      <c r="J18" s="340" t="s">
        <v>212</v>
      </c>
      <c r="K18" s="365" t="s">
        <v>212</v>
      </c>
      <c r="L18" s="365" t="s">
        <v>212</v>
      </c>
      <c r="M18" s="366" t="s">
        <v>212</v>
      </c>
      <c r="N18" s="366" t="s">
        <v>212</v>
      </c>
      <c r="O18" s="366" t="s">
        <v>212</v>
      </c>
      <c r="P18" s="366" t="s">
        <v>212</v>
      </c>
      <c r="Q18" s="366" t="s">
        <v>212</v>
      </c>
      <c r="R18" s="71">
        <f t="shared" si="0"/>
        <v>14</v>
      </c>
    </row>
    <row r="19" spans="1:18" s="9" customFormat="1" ht="9.9499999999999993" customHeight="1" x14ac:dyDescent="0.25">
      <c r="A19" s="339" t="s">
        <v>59</v>
      </c>
      <c r="B19" s="338" t="s">
        <v>22</v>
      </c>
      <c r="C19" s="340" t="s">
        <v>212</v>
      </c>
      <c r="D19" s="340">
        <v>8</v>
      </c>
      <c r="E19" s="366" t="s">
        <v>212</v>
      </c>
      <c r="F19" s="366" t="s">
        <v>212</v>
      </c>
      <c r="G19" s="340" t="s">
        <v>212</v>
      </c>
      <c r="H19" s="340" t="s">
        <v>212</v>
      </c>
      <c r="I19" s="340" t="s">
        <v>212</v>
      </c>
      <c r="J19" s="340" t="s">
        <v>212</v>
      </c>
      <c r="K19" s="365" t="s">
        <v>212</v>
      </c>
      <c r="L19" s="365" t="s">
        <v>212</v>
      </c>
      <c r="M19" s="366" t="s">
        <v>212</v>
      </c>
      <c r="N19" s="366" t="s">
        <v>212</v>
      </c>
      <c r="O19" s="366" t="s">
        <v>212</v>
      </c>
      <c r="P19" s="366" t="s">
        <v>212</v>
      </c>
      <c r="Q19" s="366" t="s">
        <v>212</v>
      </c>
      <c r="R19" s="71">
        <f t="shared" si="0"/>
        <v>8</v>
      </c>
    </row>
    <row r="20" spans="1:18" s="9" customFormat="1" ht="9.9499999999999993" customHeight="1" x14ac:dyDescent="0.25">
      <c r="A20" s="339" t="s">
        <v>154</v>
      </c>
      <c r="B20" s="338" t="s">
        <v>21</v>
      </c>
      <c r="C20" s="340">
        <v>2</v>
      </c>
      <c r="D20" s="340">
        <v>9</v>
      </c>
      <c r="E20" s="366" t="s">
        <v>212</v>
      </c>
      <c r="F20" s="366" t="s">
        <v>212</v>
      </c>
      <c r="G20" s="340" t="s">
        <v>212</v>
      </c>
      <c r="H20" s="340" t="s">
        <v>212</v>
      </c>
      <c r="I20" s="340" t="s">
        <v>212</v>
      </c>
      <c r="J20" s="340" t="s">
        <v>212</v>
      </c>
      <c r="K20" s="365" t="s">
        <v>212</v>
      </c>
      <c r="L20" s="365" t="s">
        <v>212</v>
      </c>
      <c r="M20" s="366" t="s">
        <v>212</v>
      </c>
      <c r="N20" s="366" t="s">
        <v>212</v>
      </c>
      <c r="O20" s="366" t="s">
        <v>212</v>
      </c>
      <c r="P20" s="366" t="s">
        <v>212</v>
      </c>
      <c r="Q20" s="366" t="s">
        <v>212</v>
      </c>
      <c r="R20" s="71">
        <f t="shared" si="0"/>
        <v>11</v>
      </c>
    </row>
    <row r="21" spans="1:18" s="9" customFormat="1" ht="9.9499999999999993" customHeight="1" x14ac:dyDescent="0.25">
      <c r="A21" s="339" t="s">
        <v>154</v>
      </c>
      <c r="B21" s="338" t="s">
        <v>22</v>
      </c>
      <c r="C21" s="340">
        <v>1</v>
      </c>
      <c r="D21" s="340">
        <v>5</v>
      </c>
      <c r="E21" s="366" t="s">
        <v>212</v>
      </c>
      <c r="F21" s="366" t="s">
        <v>212</v>
      </c>
      <c r="G21" s="340" t="s">
        <v>212</v>
      </c>
      <c r="H21" s="340" t="s">
        <v>212</v>
      </c>
      <c r="I21" s="340" t="s">
        <v>212</v>
      </c>
      <c r="J21" s="340" t="s">
        <v>212</v>
      </c>
      <c r="K21" s="365" t="s">
        <v>212</v>
      </c>
      <c r="L21" s="365" t="s">
        <v>212</v>
      </c>
      <c r="M21" s="366" t="s">
        <v>212</v>
      </c>
      <c r="N21" s="366" t="s">
        <v>212</v>
      </c>
      <c r="O21" s="366" t="s">
        <v>212</v>
      </c>
      <c r="P21" s="366" t="s">
        <v>212</v>
      </c>
      <c r="Q21" s="366" t="s">
        <v>212</v>
      </c>
      <c r="R21" s="71">
        <f t="shared" si="0"/>
        <v>6</v>
      </c>
    </row>
    <row r="22" spans="1:18" s="9" customFormat="1" ht="9.9499999999999993" customHeight="1" x14ac:dyDescent="0.25">
      <c r="A22" s="339" t="s">
        <v>151</v>
      </c>
      <c r="B22" s="338" t="s">
        <v>21</v>
      </c>
      <c r="C22" s="340">
        <v>24159</v>
      </c>
      <c r="D22" s="340">
        <v>47198</v>
      </c>
      <c r="E22" s="366" t="s">
        <v>212</v>
      </c>
      <c r="F22" s="366" t="s">
        <v>212</v>
      </c>
      <c r="G22" s="340" t="s">
        <v>212</v>
      </c>
      <c r="H22" s="340" t="s">
        <v>212</v>
      </c>
      <c r="I22" s="340" t="s">
        <v>212</v>
      </c>
      <c r="J22" s="340" t="s">
        <v>212</v>
      </c>
      <c r="K22" s="365" t="s">
        <v>212</v>
      </c>
      <c r="L22" s="365" t="s">
        <v>212</v>
      </c>
      <c r="M22" s="366" t="s">
        <v>212</v>
      </c>
      <c r="N22" s="366" t="s">
        <v>212</v>
      </c>
      <c r="O22" s="366" t="s">
        <v>212</v>
      </c>
      <c r="P22" s="366" t="s">
        <v>212</v>
      </c>
      <c r="Q22" s="366" t="s">
        <v>212</v>
      </c>
      <c r="R22" s="71">
        <f t="shared" si="0"/>
        <v>71357</v>
      </c>
    </row>
    <row r="23" spans="1:18" s="9" customFormat="1" ht="9.9499999999999993" customHeight="1" x14ac:dyDescent="0.25">
      <c r="A23" s="339" t="s">
        <v>151</v>
      </c>
      <c r="B23" s="338" t="s">
        <v>22</v>
      </c>
      <c r="C23" s="340">
        <v>20357</v>
      </c>
      <c r="D23" s="340">
        <v>44308</v>
      </c>
      <c r="E23" s="366" t="s">
        <v>212</v>
      </c>
      <c r="F23" s="366" t="s">
        <v>212</v>
      </c>
      <c r="G23" s="340" t="s">
        <v>212</v>
      </c>
      <c r="H23" s="340" t="s">
        <v>212</v>
      </c>
      <c r="I23" s="340" t="s">
        <v>212</v>
      </c>
      <c r="J23" s="340" t="s">
        <v>212</v>
      </c>
      <c r="K23" s="365" t="s">
        <v>212</v>
      </c>
      <c r="L23" s="365" t="s">
        <v>212</v>
      </c>
      <c r="M23" s="366" t="s">
        <v>212</v>
      </c>
      <c r="N23" s="366" t="s">
        <v>212</v>
      </c>
      <c r="O23" s="366" t="s">
        <v>212</v>
      </c>
      <c r="P23" s="366" t="s">
        <v>212</v>
      </c>
      <c r="Q23" s="366" t="s">
        <v>212</v>
      </c>
      <c r="R23" s="71">
        <f t="shared" si="0"/>
        <v>64665</v>
      </c>
    </row>
    <row r="24" spans="1:18" s="9" customFormat="1" ht="9.9499999999999993" customHeight="1" x14ac:dyDescent="0.25">
      <c r="A24" s="339" t="s">
        <v>101</v>
      </c>
      <c r="B24" s="338" t="s">
        <v>21</v>
      </c>
      <c r="C24" s="340">
        <v>575</v>
      </c>
      <c r="D24" s="340">
        <v>14963</v>
      </c>
      <c r="E24" s="366" t="s">
        <v>212</v>
      </c>
      <c r="F24" s="366" t="s">
        <v>212</v>
      </c>
      <c r="G24" s="340" t="s">
        <v>212</v>
      </c>
      <c r="H24" s="340" t="s">
        <v>212</v>
      </c>
      <c r="I24" s="340" t="s">
        <v>212</v>
      </c>
      <c r="J24" s="340" t="s">
        <v>212</v>
      </c>
      <c r="K24" s="365" t="s">
        <v>212</v>
      </c>
      <c r="L24" s="365" t="s">
        <v>212</v>
      </c>
      <c r="M24" s="366" t="s">
        <v>212</v>
      </c>
      <c r="N24" s="366" t="s">
        <v>212</v>
      </c>
      <c r="O24" s="366" t="s">
        <v>212</v>
      </c>
      <c r="P24" s="366" t="s">
        <v>212</v>
      </c>
      <c r="Q24" s="366" t="s">
        <v>212</v>
      </c>
      <c r="R24" s="71">
        <f t="shared" si="0"/>
        <v>15538</v>
      </c>
    </row>
    <row r="25" spans="1:18" s="9" customFormat="1" ht="9.9499999999999993" customHeight="1" x14ac:dyDescent="0.25">
      <c r="A25" s="520" t="s">
        <v>101</v>
      </c>
      <c r="B25" s="522" t="s">
        <v>22</v>
      </c>
      <c r="C25" s="521">
        <v>561</v>
      </c>
      <c r="D25" s="521">
        <v>13371</v>
      </c>
      <c r="E25" s="369" t="s">
        <v>212</v>
      </c>
      <c r="F25" s="369" t="s">
        <v>212</v>
      </c>
      <c r="G25" s="521" t="s">
        <v>212</v>
      </c>
      <c r="H25" s="521" t="s">
        <v>212</v>
      </c>
      <c r="I25" s="521" t="s">
        <v>212</v>
      </c>
      <c r="J25" s="521" t="s">
        <v>212</v>
      </c>
      <c r="K25" s="368" t="s">
        <v>212</v>
      </c>
      <c r="L25" s="368" t="s">
        <v>212</v>
      </c>
      <c r="M25" s="369" t="s">
        <v>212</v>
      </c>
      <c r="N25" s="369" t="s">
        <v>212</v>
      </c>
      <c r="O25" s="369" t="s">
        <v>212</v>
      </c>
      <c r="P25" s="369" t="s">
        <v>212</v>
      </c>
      <c r="Q25" s="369" t="s">
        <v>212</v>
      </c>
      <c r="R25" s="492">
        <f t="shared" si="0"/>
        <v>13932</v>
      </c>
    </row>
    <row r="26" spans="1:18" s="9" customFormat="1" ht="9.9499999999999993" customHeight="1" x14ac:dyDescent="0.25">
      <c r="A26" s="339"/>
      <c r="B26" s="338"/>
      <c r="C26" s="340"/>
      <c r="D26" s="340"/>
      <c r="E26" s="366"/>
      <c r="F26" s="366"/>
      <c r="G26" s="340"/>
      <c r="H26" s="340"/>
      <c r="I26" s="340"/>
      <c r="J26" s="340"/>
      <c r="K26" s="365"/>
      <c r="L26" s="365"/>
      <c r="M26" s="366"/>
      <c r="N26" s="366"/>
      <c r="O26" s="366"/>
      <c r="P26" s="366"/>
      <c r="Q26" s="366"/>
      <c r="R26" s="71"/>
    </row>
    <row r="27" spans="1:18" s="9" customFormat="1" ht="9.9499999999999993" customHeight="1" x14ac:dyDescent="0.25">
      <c r="A27" s="339" t="s">
        <v>103</v>
      </c>
      <c r="B27" s="338" t="s">
        <v>21</v>
      </c>
      <c r="C27" s="340" t="s">
        <v>212</v>
      </c>
      <c r="D27" s="340">
        <v>10</v>
      </c>
      <c r="E27" s="366" t="s">
        <v>212</v>
      </c>
      <c r="F27" s="366" t="s">
        <v>212</v>
      </c>
      <c r="G27" s="340" t="s">
        <v>212</v>
      </c>
      <c r="H27" s="340" t="s">
        <v>212</v>
      </c>
      <c r="I27" s="340" t="s">
        <v>212</v>
      </c>
      <c r="J27" s="340" t="s">
        <v>212</v>
      </c>
      <c r="K27" s="365" t="s">
        <v>212</v>
      </c>
      <c r="L27" s="365" t="s">
        <v>212</v>
      </c>
      <c r="M27" s="366" t="s">
        <v>212</v>
      </c>
      <c r="N27" s="366" t="s">
        <v>212</v>
      </c>
      <c r="O27" s="366" t="s">
        <v>212</v>
      </c>
      <c r="P27" s="366" t="s">
        <v>212</v>
      </c>
      <c r="Q27" s="366" t="s">
        <v>212</v>
      </c>
      <c r="R27" s="71">
        <f t="shared" si="0"/>
        <v>10</v>
      </c>
    </row>
    <row r="28" spans="1:18" s="9" customFormat="1" ht="9.9499999999999993" customHeight="1" x14ac:dyDescent="0.25">
      <c r="A28" s="339" t="s">
        <v>103</v>
      </c>
      <c r="B28" s="338" t="s">
        <v>22</v>
      </c>
      <c r="C28" s="340" t="s">
        <v>212</v>
      </c>
      <c r="D28" s="340">
        <v>2</v>
      </c>
      <c r="E28" s="366" t="s">
        <v>212</v>
      </c>
      <c r="F28" s="366" t="s">
        <v>212</v>
      </c>
      <c r="G28" s="340" t="s">
        <v>212</v>
      </c>
      <c r="H28" s="340" t="s">
        <v>212</v>
      </c>
      <c r="I28" s="340" t="s">
        <v>212</v>
      </c>
      <c r="J28" s="340" t="s">
        <v>212</v>
      </c>
      <c r="K28" s="365" t="s">
        <v>212</v>
      </c>
      <c r="L28" s="365" t="s">
        <v>212</v>
      </c>
      <c r="M28" s="366" t="s">
        <v>212</v>
      </c>
      <c r="N28" s="366" t="s">
        <v>212</v>
      </c>
      <c r="O28" s="366" t="s">
        <v>212</v>
      </c>
      <c r="P28" s="366" t="s">
        <v>212</v>
      </c>
      <c r="Q28" s="366" t="s">
        <v>212</v>
      </c>
      <c r="R28" s="71">
        <f t="shared" si="0"/>
        <v>2</v>
      </c>
    </row>
    <row r="29" spans="1:18" s="9" customFormat="1" ht="9.9499999999999993" customHeight="1" x14ac:dyDescent="0.25">
      <c r="A29" s="339" t="s">
        <v>135</v>
      </c>
      <c r="B29" s="338" t="s">
        <v>21</v>
      </c>
      <c r="C29" s="340" t="s">
        <v>212</v>
      </c>
      <c r="D29" s="340">
        <v>13</v>
      </c>
      <c r="E29" s="366" t="s">
        <v>212</v>
      </c>
      <c r="F29" s="366" t="s">
        <v>212</v>
      </c>
      <c r="G29" s="340" t="s">
        <v>212</v>
      </c>
      <c r="H29" s="340" t="s">
        <v>212</v>
      </c>
      <c r="I29" s="340" t="s">
        <v>212</v>
      </c>
      <c r="J29" s="340" t="s">
        <v>212</v>
      </c>
      <c r="K29" s="365" t="s">
        <v>212</v>
      </c>
      <c r="L29" s="365" t="s">
        <v>212</v>
      </c>
      <c r="M29" s="366" t="s">
        <v>212</v>
      </c>
      <c r="N29" s="366" t="s">
        <v>212</v>
      </c>
      <c r="O29" s="366" t="s">
        <v>212</v>
      </c>
      <c r="P29" s="366" t="s">
        <v>212</v>
      </c>
      <c r="Q29" s="366" t="s">
        <v>212</v>
      </c>
      <c r="R29" s="71">
        <f t="shared" si="0"/>
        <v>13</v>
      </c>
    </row>
    <row r="30" spans="1:18" s="9" customFormat="1" ht="9.9499999999999993" customHeight="1" x14ac:dyDescent="0.25">
      <c r="A30" s="339" t="s">
        <v>135</v>
      </c>
      <c r="B30" s="338" t="s">
        <v>22</v>
      </c>
      <c r="C30" s="340" t="s">
        <v>212</v>
      </c>
      <c r="D30" s="340" t="s">
        <v>212</v>
      </c>
      <c r="E30" s="366" t="s">
        <v>212</v>
      </c>
      <c r="F30" s="366" t="s">
        <v>212</v>
      </c>
      <c r="G30" s="340" t="s">
        <v>212</v>
      </c>
      <c r="H30" s="340" t="s">
        <v>212</v>
      </c>
      <c r="I30" s="340" t="s">
        <v>212</v>
      </c>
      <c r="J30" s="340" t="s">
        <v>212</v>
      </c>
      <c r="K30" s="365" t="s">
        <v>212</v>
      </c>
      <c r="L30" s="365" t="s">
        <v>212</v>
      </c>
      <c r="M30" s="366" t="s">
        <v>212</v>
      </c>
      <c r="N30" s="366" t="s">
        <v>212</v>
      </c>
      <c r="O30" s="366" t="s">
        <v>212</v>
      </c>
      <c r="P30" s="366" t="s">
        <v>212</v>
      </c>
      <c r="Q30" s="366" t="s">
        <v>212</v>
      </c>
      <c r="R30" s="71">
        <f t="shared" si="0"/>
        <v>0</v>
      </c>
    </row>
    <row r="31" spans="1:18" s="9" customFormat="1" ht="9.9499999999999993" customHeight="1" x14ac:dyDescent="0.25">
      <c r="A31" s="339" t="s">
        <v>136</v>
      </c>
      <c r="B31" s="338" t="s">
        <v>21</v>
      </c>
      <c r="C31" s="340" t="s">
        <v>212</v>
      </c>
      <c r="D31" s="340">
        <v>14</v>
      </c>
      <c r="E31" s="366" t="s">
        <v>212</v>
      </c>
      <c r="F31" s="366" t="s">
        <v>212</v>
      </c>
      <c r="G31" s="340" t="s">
        <v>212</v>
      </c>
      <c r="H31" s="340" t="s">
        <v>212</v>
      </c>
      <c r="I31" s="340" t="s">
        <v>212</v>
      </c>
      <c r="J31" s="340" t="s">
        <v>212</v>
      </c>
      <c r="K31" s="365" t="s">
        <v>212</v>
      </c>
      <c r="L31" s="365" t="s">
        <v>212</v>
      </c>
      <c r="M31" s="366" t="s">
        <v>212</v>
      </c>
      <c r="N31" s="366" t="s">
        <v>212</v>
      </c>
      <c r="O31" s="366" t="s">
        <v>212</v>
      </c>
      <c r="P31" s="366" t="s">
        <v>212</v>
      </c>
      <c r="Q31" s="366" t="s">
        <v>212</v>
      </c>
      <c r="R31" s="71">
        <f t="shared" si="0"/>
        <v>14</v>
      </c>
    </row>
    <row r="32" spans="1:18" s="9" customFormat="1" ht="9.9499999999999993" customHeight="1" x14ac:dyDescent="0.25">
      <c r="A32" s="339" t="s">
        <v>136</v>
      </c>
      <c r="B32" s="338" t="s">
        <v>22</v>
      </c>
      <c r="C32" s="340" t="s">
        <v>212</v>
      </c>
      <c r="D32" s="340">
        <v>1</v>
      </c>
      <c r="E32" s="366" t="s">
        <v>212</v>
      </c>
      <c r="F32" s="366" t="s">
        <v>212</v>
      </c>
      <c r="G32" s="340" t="s">
        <v>212</v>
      </c>
      <c r="H32" s="340" t="s">
        <v>212</v>
      </c>
      <c r="I32" s="340" t="s">
        <v>212</v>
      </c>
      <c r="J32" s="340" t="s">
        <v>212</v>
      </c>
      <c r="K32" s="365" t="s">
        <v>212</v>
      </c>
      <c r="L32" s="365" t="s">
        <v>212</v>
      </c>
      <c r="M32" s="366" t="s">
        <v>212</v>
      </c>
      <c r="N32" s="366" t="s">
        <v>212</v>
      </c>
      <c r="O32" s="366" t="s">
        <v>212</v>
      </c>
      <c r="P32" s="366" t="s">
        <v>212</v>
      </c>
      <c r="Q32" s="366" t="s">
        <v>212</v>
      </c>
      <c r="R32" s="71">
        <f t="shared" si="0"/>
        <v>1</v>
      </c>
    </row>
    <row r="33" spans="1:18" s="9" customFormat="1" ht="9.9499999999999993" customHeight="1" x14ac:dyDescent="0.25">
      <c r="A33" s="339" t="s">
        <v>138</v>
      </c>
      <c r="B33" s="338" t="s">
        <v>21</v>
      </c>
      <c r="C33" s="340">
        <v>1</v>
      </c>
      <c r="D33" s="340">
        <v>117</v>
      </c>
      <c r="E33" s="366" t="s">
        <v>212</v>
      </c>
      <c r="F33" s="366" t="s">
        <v>212</v>
      </c>
      <c r="G33" s="340" t="s">
        <v>212</v>
      </c>
      <c r="H33" s="340" t="s">
        <v>212</v>
      </c>
      <c r="I33" s="340" t="s">
        <v>212</v>
      </c>
      <c r="J33" s="340" t="s">
        <v>212</v>
      </c>
      <c r="K33" s="365" t="s">
        <v>212</v>
      </c>
      <c r="L33" s="365" t="s">
        <v>212</v>
      </c>
      <c r="M33" s="366" t="s">
        <v>212</v>
      </c>
      <c r="N33" s="366" t="s">
        <v>212</v>
      </c>
      <c r="O33" s="366" t="s">
        <v>212</v>
      </c>
      <c r="P33" s="366" t="s">
        <v>212</v>
      </c>
      <c r="Q33" s="366" t="s">
        <v>212</v>
      </c>
      <c r="R33" s="71">
        <f t="shared" si="0"/>
        <v>118</v>
      </c>
    </row>
    <row r="34" spans="1:18" s="9" customFormat="1" ht="9.9499999999999993" customHeight="1" x14ac:dyDescent="0.25">
      <c r="A34" s="339" t="s">
        <v>138</v>
      </c>
      <c r="B34" s="338" t="s">
        <v>22</v>
      </c>
      <c r="C34" s="340" t="s">
        <v>212</v>
      </c>
      <c r="D34" s="340">
        <v>91</v>
      </c>
      <c r="E34" s="366" t="s">
        <v>212</v>
      </c>
      <c r="F34" s="366" t="s">
        <v>212</v>
      </c>
      <c r="G34" s="340" t="s">
        <v>212</v>
      </c>
      <c r="H34" s="340" t="s">
        <v>212</v>
      </c>
      <c r="I34" s="340" t="s">
        <v>212</v>
      </c>
      <c r="J34" s="340" t="s">
        <v>212</v>
      </c>
      <c r="K34" s="365" t="s">
        <v>212</v>
      </c>
      <c r="L34" s="365" t="s">
        <v>212</v>
      </c>
      <c r="M34" s="366" t="s">
        <v>212</v>
      </c>
      <c r="N34" s="366" t="s">
        <v>212</v>
      </c>
      <c r="O34" s="366" t="s">
        <v>212</v>
      </c>
      <c r="P34" s="366" t="s">
        <v>212</v>
      </c>
      <c r="Q34" s="366" t="s">
        <v>212</v>
      </c>
      <c r="R34" s="71">
        <f t="shared" si="0"/>
        <v>91</v>
      </c>
    </row>
    <row r="35" spans="1:18" s="9" customFormat="1" ht="9.9499999999999993" customHeight="1" x14ac:dyDescent="0.25">
      <c r="A35" s="339" t="s">
        <v>61</v>
      </c>
      <c r="B35" s="338" t="s">
        <v>21</v>
      </c>
      <c r="C35" s="340">
        <v>2</v>
      </c>
      <c r="D35" s="340" t="s">
        <v>212</v>
      </c>
      <c r="E35" s="366" t="s">
        <v>212</v>
      </c>
      <c r="F35" s="366" t="s">
        <v>212</v>
      </c>
      <c r="G35" s="340" t="s">
        <v>212</v>
      </c>
      <c r="H35" s="340" t="s">
        <v>212</v>
      </c>
      <c r="I35" s="340" t="s">
        <v>212</v>
      </c>
      <c r="J35" s="340" t="s">
        <v>212</v>
      </c>
      <c r="K35" s="365" t="s">
        <v>212</v>
      </c>
      <c r="L35" s="365" t="s">
        <v>212</v>
      </c>
      <c r="M35" s="366" t="s">
        <v>212</v>
      </c>
      <c r="N35" s="366" t="s">
        <v>212</v>
      </c>
      <c r="O35" s="366" t="s">
        <v>212</v>
      </c>
      <c r="P35" s="366" t="s">
        <v>212</v>
      </c>
      <c r="Q35" s="366" t="s">
        <v>212</v>
      </c>
      <c r="R35" s="71">
        <f t="shared" si="0"/>
        <v>2</v>
      </c>
    </row>
    <row r="36" spans="1:18" s="9" customFormat="1" ht="9.9499999999999993" customHeight="1" x14ac:dyDescent="0.25">
      <c r="A36" s="339" t="s">
        <v>61</v>
      </c>
      <c r="B36" s="338" t="s">
        <v>22</v>
      </c>
      <c r="C36" s="340">
        <v>1</v>
      </c>
      <c r="D36" s="340" t="s">
        <v>212</v>
      </c>
      <c r="E36" s="366" t="s">
        <v>212</v>
      </c>
      <c r="F36" s="366" t="s">
        <v>212</v>
      </c>
      <c r="G36" s="340" t="s">
        <v>212</v>
      </c>
      <c r="H36" s="340" t="s">
        <v>212</v>
      </c>
      <c r="I36" s="340" t="s">
        <v>212</v>
      </c>
      <c r="J36" s="340" t="s">
        <v>212</v>
      </c>
      <c r="K36" s="365" t="s">
        <v>212</v>
      </c>
      <c r="L36" s="365" t="s">
        <v>212</v>
      </c>
      <c r="M36" s="366" t="s">
        <v>212</v>
      </c>
      <c r="N36" s="366" t="s">
        <v>212</v>
      </c>
      <c r="O36" s="366" t="s">
        <v>212</v>
      </c>
      <c r="P36" s="366" t="s">
        <v>212</v>
      </c>
      <c r="Q36" s="366" t="s">
        <v>212</v>
      </c>
      <c r="R36" s="71">
        <f t="shared" si="0"/>
        <v>1</v>
      </c>
    </row>
    <row r="37" spans="1:18" s="9" customFormat="1" ht="9.9499999999999993" customHeight="1" x14ac:dyDescent="0.25">
      <c r="A37" s="339" t="s">
        <v>177</v>
      </c>
      <c r="B37" s="338" t="s">
        <v>21</v>
      </c>
      <c r="C37" s="340">
        <v>411</v>
      </c>
      <c r="D37" s="340">
        <v>583</v>
      </c>
      <c r="E37" s="366" t="s">
        <v>212</v>
      </c>
      <c r="F37" s="366" t="s">
        <v>212</v>
      </c>
      <c r="G37" s="340" t="s">
        <v>212</v>
      </c>
      <c r="H37" s="340" t="s">
        <v>212</v>
      </c>
      <c r="I37" s="340" t="s">
        <v>212</v>
      </c>
      <c r="J37" s="340" t="s">
        <v>212</v>
      </c>
      <c r="K37" s="365" t="s">
        <v>212</v>
      </c>
      <c r="L37" s="365" t="s">
        <v>212</v>
      </c>
      <c r="M37" s="366" t="s">
        <v>212</v>
      </c>
      <c r="N37" s="366" t="s">
        <v>212</v>
      </c>
      <c r="O37" s="366" t="s">
        <v>212</v>
      </c>
      <c r="P37" s="366" t="s">
        <v>212</v>
      </c>
      <c r="Q37" s="366" t="s">
        <v>212</v>
      </c>
      <c r="R37" s="71">
        <f t="shared" si="0"/>
        <v>994</v>
      </c>
    </row>
    <row r="38" spans="1:18" s="9" customFormat="1" ht="9.9499999999999993" customHeight="1" x14ac:dyDescent="0.25">
      <c r="A38" s="520" t="s">
        <v>177</v>
      </c>
      <c r="B38" s="522" t="s">
        <v>22</v>
      </c>
      <c r="C38" s="521">
        <v>76</v>
      </c>
      <c r="D38" s="521">
        <v>114</v>
      </c>
      <c r="E38" s="369" t="s">
        <v>212</v>
      </c>
      <c r="F38" s="369" t="s">
        <v>212</v>
      </c>
      <c r="G38" s="521" t="s">
        <v>212</v>
      </c>
      <c r="H38" s="521" t="s">
        <v>212</v>
      </c>
      <c r="I38" s="521" t="s">
        <v>212</v>
      </c>
      <c r="J38" s="521" t="s">
        <v>212</v>
      </c>
      <c r="K38" s="368" t="s">
        <v>212</v>
      </c>
      <c r="L38" s="368" t="s">
        <v>212</v>
      </c>
      <c r="M38" s="369" t="s">
        <v>212</v>
      </c>
      <c r="N38" s="369" t="s">
        <v>212</v>
      </c>
      <c r="O38" s="369" t="s">
        <v>212</v>
      </c>
      <c r="P38" s="369" t="s">
        <v>212</v>
      </c>
      <c r="Q38" s="369" t="s">
        <v>212</v>
      </c>
      <c r="R38" s="492">
        <f t="shared" si="0"/>
        <v>190</v>
      </c>
    </row>
    <row r="39" spans="1:18" s="9" customFormat="1" ht="9.9499999999999993" customHeight="1" x14ac:dyDescent="0.25">
      <c r="A39" s="339"/>
      <c r="B39" s="338"/>
      <c r="C39" s="340"/>
      <c r="D39" s="340"/>
      <c r="E39" s="366"/>
      <c r="F39" s="366"/>
      <c r="G39" s="340"/>
      <c r="H39" s="340"/>
      <c r="I39" s="340"/>
      <c r="J39" s="340"/>
      <c r="K39" s="365"/>
      <c r="L39" s="365"/>
      <c r="M39" s="366"/>
      <c r="N39" s="366"/>
      <c r="O39" s="366"/>
      <c r="P39" s="366"/>
      <c r="Q39" s="366"/>
      <c r="R39" s="71"/>
    </row>
    <row r="40" spans="1:18" s="9" customFormat="1" ht="9.9499999999999993" customHeight="1" x14ac:dyDescent="0.25">
      <c r="A40" s="339" t="s">
        <v>156</v>
      </c>
      <c r="B40" s="338" t="s">
        <v>21</v>
      </c>
      <c r="C40" s="340">
        <v>5</v>
      </c>
      <c r="D40" s="340">
        <v>3681</v>
      </c>
      <c r="E40" s="366" t="s">
        <v>212</v>
      </c>
      <c r="F40" s="366" t="s">
        <v>212</v>
      </c>
      <c r="G40" s="340" t="s">
        <v>212</v>
      </c>
      <c r="H40" s="340">
        <v>35</v>
      </c>
      <c r="I40" s="340" t="s">
        <v>212</v>
      </c>
      <c r="J40" s="340" t="s">
        <v>212</v>
      </c>
      <c r="K40" s="365" t="s">
        <v>212</v>
      </c>
      <c r="L40" s="365" t="s">
        <v>212</v>
      </c>
      <c r="M40" s="366" t="s">
        <v>212</v>
      </c>
      <c r="N40" s="366" t="s">
        <v>212</v>
      </c>
      <c r="O40" s="366" t="s">
        <v>212</v>
      </c>
      <c r="P40" s="366" t="s">
        <v>212</v>
      </c>
      <c r="Q40" s="366" t="s">
        <v>212</v>
      </c>
      <c r="R40" s="71">
        <f t="shared" si="0"/>
        <v>3721</v>
      </c>
    </row>
    <row r="41" spans="1:18" s="9" customFormat="1" ht="9.9499999999999993" customHeight="1" x14ac:dyDescent="0.25">
      <c r="A41" s="339" t="s">
        <v>156</v>
      </c>
      <c r="B41" s="338" t="s">
        <v>22</v>
      </c>
      <c r="C41" s="340">
        <v>2</v>
      </c>
      <c r="D41" s="340">
        <v>2875</v>
      </c>
      <c r="E41" s="366" t="s">
        <v>212</v>
      </c>
      <c r="F41" s="366" t="s">
        <v>212</v>
      </c>
      <c r="G41" s="340" t="s">
        <v>212</v>
      </c>
      <c r="H41" s="340">
        <v>11</v>
      </c>
      <c r="I41" s="340" t="s">
        <v>212</v>
      </c>
      <c r="J41" s="340" t="s">
        <v>212</v>
      </c>
      <c r="K41" s="365" t="s">
        <v>212</v>
      </c>
      <c r="L41" s="365" t="s">
        <v>212</v>
      </c>
      <c r="M41" s="366" t="s">
        <v>212</v>
      </c>
      <c r="N41" s="366" t="s">
        <v>212</v>
      </c>
      <c r="O41" s="366" t="s">
        <v>212</v>
      </c>
      <c r="P41" s="366" t="s">
        <v>212</v>
      </c>
      <c r="Q41" s="366" t="s">
        <v>212</v>
      </c>
      <c r="R41" s="71">
        <f t="shared" si="0"/>
        <v>2888</v>
      </c>
    </row>
    <row r="42" spans="1:18" s="9" customFormat="1" ht="9.9499999999999993" customHeight="1" x14ac:dyDescent="0.25">
      <c r="A42" s="339" t="s">
        <v>178</v>
      </c>
      <c r="B42" s="338" t="s">
        <v>21</v>
      </c>
      <c r="C42" s="340" t="s">
        <v>212</v>
      </c>
      <c r="D42" s="340">
        <v>5492</v>
      </c>
      <c r="E42" s="366" t="s">
        <v>212</v>
      </c>
      <c r="F42" s="366" t="s">
        <v>212</v>
      </c>
      <c r="G42" s="340" t="s">
        <v>212</v>
      </c>
      <c r="H42" s="340">
        <v>450</v>
      </c>
      <c r="I42" s="340" t="s">
        <v>212</v>
      </c>
      <c r="J42" s="340" t="s">
        <v>212</v>
      </c>
      <c r="K42" s="365" t="s">
        <v>212</v>
      </c>
      <c r="L42" s="365" t="s">
        <v>212</v>
      </c>
      <c r="M42" s="366" t="s">
        <v>212</v>
      </c>
      <c r="N42" s="366" t="s">
        <v>212</v>
      </c>
      <c r="O42" s="366" t="s">
        <v>212</v>
      </c>
      <c r="P42" s="366" t="s">
        <v>212</v>
      </c>
      <c r="Q42" s="366" t="s">
        <v>212</v>
      </c>
      <c r="R42" s="71">
        <f t="shared" si="0"/>
        <v>5942</v>
      </c>
    </row>
    <row r="43" spans="1:18" s="9" customFormat="1" ht="9.9499999999999993" customHeight="1" x14ac:dyDescent="0.25">
      <c r="A43" s="339" t="s">
        <v>178</v>
      </c>
      <c r="B43" s="338" t="s">
        <v>22</v>
      </c>
      <c r="C43" s="340" t="s">
        <v>212</v>
      </c>
      <c r="D43" s="340">
        <v>2107</v>
      </c>
      <c r="E43" s="366" t="s">
        <v>212</v>
      </c>
      <c r="F43" s="366" t="s">
        <v>212</v>
      </c>
      <c r="G43" s="340" t="s">
        <v>212</v>
      </c>
      <c r="H43" s="340">
        <v>75</v>
      </c>
      <c r="I43" s="340" t="s">
        <v>212</v>
      </c>
      <c r="J43" s="340" t="s">
        <v>212</v>
      </c>
      <c r="K43" s="365" t="s">
        <v>212</v>
      </c>
      <c r="L43" s="365" t="s">
        <v>212</v>
      </c>
      <c r="M43" s="366" t="s">
        <v>212</v>
      </c>
      <c r="N43" s="366" t="s">
        <v>212</v>
      </c>
      <c r="O43" s="366" t="s">
        <v>212</v>
      </c>
      <c r="P43" s="366" t="s">
        <v>212</v>
      </c>
      <c r="Q43" s="366" t="s">
        <v>212</v>
      </c>
      <c r="R43" s="71">
        <f t="shared" si="0"/>
        <v>2182</v>
      </c>
    </row>
    <row r="44" spans="1:18" s="9" customFormat="1" ht="9.9499999999999993" customHeight="1" x14ac:dyDescent="0.25">
      <c r="A44" s="339" t="s">
        <v>142</v>
      </c>
      <c r="B44" s="338" t="s">
        <v>21</v>
      </c>
      <c r="C44" s="340" t="s">
        <v>212</v>
      </c>
      <c r="D44" s="340">
        <v>2</v>
      </c>
      <c r="E44" s="366" t="s">
        <v>212</v>
      </c>
      <c r="F44" s="366" t="s">
        <v>212</v>
      </c>
      <c r="G44" s="340" t="s">
        <v>212</v>
      </c>
      <c r="H44" s="340" t="s">
        <v>212</v>
      </c>
      <c r="I44" s="340" t="s">
        <v>212</v>
      </c>
      <c r="J44" s="340" t="s">
        <v>212</v>
      </c>
      <c r="K44" s="365" t="s">
        <v>212</v>
      </c>
      <c r="L44" s="365" t="s">
        <v>212</v>
      </c>
      <c r="M44" s="366" t="s">
        <v>212</v>
      </c>
      <c r="N44" s="366" t="s">
        <v>212</v>
      </c>
      <c r="O44" s="366" t="s">
        <v>212</v>
      </c>
      <c r="P44" s="366" t="s">
        <v>212</v>
      </c>
      <c r="Q44" s="366" t="s">
        <v>212</v>
      </c>
      <c r="R44" s="71">
        <f t="shared" si="0"/>
        <v>2</v>
      </c>
    </row>
    <row r="45" spans="1:18" s="9" customFormat="1" ht="9.9499999999999993" customHeight="1" x14ac:dyDescent="0.25">
      <c r="A45" s="520" t="s">
        <v>142</v>
      </c>
      <c r="B45" s="522" t="s">
        <v>22</v>
      </c>
      <c r="C45" s="521" t="s">
        <v>212</v>
      </c>
      <c r="D45" s="521">
        <v>1</v>
      </c>
      <c r="E45" s="369" t="s">
        <v>212</v>
      </c>
      <c r="F45" s="369" t="s">
        <v>212</v>
      </c>
      <c r="G45" s="521" t="s">
        <v>212</v>
      </c>
      <c r="H45" s="521" t="s">
        <v>212</v>
      </c>
      <c r="I45" s="521" t="s">
        <v>212</v>
      </c>
      <c r="J45" s="521" t="s">
        <v>212</v>
      </c>
      <c r="K45" s="368" t="s">
        <v>212</v>
      </c>
      <c r="L45" s="368" t="s">
        <v>212</v>
      </c>
      <c r="M45" s="369" t="s">
        <v>212</v>
      </c>
      <c r="N45" s="369" t="s">
        <v>212</v>
      </c>
      <c r="O45" s="369" t="s">
        <v>212</v>
      </c>
      <c r="P45" s="369" t="s">
        <v>212</v>
      </c>
      <c r="Q45" s="369" t="s">
        <v>212</v>
      </c>
      <c r="R45" s="492">
        <f t="shared" si="0"/>
        <v>1</v>
      </c>
    </row>
    <row r="46" spans="1:18" s="9" customFormat="1" ht="9.9499999999999993" customHeight="1" x14ac:dyDescent="0.25">
      <c r="A46" s="339"/>
      <c r="B46" s="338"/>
      <c r="C46" s="340"/>
      <c r="D46" s="340"/>
      <c r="E46" s="366"/>
      <c r="F46" s="366"/>
      <c r="G46" s="340"/>
      <c r="H46" s="340"/>
      <c r="I46" s="340"/>
      <c r="J46" s="340"/>
      <c r="K46" s="365"/>
      <c r="L46" s="365"/>
      <c r="M46" s="366"/>
      <c r="N46" s="366"/>
      <c r="O46" s="366"/>
      <c r="P46" s="366"/>
      <c r="Q46" s="366"/>
      <c r="R46" s="71"/>
    </row>
    <row r="47" spans="1:18" s="9" customFormat="1" ht="9.9499999999999993" customHeight="1" x14ac:dyDescent="0.25">
      <c r="A47" s="339" t="s">
        <v>64</v>
      </c>
      <c r="B47" s="338" t="s">
        <v>21</v>
      </c>
      <c r="C47" s="340">
        <v>3020</v>
      </c>
      <c r="D47" s="340">
        <v>9796</v>
      </c>
      <c r="E47" s="366" t="s">
        <v>212</v>
      </c>
      <c r="F47" s="366" t="s">
        <v>212</v>
      </c>
      <c r="G47" s="340">
        <v>13</v>
      </c>
      <c r="H47" s="340" t="s">
        <v>212</v>
      </c>
      <c r="I47" s="340" t="s">
        <v>212</v>
      </c>
      <c r="J47" s="340" t="s">
        <v>212</v>
      </c>
      <c r="K47" s="365" t="s">
        <v>212</v>
      </c>
      <c r="L47" s="365" t="s">
        <v>212</v>
      </c>
      <c r="M47" s="366" t="s">
        <v>212</v>
      </c>
      <c r="N47" s="366" t="s">
        <v>212</v>
      </c>
      <c r="O47" s="366" t="s">
        <v>212</v>
      </c>
      <c r="P47" s="366" t="s">
        <v>212</v>
      </c>
      <c r="Q47" s="366" t="s">
        <v>212</v>
      </c>
      <c r="R47" s="71">
        <f t="shared" si="0"/>
        <v>12829</v>
      </c>
    </row>
    <row r="48" spans="1:18" s="9" customFormat="1" ht="9.9499999999999993" customHeight="1" x14ac:dyDescent="0.25">
      <c r="A48" s="520" t="s">
        <v>64</v>
      </c>
      <c r="B48" s="522" t="s">
        <v>22</v>
      </c>
      <c r="C48" s="521">
        <v>250</v>
      </c>
      <c r="D48" s="521">
        <v>835</v>
      </c>
      <c r="E48" s="369" t="s">
        <v>212</v>
      </c>
      <c r="F48" s="369" t="s">
        <v>212</v>
      </c>
      <c r="G48" s="521" t="s">
        <v>212</v>
      </c>
      <c r="H48" s="521" t="s">
        <v>212</v>
      </c>
      <c r="I48" s="521" t="s">
        <v>212</v>
      </c>
      <c r="J48" s="521" t="s">
        <v>212</v>
      </c>
      <c r="K48" s="368" t="s">
        <v>212</v>
      </c>
      <c r="L48" s="368" t="s">
        <v>212</v>
      </c>
      <c r="M48" s="369" t="s">
        <v>212</v>
      </c>
      <c r="N48" s="369" t="s">
        <v>212</v>
      </c>
      <c r="O48" s="369" t="s">
        <v>212</v>
      </c>
      <c r="P48" s="369" t="s">
        <v>212</v>
      </c>
      <c r="Q48" s="369" t="s">
        <v>212</v>
      </c>
      <c r="R48" s="492">
        <f t="shared" si="0"/>
        <v>1085</v>
      </c>
    </row>
    <row r="49" spans="1:19" s="9" customFormat="1" ht="9.9499999999999993" customHeight="1" x14ac:dyDescent="0.25">
      <c r="A49" s="150"/>
      <c r="B49" s="145"/>
      <c r="C49" s="365"/>
      <c r="D49" s="365"/>
      <c r="E49" s="364"/>
      <c r="F49" s="364"/>
      <c r="G49" s="365"/>
      <c r="H49" s="365"/>
      <c r="I49" s="365"/>
      <c r="J49" s="365"/>
      <c r="K49" s="365"/>
      <c r="L49" s="365"/>
      <c r="M49" s="365"/>
      <c r="N49" s="366"/>
      <c r="O49" s="366"/>
      <c r="P49" s="366"/>
      <c r="Q49" s="366"/>
      <c r="R49" s="71"/>
    </row>
    <row r="50" spans="1:19" s="79" customFormat="1" ht="9.9499999999999993" customHeight="1" x14ac:dyDescent="0.25">
      <c r="A50" s="32" t="s">
        <v>30</v>
      </c>
      <c r="B50" s="238" t="s">
        <v>21</v>
      </c>
      <c r="C50" s="339">
        <v>0</v>
      </c>
      <c r="D50" s="339">
        <v>0</v>
      </c>
      <c r="E50" s="148">
        <v>0</v>
      </c>
      <c r="F50" s="148">
        <v>0</v>
      </c>
      <c r="G50" s="339">
        <v>0</v>
      </c>
      <c r="H50" s="339">
        <v>0</v>
      </c>
      <c r="I50" s="340">
        <v>5347</v>
      </c>
      <c r="J50" s="340">
        <v>387</v>
      </c>
      <c r="K50" s="241">
        <v>0</v>
      </c>
      <c r="L50" s="241">
        <v>0</v>
      </c>
      <c r="M50" s="188">
        <v>0</v>
      </c>
      <c r="N50" s="188">
        <v>0</v>
      </c>
      <c r="O50" s="188">
        <v>0</v>
      </c>
      <c r="P50" s="188">
        <v>0</v>
      </c>
      <c r="Q50" s="188">
        <v>0</v>
      </c>
      <c r="R50" s="71">
        <f t="shared" si="0"/>
        <v>5734</v>
      </c>
      <c r="S50" s="71"/>
    </row>
    <row r="51" spans="1:19" s="79" customFormat="1" ht="9.9499999999999993" customHeight="1" x14ac:dyDescent="0.25">
      <c r="A51" s="32"/>
      <c r="B51" s="238" t="s">
        <v>22</v>
      </c>
      <c r="C51" s="339">
        <v>0</v>
      </c>
      <c r="D51" s="339">
        <v>0</v>
      </c>
      <c r="E51" s="148">
        <v>0</v>
      </c>
      <c r="F51" s="148">
        <v>0</v>
      </c>
      <c r="G51" s="339">
        <v>0</v>
      </c>
      <c r="H51" s="339">
        <v>0</v>
      </c>
      <c r="I51" s="340">
        <v>932</v>
      </c>
      <c r="J51" s="340">
        <v>67</v>
      </c>
      <c r="K51" s="241">
        <v>0</v>
      </c>
      <c r="L51" s="241">
        <v>0</v>
      </c>
      <c r="M51" s="188">
        <v>0</v>
      </c>
      <c r="N51" s="188">
        <v>0</v>
      </c>
      <c r="O51" s="188">
        <v>0</v>
      </c>
      <c r="P51" s="188">
        <v>0</v>
      </c>
      <c r="Q51" s="188">
        <v>0</v>
      </c>
      <c r="R51" s="71">
        <f t="shared" si="0"/>
        <v>999</v>
      </c>
      <c r="S51" s="71"/>
    </row>
    <row r="52" spans="1:19" s="79" customFormat="1" ht="9.9499999999999993" customHeight="1" x14ac:dyDescent="0.25">
      <c r="A52" s="32" t="s">
        <v>31</v>
      </c>
      <c r="B52" s="238" t="s">
        <v>21</v>
      </c>
      <c r="C52" s="340">
        <v>24746</v>
      </c>
      <c r="D52" s="340">
        <v>62309</v>
      </c>
      <c r="E52" s="148">
        <v>0</v>
      </c>
      <c r="F52" s="148">
        <v>0</v>
      </c>
      <c r="G52" s="339">
        <v>0</v>
      </c>
      <c r="H52" s="339">
        <v>0</v>
      </c>
      <c r="I52" s="339">
        <v>0</v>
      </c>
      <c r="J52" s="339">
        <v>0</v>
      </c>
      <c r="K52" s="241">
        <v>0</v>
      </c>
      <c r="L52" s="241">
        <v>0</v>
      </c>
      <c r="M52" s="188">
        <v>0</v>
      </c>
      <c r="N52" s="188">
        <v>0</v>
      </c>
      <c r="O52" s="188">
        <v>0</v>
      </c>
      <c r="P52" s="188">
        <v>0</v>
      </c>
      <c r="Q52" s="188">
        <v>0</v>
      </c>
      <c r="R52" s="71">
        <f t="shared" si="0"/>
        <v>87055</v>
      </c>
    </row>
    <row r="53" spans="1:19" s="79" customFormat="1" ht="9.9499999999999993" customHeight="1" x14ac:dyDescent="0.25">
      <c r="A53" s="32"/>
      <c r="B53" s="238" t="s">
        <v>22</v>
      </c>
      <c r="C53" s="340">
        <v>20925</v>
      </c>
      <c r="D53" s="340">
        <v>57777</v>
      </c>
      <c r="E53" s="148">
        <v>0</v>
      </c>
      <c r="F53" s="148">
        <v>0</v>
      </c>
      <c r="G53" s="339">
        <v>0</v>
      </c>
      <c r="H53" s="339">
        <v>0</v>
      </c>
      <c r="I53" s="339">
        <v>0</v>
      </c>
      <c r="J53" s="339">
        <v>0</v>
      </c>
      <c r="K53" s="241">
        <v>0</v>
      </c>
      <c r="L53" s="241">
        <v>0</v>
      </c>
      <c r="M53" s="188">
        <v>0</v>
      </c>
      <c r="N53" s="188">
        <v>0</v>
      </c>
      <c r="O53" s="188">
        <v>0</v>
      </c>
      <c r="P53" s="188">
        <v>0</v>
      </c>
      <c r="Q53" s="188">
        <v>0</v>
      </c>
      <c r="R53" s="71">
        <f t="shared" si="0"/>
        <v>78702</v>
      </c>
    </row>
    <row r="54" spans="1:19" s="79" customFormat="1" ht="9.9499999999999993" customHeight="1" x14ac:dyDescent="0.25">
      <c r="A54" s="32" t="s">
        <v>32</v>
      </c>
      <c r="B54" s="238" t="s">
        <v>21</v>
      </c>
      <c r="C54" s="340">
        <v>414</v>
      </c>
      <c r="D54" s="340">
        <v>737</v>
      </c>
      <c r="E54" s="148">
        <v>0</v>
      </c>
      <c r="F54" s="148">
        <v>0</v>
      </c>
      <c r="G54" s="339">
        <v>0</v>
      </c>
      <c r="H54" s="339">
        <v>0</v>
      </c>
      <c r="I54" s="339">
        <v>0</v>
      </c>
      <c r="J54" s="339">
        <v>0</v>
      </c>
      <c r="K54" s="241">
        <v>0</v>
      </c>
      <c r="L54" s="241">
        <v>0</v>
      </c>
      <c r="M54" s="188">
        <v>0</v>
      </c>
      <c r="N54" s="188">
        <v>0</v>
      </c>
      <c r="O54" s="188">
        <v>0</v>
      </c>
      <c r="P54" s="188">
        <v>0</v>
      </c>
      <c r="Q54" s="188">
        <v>0</v>
      </c>
      <c r="R54" s="71">
        <f t="shared" si="0"/>
        <v>1151</v>
      </c>
    </row>
    <row r="55" spans="1:19" s="79" customFormat="1" ht="9.9499999999999993" customHeight="1" x14ac:dyDescent="0.25">
      <c r="A55" s="32"/>
      <c r="B55" s="238" t="s">
        <v>22</v>
      </c>
      <c r="C55" s="340">
        <v>77</v>
      </c>
      <c r="D55" s="340">
        <v>208</v>
      </c>
      <c r="E55" s="148">
        <v>0</v>
      </c>
      <c r="F55" s="148">
        <v>0</v>
      </c>
      <c r="G55" s="339">
        <v>0</v>
      </c>
      <c r="H55" s="339">
        <v>0</v>
      </c>
      <c r="I55" s="339">
        <v>0</v>
      </c>
      <c r="J55" s="339">
        <v>0</v>
      </c>
      <c r="K55" s="241">
        <v>0</v>
      </c>
      <c r="L55" s="241">
        <v>0</v>
      </c>
      <c r="M55" s="188">
        <v>0</v>
      </c>
      <c r="N55" s="188">
        <v>0</v>
      </c>
      <c r="O55" s="188">
        <v>0</v>
      </c>
      <c r="P55" s="188">
        <v>0</v>
      </c>
      <c r="Q55" s="188">
        <v>0</v>
      </c>
      <c r="R55" s="71">
        <f t="shared" si="0"/>
        <v>285</v>
      </c>
    </row>
    <row r="56" spans="1:19" s="79" customFormat="1" ht="9.9499999999999993" customHeight="1" x14ac:dyDescent="0.25">
      <c r="A56" s="32" t="s">
        <v>33</v>
      </c>
      <c r="B56" s="238" t="s">
        <v>21</v>
      </c>
      <c r="C56" s="340">
        <v>5</v>
      </c>
      <c r="D56" s="340">
        <v>9175</v>
      </c>
      <c r="E56" s="148">
        <v>0</v>
      </c>
      <c r="F56" s="148">
        <v>0</v>
      </c>
      <c r="G56" s="339">
        <v>0</v>
      </c>
      <c r="H56" s="340">
        <v>485</v>
      </c>
      <c r="I56" s="339">
        <v>0</v>
      </c>
      <c r="J56" s="339">
        <v>0</v>
      </c>
      <c r="K56" s="241">
        <v>0</v>
      </c>
      <c r="L56" s="241">
        <v>0</v>
      </c>
      <c r="M56" s="188">
        <v>0</v>
      </c>
      <c r="N56" s="188">
        <v>0</v>
      </c>
      <c r="O56" s="188">
        <v>0</v>
      </c>
      <c r="P56" s="188">
        <v>0</v>
      </c>
      <c r="Q56" s="188">
        <v>0</v>
      </c>
      <c r="R56" s="71">
        <f t="shared" si="0"/>
        <v>9665</v>
      </c>
    </row>
    <row r="57" spans="1:19" s="79" customFormat="1" ht="9.9499999999999993" customHeight="1" x14ac:dyDescent="0.25">
      <c r="A57" s="32"/>
      <c r="B57" s="238" t="s">
        <v>22</v>
      </c>
      <c r="C57" s="340">
        <v>2</v>
      </c>
      <c r="D57" s="340">
        <v>4983</v>
      </c>
      <c r="E57" s="148">
        <v>0</v>
      </c>
      <c r="F57" s="148">
        <v>0</v>
      </c>
      <c r="G57" s="339">
        <v>0</v>
      </c>
      <c r="H57" s="340">
        <v>86</v>
      </c>
      <c r="I57" s="339">
        <v>0</v>
      </c>
      <c r="J57" s="339">
        <v>0</v>
      </c>
      <c r="K57" s="241">
        <v>0</v>
      </c>
      <c r="L57" s="241">
        <v>0</v>
      </c>
      <c r="M57" s="188">
        <v>0</v>
      </c>
      <c r="N57" s="188">
        <v>0</v>
      </c>
      <c r="O57" s="188">
        <v>0</v>
      </c>
      <c r="P57" s="188">
        <v>0</v>
      </c>
      <c r="Q57" s="188">
        <v>0</v>
      </c>
      <c r="R57" s="71">
        <f t="shared" si="0"/>
        <v>5071</v>
      </c>
    </row>
    <row r="58" spans="1:19" s="79" customFormat="1" ht="9.9499999999999993" customHeight="1" x14ac:dyDescent="0.25">
      <c r="A58" s="32" t="s">
        <v>34</v>
      </c>
      <c r="B58" s="238" t="s">
        <v>21</v>
      </c>
      <c r="C58" s="340">
        <v>3020</v>
      </c>
      <c r="D58" s="340">
        <v>9796</v>
      </c>
      <c r="E58" s="148">
        <v>0</v>
      </c>
      <c r="F58" s="148">
        <v>0</v>
      </c>
      <c r="G58" s="340">
        <v>13</v>
      </c>
      <c r="H58" s="339">
        <v>0</v>
      </c>
      <c r="I58" s="339">
        <v>0</v>
      </c>
      <c r="J58" s="339">
        <v>0</v>
      </c>
      <c r="K58" s="241">
        <v>0</v>
      </c>
      <c r="L58" s="241">
        <v>0</v>
      </c>
      <c r="M58" s="188">
        <v>0</v>
      </c>
      <c r="N58" s="188">
        <v>0</v>
      </c>
      <c r="O58" s="188">
        <v>0</v>
      </c>
      <c r="P58" s="188">
        <v>0</v>
      </c>
      <c r="Q58" s="188">
        <v>0</v>
      </c>
      <c r="R58" s="71">
        <f t="shared" si="0"/>
        <v>12829</v>
      </c>
    </row>
    <row r="59" spans="1:19" s="79" customFormat="1" ht="9.9499999999999993" customHeight="1" x14ac:dyDescent="0.25">
      <c r="A59" s="32"/>
      <c r="B59" s="238" t="s">
        <v>22</v>
      </c>
      <c r="C59" s="340">
        <v>250</v>
      </c>
      <c r="D59" s="340">
        <v>835</v>
      </c>
      <c r="E59" s="148">
        <v>0</v>
      </c>
      <c r="F59" s="148">
        <v>0</v>
      </c>
      <c r="G59" s="340">
        <v>0</v>
      </c>
      <c r="H59" s="339">
        <v>0</v>
      </c>
      <c r="I59" s="339">
        <v>0</v>
      </c>
      <c r="J59" s="339">
        <v>0</v>
      </c>
      <c r="K59" s="241">
        <v>0</v>
      </c>
      <c r="L59" s="241">
        <v>0</v>
      </c>
      <c r="M59" s="188">
        <v>0</v>
      </c>
      <c r="N59" s="188">
        <v>0</v>
      </c>
      <c r="O59" s="188">
        <v>0</v>
      </c>
      <c r="P59" s="188">
        <v>0</v>
      </c>
      <c r="Q59" s="188">
        <v>0</v>
      </c>
      <c r="R59" s="71">
        <f t="shared" si="0"/>
        <v>1085</v>
      </c>
    </row>
    <row r="60" spans="1:19" s="79" customFormat="1" ht="9.9499999999999993" customHeight="1" x14ac:dyDescent="0.25">
      <c r="A60" s="15" t="s">
        <v>35</v>
      </c>
      <c r="B60" s="239" t="s">
        <v>21</v>
      </c>
      <c r="C60" s="233">
        <f>C50+C52+C54+C56+C58</f>
        <v>28185</v>
      </c>
      <c r="D60" s="233">
        <f t="shared" ref="D60:R60" si="1">D50+D52+D54+D56+D58</f>
        <v>82017</v>
      </c>
      <c r="E60" s="233">
        <f t="shared" si="1"/>
        <v>0</v>
      </c>
      <c r="F60" s="233">
        <f t="shared" si="1"/>
        <v>0</v>
      </c>
      <c r="G60" s="233">
        <f t="shared" si="1"/>
        <v>13</v>
      </c>
      <c r="H60" s="233">
        <f t="shared" si="1"/>
        <v>485</v>
      </c>
      <c r="I60" s="233">
        <f t="shared" si="1"/>
        <v>5347</v>
      </c>
      <c r="J60" s="233">
        <f t="shared" si="1"/>
        <v>387</v>
      </c>
      <c r="K60" s="233">
        <f t="shared" si="1"/>
        <v>0</v>
      </c>
      <c r="L60" s="233">
        <f t="shared" si="1"/>
        <v>0</v>
      </c>
      <c r="M60" s="233">
        <f t="shared" si="1"/>
        <v>0</v>
      </c>
      <c r="N60" s="233">
        <f t="shared" si="1"/>
        <v>0</v>
      </c>
      <c r="O60" s="233">
        <f t="shared" si="1"/>
        <v>0</v>
      </c>
      <c r="P60" s="233">
        <f t="shared" si="1"/>
        <v>0</v>
      </c>
      <c r="Q60" s="233">
        <f t="shared" si="1"/>
        <v>0</v>
      </c>
      <c r="R60" s="233">
        <f t="shared" si="1"/>
        <v>116434</v>
      </c>
    </row>
    <row r="61" spans="1:19" s="71" customFormat="1" ht="9.9499999999999993" customHeight="1" x14ac:dyDescent="0.25">
      <c r="A61" s="18"/>
      <c r="B61" s="240" t="s">
        <v>22</v>
      </c>
      <c r="C61" s="235">
        <f>C51+C53+C55+C57+C59</f>
        <v>21254</v>
      </c>
      <c r="D61" s="235">
        <f t="shared" ref="D61:R61" si="2">D51+D53+D55+D57+D59</f>
        <v>63803</v>
      </c>
      <c r="E61" s="235">
        <f t="shared" si="2"/>
        <v>0</v>
      </c>
      <c r="F61" s="235">
        <f t="shared" si="2"/>
        <v>0</v>
      </c>
      <c r="G61" s="235">
        <f t="shared" si="2"/>
        <v>0</v>
      </c>
      <c r="H61" s="235">
        <f t="shared" si="2"/>
        <v>86</v>
      </c>
      <c r="I61" s="235">
        <f t="shared" si="2"/>
        <v>932</v>
      </c>
      <c r="J61" s="235">
        <f t="shared" si="2"/>
        <v>67</v>
      </c>
      <c r="K61" s="235">
        <f t="shared" si="2"/>
        <v>0</v>
      </c>
      <c r="L61" s="235">
        <f t="shared" si="2"/>
        <v>0</v>
      </c>
      <c r="M61" s="235">
        <f t="shared" si="2"/>
        <v>0</v>
      </c>
      <c r="N61" s="235">
        <f t="shared" si="2"/>
        <v>0</v>
      </c>
      <c r="O61" s="235">
        <f t="shared" si="2"/>
        <v>0</v>
      </c>
      <c r="P61" s="235">
        <f t="shared" si="2"/>
        <v>0</v>
      </c>
      <c r="Q61" s="235">
        <f t="shared" si="2"/>
        <v>0</v>
      </c>
      <c r="R61" s="235">
        <f t="shared" si="2"/>
        <v>86142</v>
      </c>
    </row>
    <row r="62" spans="1:19" s="71" customFormat="1" ht="9.9499999999999993" customHeight="1" x14ac:dyDescent="0.25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9" s="71" customFormat="1" ht="9.9499999999999993" customHeight="1" x14ac:dyDescent="0.25">
      <c r="A63" s="1"/>
      <c r="B63" s="254"/>
      <c r="C63" s="21" t="s">
        <v>36</v>
      </c>
      <c r="D63" s="21"/>
      <c r="E63" s="1"/>
      <c r="F63" s="21" t="s">
        <v>37</v>
      </c>
      <c r="G63" s="21"/>
      <c r="H63" s="21"/>
      <c r="I63" s="1"/>
      <c r="J63" s="21" t="s">
        <v>38</v>
      </c>
      <c r="K63" s="1"/>
      <c r="L63" s="3"/>
      <c r="M63" s="21" t="s">
        <v>39</v>
      </c>
      <c r="N63" s="1"/>
      <c r="O63" s="1"/>
      <c r="P63" s="24" t="s">
        <v>40</v>
      </c>
      <c r="Q63" s="3"/>
      <c r="R63" s="3"/>
    </row>
    <row r="64" spans="1:19" s="71" customFormat="1" ht="9.9499999999999993" customHeight="1" x14ac:dyDescent="0.25">
      <c r="A64" s="1"/>
      <c r="B64" s="254"/>
      <c r="C64" s="21" t="s">
        <v>41</v>
      </c>
      <c r="D64" s="21"/>
      <c r="E64" s="1"/>
      <c r="F64" s="21" t="s">
        <v>42</v>
      </c>
      <c r="G64" s="21"/>
      <c r="H64" s="21"/>
      <c r="I64" s="1"/>
      <c r="J64" s="21" t="s">
        <v>43</v>
      </c>
      <c r="K64" s="1"/>
      <c r="L64" s="3"/>
      <c r="M64" s="21" t="s">
        <v>44</v>
      </c>
      <c r="N64" s="1"/>
      <c r="O64" s="1"/>
      <c r="P64" s="21" t="s">
        <v>45</v>
      </c>
      <c r="Q64" s="3"/>
      <c r="R64" s="3"/>
    </row>
    <row r="65" spans="1:18" s="71" customFormat="1" ht="9.9499999999999993" customHeight="1" x14ac:dyDescent="0.25">
      <c r="A65" s="1"/>
      <c r="B65" s="254"/>
      <c r="C65" s="21" t="s">
        <v>46</v>
      </c>
      <c r="D65" s="21"/>
      <c r="E65" s="1"/>
      <c r="F65" s="21" t="s">
        <v>47</v>
      </c>
      <c r="G65" s="21"/>
      <c r="H65" s="21"/>
      <c r="I65" s="1"/>
      <c r="J65" s="24" t="s">
        <v>48</v>
      </c>
      <c r="K65" s="1"/>
      <c r="L65" s="3"/>
      <c r="M65" s="24" t="s">
        <v>49</v>
      </c>
      <c r="N65" s="1"/>
      <c r="O65" s="1"/>
      <c r="P65" s="24" t="s">
        <v>50</v>
      </c>
      <c r="Q65" s="3"/>
      <c r="R65" s="3"/>
    </row>
    <row r="66" spans="1:18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zoomScale="110" zoomScaleNormal="110"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5.28515625" style="128" customWidth="1"/>
    <col min="3" max="18" width="6.7109375" customWidth="1"/>
    <col min="19" max="19" width="5.28515625" customWidth="1"/>
  </cols>
  <sheetData>
    <row r="1" spans="1:21" s="1" customFormat="1" ht="12.75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21" s="1" customFormat="1" ht="12.75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21" s="1" customFormat="1" ht="12.75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21" s="1" customFormat="1" ht="12.75" x14ac:dyDescent="0.25">
      <c r="A4" s="637" t="s">
        <v>180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21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 s="9" customFormat="1" ht="11.25" customHeight="1" x14ac:dyDescent="0.25">
      <c r="A6" s="99" t="s">
        <v>3</v>
      </c>
      <c r="B6" s="100"/>
      <c r="C6" s="101" t="s">
        <v>4</v>
      </c>
      <c r="D6" s="101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U6" s="143"/>
    </row>
    <row r="7" spans="1:21" s="9" customFormat="1" ht="9.9499999999999993" customHeight="1" x14ac:dyDescent="0.25">
      <c r="A7" s="342" t="s">
        <v>95</v>
      </c>
      <c r="B7" s="341" t="s">
        <v>21</v>
      </c>
      <c r="C7" s="343" t="s">
        <v>212</v>
      </c>
      <c r="D7" s="343">
        <v>18</v>
      </c>
      <c r="E7" s="147" t="s">
        <v>212</v>
      </c>
      <c r="F7" s="147" t="s">
        <v>212</v>
      </c>
      <c r="G7" s="147" t="s">
        <v>212</v>
      </c>
      <c r="H7" s="147" t="s">
        <v>212</v>
      </c>
      <c r="I7" s="147" t="s">
        <v>212</v>
      </c>
      <c r="J7" s="147" t="s">
        <v>212</v>
      </c>
      <c r="K7" s="147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71">
        <f>SUM(C7:Q7)</f>
        <v>18</v>
      </c>
      <c r="T7" s="143"/>
    </row>
    <row r="8" spans="1:21" s="9" customFormat="1" ht="9.9499999999999993" customHeight="1" x14ac:dyDescent="0.25">
      <c r="A8" s="342" t="s">
        <v>95</v>
      </c>
      <c r="B8" s="341" t="s">
        <v>22</v>
      </c>
      <c r="C8" s="343" t="s">
        <v>212</v>
      </c>
      <c r="D8" s="343">
        <v>11</v>
      </c>
      <c r="E8" s="147" t="s">
        <v>212</v>
      </c>
      <c r="F8" s="147" t="s">
        <v>212</v>
      </c>
      <c r="G8" s="147" t="s">
        <v>212</v>
      </c>
      <c r="H8" s="147" t="s">
        <v>212</v>
      </c>
      <c r="I8" s="147" t="s">
        <v>212</v>
      </c>
      <c r="J8" s="147" t="s">
        <v>212</v>
      </c>
      <c r="K8" s="147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71">
        <f t="shared" ref="R8:R44" si="0">SUM(C8:Q8)</f>
        <v>11</v>
      </c>
      <c r="T8" s="143"/>
    </row>
    <row r="9" spans="1:21" s="9" customFormat="1" ht="9.9499999999999993" customHeight="1" x14ac:dyDescent="0.25">
      <c r="A9" s="342" t="s">
        <v>99</v>
      </c>
      <c r="B9" s="341" t="s">
        <v>21</v>
      </c>
      <c r="C9" s="343" t="s">
        <v>212</v>
      </c>
      <c r="D9" s="343">
        <v>4</v>
      </c>
      <c r="E9" s="147" t="s">
        <v>212</v>
      </c>
      <c r="F9" s="147" t="s">
        <v>212</v>
      </c>
      <c r="G9" s="147" t="s">
        <v>212</v>
      </c>
      <c r="H9" s="147" t="s">
        <v>212</v>
      </c>
      <c r="I9" s="147" t="s">
        <v>212</v>
      </c>
      <c r="J9" s="147" t="s">
        <v>212</v>
      </c>
      <c r="K9" s="147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71">
        <f t="shared" si="0"/>
        <v>4</v>
      </c>
      <c r="T9" s="143"/>
    </row>
    <row r="10" spans="1:21" s="9" customFormat="1" ht="9.9499999999999993" customHeight="1" x14ac:dyDescent="0.25">
      <c r="A10" s="342" t="s">
        <v>99</v>
      </c>
      <c r="B10" s="341" t="s">
        <v>22</v>
      </c>
      <c r="C10" s="343" t="s">
        <v>212</v>
      </c>
      <c r="D10" s="343">
        <v>2</v>
      </c>
      <c r="E10" s="147" t="s">
        <v>212</v>
      </c>
      <c r="F10" s="147" t="s">
        <v>212</v>
      </c>
      <c r="G10" s="147" t="s">
        <v>212</v>
      </c>
      <c r="H10" s="147" t="s">
        <v>212</v>
      </c>
      <c r="I10" s="147" t="s">
        <v>212</v>
      </c>
      <c r="J10" s="147" t="s">
        <v>212</v>
      </c>
      <c r="K10" s="147" t="s">
        <v>212</v>
      </c>
      <c r="L10" s="147" t="s">
        <v>212</v>
      </c>
      <c r="M10" s="147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71">
        <f t="shared" si="0"/>
        <v>2</v>
      </c>
      <c r="T10" s="143"/>
    </row>
    <row r="11" spans="1:21" s="9" customFormat="1" ht="9.9499999999999993" customHeight="1" x14ac:dyDescent="0.25">
      <c r="A11" s="342" t="s">
        <v>151</v>
      </c>
      <c r="B11" s="341" t="s">
        <v>21</v>
      </c>
      <c r="C11" s="343">
        <v>12683</v>
      </c>
      <c r="D11" s="343">
        <v>10836</v>
      </c>
      <c r="E11" s="147" t="s">
        <v>212</v>
      </c>
      <c r="F11" s="147" t="s">
        <v>212</v>
      </c>
      <c r="G11" s="147" t="s">
        <v>212</v>
      </c>
      <c r="H11" s="147" t="s">
        <v>212</v>
      </c>
      <c r="I11" s="147" t="s">
        <v>212</v>
      </c>
      <c r="J11" s="147" t="s">
        <v>212</v>
      </c>
      <c r="K11" s="147" t="s">
        <v>212</v>
      </c>
      <c r="L11" s="147" t="s">
        <v>212</v>
      </c>
      <c r="M11" s="147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71">
        <f t="shared" si="0"/>
        <v>23519</v>
      </c>
      <c r="T11" s="143"/>
    </row>
    <row r="12" spans="1:21" s="9" customFormat="1" ht="9.9499999999999993" customHeight="1" x14ac:dyDescent="0.25">
      <c r="A12" s="342" t="s">
        <v>151</v>
      </c>
      <c r="B12" s="341" t="s">
        <v>22</v>
      </c>
      <c r="C12" s="343">
        <v>9030</v>
      </c>
      <c r="D12" s="343">
        <v>8139</v>
      </c>
      <c r="E12" s="147" t="s">
        <v>212</v>
      </c>
      <c r="F12" s="147" t="s">
        <v>212</v>
      </c>
      <c r="G12" s="147" t="s">
        <v>212</v>
      </c>
      <c r="H12" s="147" t="s">
        <v>212</v>
      </c>
      <c r="I12" s="147" t="s">
        <v>212</v>
      </c>
      <c r="J12" s="147" t="s">
        <v>212</v>
      </c>
      <c r="K12" s="147" t="s">
        <v>212</v>
      </c>
      <c r="L12" s="147" t="s">
        <v>212</v>
      </c>
      <c r="M12" s="147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71">
        <f t="shared" si="0"/>
        <v>17169</v>
      </c>
      <c r="T12" s="143"/>
    </row>
    <row r="13" spans="1:21" s="9" customFormat="1" ht="9.9499999999999993" customHeight="1" x14ac:dyDescent="0.25">
      <c r="A13" s="342" t="s">
        <v>101</v>
      </c>
      <c r="B13" s="341" t="s">
        <v>21</v>
      </c>
      <c r="C13" s="343">
        <v>380</v>
      </c>
      <c r="D13" s="343">
        <v>7197</v>
      </c>
      <c r="E13" s="147" t="s">
        <v>212</v>
      </c>
      <c r="F13" s="147" t="s">
        <v>212</v>
      </c>
      <c r="G13" s="147" t="s">
        <v>212</v>
      </c>
      <c r="H13" s="147" t="s">
        <v>212</v>
      </c>
      <c r="I13" s="147" t="s">
        <v>212</v>
      </c>
      <c r="J13" s="147" t="s">
        <v>212</v>
      </c>
      <c r="K13" s="147" t="s">
        <v>212</v>
      </c>
      <c r="L13" s="147" t="s">
        <v>212</v>
      </c>
      <c r="M13" s="147" t="s">
        <v>212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71">
        <f t="shared" si="0"/>
        <v>7577</v>
      </c>
      <c r="T13" s="143"/>
    </row>
    <row r="14" spans="1:21" s="9" customFormat="1" ht="9.9499999999999993" customHeight="1" x14ac:dyDescent="0.25">
      <c r="A14" s="523" t="s">
        <v>101</v>
      </c>
      <c r="B14" s="524" t="s">
        <v>22</v>
      </c>
      <c r="C14" s="525">
        <v>366</v>
      </c>
      <c r="D14" s="525">
        <v>5555</v>
      </c>
      <c r="E14" s="400" t="s">
        <v>212</v>
      </c>
      <c r="F14" s="400" t="s">
        <v>212</v>
      </c>
      <c r="G14" s="400" t="s">
        <v>212</v>
      </c>
      <c r="H14" s="400" t="s">
        <v>212</v>
      </c>
      <c r="I14" s="400" t="s">
        <v>212</v>
      </c>
      <c r="J14" s="400" t="s">
        <v>212</v>
      </c>
      <c r="K14" s="400" t="s">
        <v>212</v>
      </c>
      <c r="L14" s="400" t="s">
        <v>212</v>
      </c>
      <c r="M14" s="400" t="s">
        <v>212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92">
        <f t="shared" si="0"/>
        <v>5921</v>
      </c>
      <c r="T14" s="143"/>
    </row>
    <row r="15" spans="1:21" s="9" customFormat="1" ht="9.9499999999999993" customHeight="1" x14ac:dyDescent="0.25">
      <c r="A15" s="342"/>
      <c r="B15" s="341"/>
      <c r="C15" s="343"/>
      <c r="D15" s="343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71"/>
      <c r="T15" s="143"/>
    </row>
    <row r="16" spans="1:21" s="9" customFormat="1" ht="9.9499999999999993" customHeight="1" x14ac:dyDescent="0.25">
      <c r="A16" s="342" t="s">
        <v>103</v>
      </c>
      <c r="B16" s="341" t="s">
        <v>21</v>
      </c>
      <c r="C16" s="343" t="s">
        <v>212</v>
      </c>
      <c r="D16" s="343">
        <v>2</v>
      </c>
      <c r="E16" s="147" t="s">
        <v>212</v>
      </c>
      <c r="F16" s="147" t="s">
        <v>212</v>
      </c>
      <c r="G16" s="147" t="s">
        <v>212</v>
      </c>
      <c r="H16" s="147" t="s">
        <v>212</v>
      </c>
      <c r="I16" s="147" t="s">
        <v>212</v>
      </c>
      <c r="J16" s="147" t="s">
        <v>212</v>
      </c>
      <c r="K16" s="147" t="s">
        <v>212</v>
      </c>
      <c r="L16" s="147" t="s">
        <v>212</v>
      </c>
      <c r="M16" s="147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71">
        <f t="shared" si="0"/>
        <v>2</v>
      </c>
      <c r="T16" s="143"/>
    </row>
    <row r="17" spans="1:20" s="9" customFormat="1" ht="9.9499999999999993" customHeight="1" x14ac:dyDescent="0.25">
      <c r="A17" s="342" t="s">
        <v>103</v>
      </c>
      <c r="B17" s="341" t="s">
        <v>22</v>
      </c>
      <c r="C17" s="343" t="s">
        <v>212</v>
      </c>
      <c r="D17" s="343">
        <v>2</v>
      </c>
      <c r="E17" s="147" t="s">
        <v>212</v>
      </c>
      <c r="F17" s="147" t="s">
        <v>212</v>
      </c>
      <c r="G17" s="147" t="s">
        <v>212</v>
      </c>
      <c r="H17" s="147" t="s">
        <v>212</v>
      </c>
      <c r="I17" s="147" t="s">
        <v>212</v>
      </c>
      <c r="J17" s="147" t="s">
        <v>212</v>
      </c>
      <c r="K17" s="147" t="s">
        <v>212</v>
      </c>
      <c r="L17" s="147" t="s">
        <v>212</v>
      </c>
      <c r="M17" s="147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71">
        <f t="shared" si="0"/>
        <v>2</v>
      </c>
      <c r="T17" s="143"/>
    </row>
    <row r="18" spans="1:20" s="9" customFormat="1" ht="9.9499999999999993" customHeight="1" x14ac:dyDescent="0.25">
      <c r="A18" s="342" t="s">
        <v>136</v>
      </c>
      <c r="B18" s="341" t="s">
        <v>21</v>
      </c>
      <c r="C18" s="343" t="s">
        <v>212</v>
      </c>
      <c r="D18" s="343">
        <v>1</v>
      </c>
      <c r="E18" s="147" t="s">
        <v>212</v>
      </c>
      <c r="F18" s="147" t="s">
        <v>212</v>
      </c>
      <c r="G18" s="147" t="s">
        <v>212</v>
      </c>
      <c r="H18" s="147" t="s">
        <v>212</v>
      </c>
      <c r="I18" s="147" t="s">
        <v>212</v>
      </c>
      <c r="J18" s="147" t="s">
        <v>212</v>
      </c>
      <c r="K18" s="147" t="s">
        <v>212</v>
      </c>
      <c r="L18" s="147" t="s">
        <v>212</v>
      </c>
      <c r="M18" s="147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71">
        <f t="shared" si="0"/>
        <v>1</v>
      </c>
      <c r="T18" s="143"/>
    </row>
    <row r="19" spans="1:20" s="9" customFormat="1" ht="9.9499999999999993" customHeight="1" x14ac:dyDescent="0.25">
      <c r="A19" s="342" t="s">
        <v>136</v>
      </c>
      <c r="B19" s="341" t="s">
        <v>22</v>
      </c>
      <c r="C19" s="343" t="s">
        <v>212</v>
      </c>
      <c r="D19" s="343" t="s">
        <v>212</v>
      </c>
      <c r="E19" s="147" t="s">
        <v>212</v>
      </c>
      <c r="F19" s="147" t="s">
        <v>212</v>
      </c>
      <c r="G19" s="147" t="s">
        <v>212</v>
      </c>
      <c r="H19" s="147" t="s">
        <v>212</v>
      </c>
      <c r="I19" s="147" t="s">
        <v>212</v>
      </c>
      <c r="J19" s="147" t="s">
        <v>212</v>
      </c>
      <c r="K19" s="147" t="s">
        <v>212</v>
      </c>
      <c r="L19" s="147" t="s">
        <v>212</v>
      </c>
      <c r="M19" s="147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71">
        <f t="shared" si="0"/>
        <v>0</v>
      </c>
      <c r="T19" s="143"/>
    </row>
    <row r="20" spans="1:20" s="9" customFormat="1" ht="9.9499999999999993" customHeight="1" x14ac:dyDescent="0.25">
      <c r="A20" s="342" t="s">
        <v>61</v>
      </c>
      <c r="B20" s="341" t="s">
        <v>21</v>
      </c>
      <c r="C20" s="343">
        <v>2</v>
      </c>
      <c r="D20" s="343" t="s">
        <v>212</v>
      </c>
      <c r="E20" s="147" t="s">
        <v>212</v>
      </c>
      <c r="F20" s="147" t="s">
        <v>212</v>
      </c>
      <c r="G20" s="147" t="s">
        <v>212</v>
      </c>
      <c r="H20" s="147" t="s">
        <v>212</v>
      </c>
      <c r="I20" s="147" t="s">
        <v>212</v>
      </c>
      <c r="J20" s="147" t="s">
        <v>212</v>
      </c>
      <c r="K20" s="147" t="s">
        <v>212</v>
      </c>
      <c r="L20" s="147" t="s">
        <v>212</v>
      </c>
      <c r="M20" s="147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71">
        <f t="shared" si="0"/>
        <v>2</v>
      </c>
      <c r="T20" s="143"/>
    </row>
    <row r="21" spans="1:20" s="9" customFormat="1" ht="9.9499999999999993" customHeight="1" x14ac:dyDescent="0.25">
      <c r="A21" s="342" t="s">
        <v>61</v>
      </c>
      <c r="B21" s="341" t="s">
        <v>22</v>
      </c>
      <c r="C21" s="343">
        <v>1</v>
      </c>
      <c r="D21" s="343" t="s">
        <v>212</v>
      </c>
      <c r="E21" s="147" t="s">
        <v>212</v>
      </c>
      <c r="F21" s="147" t="s">
        <v>212</v>
      </c>
      <c r="G21" s="147" t="s">
        <v>212</v>
      </c>
      <c r="H21" s="147" t="s">
        <v>212</v>
      </c>
      <c r="I21" s="147" t="s">
        <v>212</v>
      </c>
      <c r="J21" s="147" t="s">
        <v>212</v>
      </c>
      <c r="K21" s="147" t="s">
        <v>212</v>
      </c>
      <c r="L21" s="147" t="s">
        <v>212</v>
      </c>
      <c r="M21" s="147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71">
        <f t="shared" si="0"/>
        <v>1</v>
      </c>
      <c r="T21" s="143"/>
    </row>
    <row r="22" spans="1:20" s="9" customFormat="1" ht="9.9499999999999993" customHeight="1" x14ac:dyDescent="0.25">
      <c r="A22" s="342" t="s">
        <v>177</v>
      </c>
      <c r="B22" s="341" t="s">
        <v>21</v>
      </c>
      <c r="C22" s="343" t="s">
        <v>212</v>
      </c>
      <c r="D22" s="343">
        <v>181</v>
      </c>
      <c r="E22" s="147" t="s">
        <v>212</v>
      </c>
      <c r="F22" s="147" t="s">
        <v>212</v>
      </c>
      <c r="G22" s="147" t="s">
        <v>212</v>
      </c>
      <c r="H22" s="147" t="s">
        <v>212</v>
      </c>
      <c r="I22" s="147" t="s">
        <v>212</v>
      </c>
      <c r="J22" s="147" t="s">
        <v>212</v>
      </c>
      <c r="K22" s="147" t="s">
        <v>212</v>
      </c>
      <c r="L22" s="147" t="s">
        <v>212</v>
      </c>
      <c r="M22" s="147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71">
        <f t="shared" si="0"/>
        <v>181</v>
      </c>
      <c r="T22" s="143"/>
    </row>
    <row r="23" spans="1:20" s="9" customFormat="1" ht="9.9499999999999993" customHeight="1" x14ac:dyDescent="0.25">
      <c r="A23" s="523" t="s">
        <v>177</v>
      </c>
      <c r="B23" s="524" t="s">
        <v>22</v>
      </c>
      <c r="C23" s="525" t="s">
        <v>212</v>
      </c>
      <c r="D23" s="525">
        <v>35</v>
      </c>
      <c r="E23" s="400" t="s">
        <v>212</v>
      </c>
      <c r="F23" s="400" t="s">
        <v>212</v>
      </c>
      <c r="G23" s="400" t="s">
        <v>212</v>
      </c>
      <c r="H23" s="400" t="s">
        <v>212</v>
      </c>
      <c r="I23" s="400" t="s">
        <v>212</v>
      </c>
      <c r="J23" s="400" t="s">
        <v>212</v>
      </c>
      <c r="K23" s="400" t="s">
        <v>212</v>
      </c>
      <c r="L23" s="400" t="s">
        <v>212</v>
      </c>
      <c r="M23" s="400" t="s">
        <v>212</v>
      </c>
      <c r="N23" s="400" t="s">
        <v>212</v>
      </c>
      <c r="O23" s="400" t="s">
        <v>212</v>
      </c>
      <c r="P23" s="400" t="s">
        <v>212</v>
      </c>
      <c r="Q23" s="400" t="s">
        <v>212</v>
      </c>
      <c r="R23" s="492">
        <f t="shared" si="0"/>
        <v>35</v>
      </c>
      <c r="T23" s="143"/>
    </row>
    <row r="24" spans="1:20" s="9" customFormat="1" ht="9.9499999999999993" customHeight="1" x14ac:dyDescent="0.25">
      <c r="A24" s="342"/>
      <c r="B24" s="341"/>
      <c r="C24" s="343"/>
      <c r="D24" s="343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71"/>
      <c r="T24" s="143"/>
    </row>
    <row r="25" spans="1:20" s="9" customFormat="1" ht="9.9499999999999993" customHeight="1" x14ac:dyDescent="0.25">
      <c r="A25" s="342" t="s">
        <v>156</v>
      </c>
      <c r="B25" s="341" t="s">
        <v>21</v>
      </c>
      <c r="C25" s="343">
        <v>1</v>
      </c>
      <c r="D25" s="343">
        <v>418</v>
      </c>
      <c r="E25" s="147" t="s">
        <v>212</v>
      </c>
      <c r="F25" s="147" t="s">
        <v>212</v>
      </c>
      <c r="G25" s="147" t="s">
        <v>212</v>
      </c>
      <c r="H25" s="147" t="s">
        <v>212</v>
      </c>
      <c r="I25" s="147" t="s">
        <v>212</v>
      </c>
      <c r="J25" s="147" t="s">
        <v>212</v>
      </c>
      <c r="K25" s="147" t="s">
        <v>212</v>
      </c>
      <c r="L25" s="147" t="s">
        <v>212</v>
      </c>
      <c r="M25" s="147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71">
        <f t="shared" si="0"/>
        <v>419</v>
      </c>
      <c r="T25" s="143"/>
    </row>
    <row r="26" spans="1:20" s="9" customFormat="1" ht="9.9499999999999993" customHeight="1" x14ac:dyDescent="0.25">
      <c r="A26" s="342" t="s">
        <v>156</v>
      </c>
      <c r="B26" s="341" t="s">
        <v>22</v>
      </c>
      <c r="C26" s="343">
        <v>1</v>
      </c>
      <c r="D26" s="343">
        <v>304</v>
      </c>
      <c r="E26" s="147" t="s">
        <v>212</v>
      </c>
      <c r="F26" s="147" t="s">
        <v>212</v>
      </c>
      <c r="G26" s="147" t="s">
        <v>212</v>
      </c>
      <c r="H26" s="147" t="s">
        <v>212</v>
      </c>
      <c r="I26" s="147" t="s">
        <v>212</v>
      </c>
      <c r="J26" s="147" t="s">
        <v>212</v>
      </c>
      <c r="K26" s="147" t="s">
        <v>212</v>
      </c>
      <c r="L26" s="147" t="s">
        <v>212</v>
      </c>
      <c r="M26" s="147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71">
        <f t="shared" si="0"/>
        <v>305</v>
      </c>
      <c r="T26" s="143"/>
    </row>
    <row r="27" spans="1:20" s="9" customFormat="1" ht="9.9499999999999993" customHeight="1" x14ac:dyDescent="0.25">
      <c r="A27" s="342" t="s">
        <v>178</v>
      </c>
      <c r="B27" s="341" t="s">
        <v>21</v>
      </c>
      <c r="C27" s="343" t="s">
        <v>212</v>
      </c>
      <c r="D27" s="343">
        <v>194</v>
      </c>
      <c r="E27" s="147" t="s">
        <v>212</v>
      </c>
      <c r="F27" s="147" t="s">
        <v>212</v>
      </c>
      <c r="G27" s="147" t="s">
        <v>212</v>
      </c>
      <c r="H27" s="147" t="s">
        <v>212</v>
      </c>
      <c r="I27" s="147" t="s">
        <v>212</v>
      </c>
      <c r="J27" s="147" t="s">
        <v>212</v>
      </c>
      <c r="K27" s="147" t="s">
        <v>212</v>
      </c>
      <c r="L27" s="147" t="s">
        <v>212</v>
      </c>
      <c r="M27" s="147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71">
        <f t="shared" si="0"/>
        <v>194</v>
      </c>
      <c r="T27" s="143"/>
    </row>
    <row r="28" spans="1:20" s="9" customFormat="1" ht="9.9499999999999993" customHeight="1" x14ac:dyDescent="0.25">
      <c r="A28" s="342" t="s">
        <v>178</v>
      </c>
      <c r="B28" s="341" t="s">
        <v>22</v>
      </c>
      <c r="C28" s="343" t="s">
        <v>212</v>
      </c>
      <c r="D28" s="343">
        <v>112</v>
      </c>
      <c r="E28" s="147" t="s">
        <v>212</v>
      </c>
      <c r="F28" s="147" t="s">
        <v>212</v>
      </c>
      <c r="G28" s="147" t="s">
        <v>212</v>
      </c>
      <c r="H28" s="147" t="s">
        <v>212</v>
      </c>
      <c r="I28" s="147" t="s">
        <v>212</v>
      </c>
      <c r="J28" s="147" t="s">
        <v>212</v>
      </c>
      <c r="K28" s="147" t="s">
        <v>212</v>
      </c>
      <c r="L28" s="147" t="s">
        <v>212</v>
      </c>
      <c r="M28" s="147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71">
        <f t="shared" si="0"/>
        <v>112</v>
      </c>
      <c r="T28" s="143"/>
    </row>
    <row r="29" spans="1:20" s="9" customFormat="1" ht="9.9499999999999993" customHeight="1" x14ac:dyDescent="0.25">
      <c r="A29" s="342" t="s">
        <v>142</v>
      </c>
      <c r="B29" s="341" t="s">
        <v>21</v>
      </c>
      <c r="C29" s="343" t="s">
        <v>212</v>
      </c>
      <c r="D29" s="343">
        <v>1</v>
      </c>
      <c r="E29" s="147" t="s">
        <v>212</v>
      </c>
      <c r="F29" s="147" t="s">
        <v>212</v>
      </c>
      <c r="G29" s="147" t="s">
        <v>212</v>
      </c>
      <c r="H29" s="147" t="s">
        <v>212</v>
      </c>
      <c r="I29" s="147" t="s">
        <v>212</v>
      </c>
      <c r="J29" s="147" t="s">
        <v>212</v>
      </c>
      <c r="K29" s="147" t="s">
        <v>212</v>
      </c>
      <c r="L29" s="147" t="s">
        <v>212</v>
      </c>
      <c r="M29" s="147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71">
        <f t="shared" si="0"/>
        <v>1</v>
      </c>
      <c r="T29" s="143"/>
    </row>
    <row r="30" spans="1:20" s="9" customFormat="1" ht="9.9499999999999993" customHeight="1" x14ac:dyDescent="0.25">
      <c r="A30" s="523" t="s">
        <v>142</v>
      </c>
      <c r="B30" s="524" t="s">
        <v>22</v>
      </c>
      <c r="C30" s="525" t="s">
        <v>212</v>
      </c>
      <c r="D30" s="525" t="s">
        <v>212</v>
      </c>
      <c r="E30" s="400" t="s">
        <v>212</v>
      </c>
      <c r="F30" s="400" t="s">
        <v>212</v>
      </c>
      <c r="G30" s="400" t="s">
        <v>212</v>
      </c>
      <c r="H30" s="400" t="s">
        <v>212</v>
      </c>
      <c r="I30" s="400" t="s">
        <v>212</v>
      </c>
      <c r="J30" s="400" t="s">
        <v>212</v>
      </c>
      <c r="K30" s="400" t="s">
        <v>212</v>
      </c>
      <c r="L30" s="400" t="s">
        <v>212</v>
      </c>
      <c r="M30" s="400" t="s">
        <v>212</v>
      </c>
      <c r="N30" s="400" t="s">
        <v>212</v>
      </c>
      <c r="O30" s="400" t="s">
        <v>212</v>
      </c>
      <c r="P30" s="400" t="s">
        <v>212</v>
      </c>
      <c r="Q30" s="400" t="s">
        <v>212</v>
      </c>
      <c r="R30" s="492">
        <f t="shared" si="0"/>
        <v>0</v>
      </c>
      <c r="T30" s="143"/>
    </row>
    <row r="31" spans="1:20" s="9" customFormat="1" ht="9.9499999999999993" customHeight="1" x14ac:dyDescent="0.25">
      <c r="A31" s="342"/>
      <c r="B31" s="341"/>
      <c r="C31" s="343"/>
      <c r="D31" s="343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71"/>
      <c r="T31" s="143"/>
    </row>
    <row r="32" spans="1:20" s="9" customFormat="1" ht="9.9499999999999993" customHeight="1" x14ac:dyDescent="0.25">
      <c r="A32" s="342" t="s">
        <v>64</v>
      </c>
      <c r="B32" s="341" t="s">
        <v>21</v>
      </c>
      <c r="C32" s="343">
        <v>113</v>
      </c>
      <c r="D32" s="343">
        <v>998</v>
      </c>
      <c r="E32" s="147" t="s">
        <v>212</v>
      </c>
      <c r="F32" s="147" t="s">
        <v>212</v>
      </c>
      <c r="G32" s="147" t="s">
        <v>212</v>
      </c>
      <c r="H32" s="147" t="s">
        <v>212</v>
      </c>
      <c r="I32" s="147" t="s">
        <v>212</v>
      </c>
      <c r="J32" s="147" t="s">
        <v>212</v>
      </c>
      <c r="K32" s="147" t="s">
        <v>212</v>
      </c>
      <c r="L32" s="147" t="s">
        <v>212</v>
      </c>
      <c r="M32" s="147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71">
        <f t="shared" si="0"/>
        <v>1111</v>
      </c>
      <c r="T32" s="143"/>
    </row>
    <row r="33" spans="1:21" s="9" customFormat="1" ht="9.9499999999999993" customHeight="1" x14ac:dyDescent="0.25">
      <c r="A33" s="523" t="s">
        <v>64</v>
      </c>
      <c r="B33" s="524" t="s">
        <v>22</v>
      </c>
      <c r="C33" s="525">
        <v>10</v>
      </c>
      <c r="D33" s="525">
        <v>95</v>
      </c>
      <c r="E33" s="400" t="s">
        <v>212</v>
      </c>
      <c r="F33" s="400" t="s">
        <v>212</v>
      </c>
      <c r="G33" s="400" t="s">
        <v>212</v>
      </c>
      <c r="H33" s="400" t="s">
        <v>212</v>
      </c>
      <c r="I33" s="400" t="s">
        <v>212</v>
      </c>
      <c r="J33" s="400" t="s">
        <v>212</v>
      </c>
      <c r="K33" s="400" t="s">
        <v>212</v>
      </c>
      <c r="L33" s="400" t="s">
        <v>212</v>
      </c>
      <c r="M33" s="400" t="s">
        <v>212</v>
      </c>
      <c r="N33" s="400" t="s">
        <v>212</v>
      </c>
      <c r="O33" s="400" t="s">
        <v>212</v>
      </c>
      <c r="P33" s="400" t="s">
        <v>212</v>
      </c>
      <c r="Q33" s="400" t="s">
        <v>212</v>
      </c>
      <c r="R33" s="492">
        <f t="shared" si="0"/>
        <v>105</v>
      </c>
      <c r="T33" s="143"/>
    </row>
    <row r="34" spans="1:21" s="9" customFormat="1" ht="9.9499999999999993" customHeight="1" x14ac:dyDescent="0.25">
      <c r="A34" s="176"/>
      <c r="B34" s="177"/>
      <c r="C34" s="178"/>
      <c r="D34" s="178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71"/>
      <c r="U34" s="143"/>
    </row>
    <row r="35" spans="1:21" s="9" customFormat="1" ht="9.9499999999999993" customHeight="1" x14ac:dyDescent="0.25">
      <c r="A35" s="208" t="s">
        <v>30</v>
      </c>
      <c r="B35" s="238" t="s">
        <v>21</v>
      </c>
      <c r="C35" s="209">
        <v>0</v>
      </c>
      <c r="D35" s="209">
        <v>0</v>
      </c>
      <c r="E35" s="209">
        <v>0</v>
      </c>
      <c r="F35" s="209">
        <v>0</v>
      </c>
      <c r="G35" s="209">
        <v>0</v>
      </c>
      <c r="H35" s="209">
        <v>0</v>
      </c>
      <c r="I35" s="209">
        <v>0</v>
      </c>
      <c r="J35" s="209">
        <v>0</v>
      </c>
      <c r="K35" s="209">
        <v>0</v>
      </c>
      <c r="L35" s="209">
        <v>0</v>
      </c>
      <c r="M35" s="209">
        <v>0</v>
      </c>
      <c r="N35" s="209">
        <v>0</v>
      </c>
      <c r="O35" s="209">
        <v>0</v>
      </c>
      <c r="P35" s="209">
        <v>0</v>
      </c>
      <c r="Q35" s="209">
        <v>0</v>
      </c>
      <c r="R35" s="71">
        <f t="shared" si="0"/>
        <v>0</v>
      </c>
    </row>
    <row r="36" spans="1:21" s="140" customFormat="1" ht="9.9499999999999993" customHeight="1" x14ac:dyDescent="0.25">
      <c r="A36" s="208"/>
      <c r="B36" s="238" t="s">
        <v>22</v>
      </c>
      <c r="C36" s="209">
        <v>0</v>
      </c>
      <c r="D36" s="209">
        <v>0</v>
      </c>
      <c r="E36" s="209">
        <v>0</v>
      </c>
      <c r="F36" s="209">
        <v>0</v>
      </c>
      <c r="G36" s="209">
        <v>0</v>
      </c>
      <c r="H36" s="209">
        <v>0</v>
      </c>
      <c r="I36" s="209">
        <v>0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71">
        <f t="shared" si="0"/>
        <v>0</v>
      </c>
    </row>
    <row r="37" spans="1:21" s="79" customFormat="1" ht="9.9499999999999993" customHeight="1" x14ac:dyDescent="0.25">
      <c r="A37" s="208" t="s">
        <v>31</v>
      </c>
      <c r="B37" s="238" t="s">
        <v>21</v>
      </c>
      <c r="C37" s="343">
        <v>13063</v>
      </c>
      <c r="D37" s="343">
        <v>18055</v>
      </c>
      <c r="E37" s="209">
        <v>0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71">
        <f t="shared" si="0"/>
        <v>31118</v>
      </c>
      <c r="S37" s="71"/>
    </row>
    <row r="38" spans="1:21" s="79" customFormat="1" ht="9.9499999999999993" customHeight="1" x14ac:dyDescent="0.25">
      <c r="A38" s="208"/>
      <c r="B38" s="238" t="s">
        <v>22</v>
      </c>
      <c r="C38" s="343">
        <v>9396</v>
      </c>
      <c r="D38" s="343">
        <v>13707</v>
      </c>
      <c r="E38" s="209">
        <v>0</v>
      </c>
      <c r="F38" s="209">
        <v>0</v>
      </c>
      <c r="G38" s="209">
        <v>0</v>
      </c>
      <c r="H38" s="209">
        <v>0</v>
      </c>
      <c r="I38" s="209">
        <v>0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209">
        <v>0</v>
      </c>
      <c r="R38" s="71">
        <f t="shared" si="0"/>
        <v>23103</v>
      </c>
      <c r="S38" s="71"/>
    </row>
    <row r="39" spans="1:21" s="79" customFormat="1" ht="9.9499999999999993" customHeight="1" x14ac:dyDescent="0.25">
      <c r="A39" s="208" t="s">
        <v>32</v>
      </c>
      <c r="B39" s="238" t="s">
        <v>21</v>
      </c>
      <c r="C39" s="343">
        <v>2</v>
      </c>
      <c r="D39" s="343">
        <v>184</v>
      </c>
      <c r="E39" s="209">
        <v>0</v>
      </c>
      <c r="F39" s="209">
        <v>0</v>
      </c>
      <c r="G39" s="209">
        <v>0</v>
      </c>
      <c r="H39" s="209">
        <v>0</v>
      </c>
      <c r="I39" s="209">
        <v>0</v>
      </c>
      <c r="J39" s="209">
        <v>0</v>
      </c>
      <c r="K39" s="209">
        <v>0</v>
      </c>
      <c r="L39" s="209">
        <v>0</v>
      </c>
      <c r="M39" s="209">
        <v>0</v>
      </c>
      <c r="N39" s="209">
        <v>0</v>
      </c>
      <c r="O39" s="209">
        <v>0</v>
      </c>
      <c r="P39" s="209">
        <v>0</v>
      </c>
      <c r="Q39" s="209">
        <v>0</v>
      </c>
      <c r="R39" s="71">
        <f t="shared" si="0"/>
        <v>186</v>
      </c>
    </row>
    <row r="40" spans="1:21" s="79" customFormat="1" ht="9.9499999999999993" customHeight="1" x14ac:dyDescent="0.25">
      <c r="A40" s="208"/>
      <c r="B40" s="238" t="s">
        <v>22</v>
      </c>
      <c r="C40" s="343">
        <v>1</v>
      </c>
      <c r="D40" s="343">
        <v>37</v>
      </c>
      <c r="E40" s="209">
        <v>0</v>
      </c>
      <c r="F40" s="209">
        <v>0</v>
      </c>
      <c r="G40" s="209">
        <v>0</v>
      </c>
      <c r="H40" s="209">
        <v>0</v>
      </c>
      <c r="I40" s="209">
        <v>0</v>
      </c>
      <c r="J40" s="209">
        <v>0</v>
      </c>
      <c r="K40" s="209">
        <v>0</v>
      </c>
      <c r="L40" s="209">
        <v>0</v>
      </c>
      <c r="M40" s="209">
        <v>0</v>
      </c>
      <c r="N40" s="209">
        <v>0</v>
      </c>
      <c r="O40" s="209">
        <v>0</v>
      </c>
      <c r="P40" s="209">
        <v>0</v>
      </c>
      <c r="Q40" s="209">
        <v>0</v>
      </c>
      <c r="R40" s="71">
        <f t="shared" si="0"/>
        <v>38</v>
      </c>
    </row>
    <row r="41" spans="1:21" s="79" customFormat="1" ht="9.9499999999999993" customHeight="1" x14ac:dyDescent="0.25">
      <c r="A41" s="208" t="s">
        <v>33</v>
      </c>
      <c r="B41" s="238" t="s">
        <v>21</v>
      </c>
      <c r="C41" s="343">
        <v>1</v>
      </c>
      <c r="D41" s="343">
        <v>613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71">
        <f t="shared" si="0"/>
        <v>614</v>
      </c>
    </row>
    <row r="42" spans="1:21" s="79" customFormat="1" ht="9.9499999999999993" customHeight="1" x14ac:dyDescent="0.25">
      <c r="A42" s="208"/>
      <c r="B42" s="238" t="s">
        <v>22</v>
      </c>
      <c r="C42" s="343">
        <v>1</v>
      </c>
      <c r="D42" s="343">
        <v>416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71">
        <f t="shared" si="0"/>
        <v>417</v>
      </c>
    </row>
    <row r="43" spans="1:21" s="79" customFormat="1" ht="9.9499999999999993" customHeight="1" x14ac:dyDescent="0.25">
      <c r="A43" s="208" t="s">
        <v>34</v>
      </c>
      <c r="B43" s="238" t="s">
        <v>21</v>
      </c>
      <c r="C43" s="343">
        <v>113</v>
      </c>
      <c r="D43" s="343">
        <v>998</v>
      </c>
      <c r="E43" s="209">
        <v>0</v>
      </c>
      <c r="F43" s="209">
        <v>0</v>
      </c>
      <c r="G43" s="209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0</v>
      </c>
      <c r="Q43" s="209">
        <v>0</v>
      </c>
      <c r="R43" s="71">
        <f t="shared" si="0"/>
        <v>1111</v>
      </c>
    </row>
    <row r="44" spans="1:21" s="79" customFormat="1" ht="9.9499999999999993" customHeight="1" x14ac:dyDescent="0.25">
      <c r="A44" s="208"/>
      <c r="B44" s="238" t="s">
        <v>22</v>
      </c>
      <c r="C44" s="343">
        <v>10</v>
      </c>
      <c r="D44" s="343">
        <v>95</v>
      </c>
      <c r="E44" s="209">
        <v>0</v>
      </c>
      <c r="F44" s="209">
        <v>0</v>
      </c>
      <c r="G44" s="209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71">
        <f t="shared" si="0"/>
        <v>105</v>
      </c>
    </row>
    <row r="45" spans="1:21" s="79" customFormat="1" ht="9.9499999999999993" customHeight="1" x14ac:dyDescent="0.25">
      <c r="A45" s="204" t="s">
        <v>35</v>
      </c>
      <c r="B45" s="239" t="s">
        <v>21</v>
      </c>
      <c r="C45" s="205">
        <f>SUM(C35+C37+C39+C41+C43)</f>
        <v>13179</v>
      </c>
      <c r="D45" s="233">
        <f t="shared" ref="D45:R45" si="1">SUM(D35+D37+D39+D41+D43)</f>
        <v>19850</v>
      </c>
      <c r="E45" s="233">
        <f t="shared" si="1"/>
        <v>0</v>
      </c>
      <c r="F45" s="233">
        <f t="shared" si="1"/>
        <v>0</v>
      </c>
      <c r="G45" s="233">
        <f t="shared" si="1"/>
        <v>0</v>
      </c>
      <c r="H45" s="233">
        <f t="shared" si="1"/>
        <v>0</v>
      </c>
      <c r="I45" s="233">
        <f t="shared" si="1"/>
        <v>0</v>
      </c>
      <c r="J45" s="233">
        <f t="shared" si="1"/>
        <v>0</v>
      </c>
      <c r="K45" s="233">
        <f t="shared" si="1"/>
        <v>0</v>
      </c>
      <c r="L45" s="233">
        <f t="shared" si="1"/>
        <v>0</v>
      </c>
      <c r="M45" s="233">
        <f t="shared" si="1"/>
        <v>0</v>
      </c>
      <c r="N45" s="233">
        <f t="shared" si="1"/>
        <v>0</v>
      </c>
      <c r="O45" s="233">
        <f t="shared" si="1"/>
        <v>0</v>
      </c>
      <c r="P45" s="233">
        <f t="shared" si="1"/>
        <v>0</v>
      </c>
      <c r="Q45" s="233">
        <f t="shared" si="1"/>
        <v>0</v>
      </c>
      <c r="R45" s="233">
        <f t="shared" si="1"/>
        <v>33029</v>
      </c>
    </row>
    <row r="46" spans="1:21" s="79" customFormat="1" ht="9.9499999999999993" customHeight="1" x14ac:dyDescent="0.25">
      <c r="A46" s="206"/>
      <c r="B46" s="240" t="s">
        <v>22</v>
      </c>
      <c r="C46" s="207">
        <f>C36+C38+C40+C42+C44</f>
        <v>9408</v>
      </c>
      <c r="D46" s="235">
        <f t="shared" ref="D46:R46" si="2">D36+D38+D40+D42+D44</f>
        <v>14255</v>
      </c>
      <c r="E46" s="235">
        <f t="shared" si="2"/>
        <v>0</v>
      </c>
      <c r="F46" s="235">
        <f t="shared" si="2"/>
        <v>0</v>
      </c>
      <c r="G46" s="235">
        <f t="shared" si="2"/>
        <v>0</v>
      </c>
      <c r="H46" s="235">
        <f t="shared" si="2"/>
        <v>0</v>
      </c>
      <c r="I46" s="235">
        <f t="shared" si="2"/>
        <v>0</v>
      </c>
      <c r="J46" s="235">
        <f t="shared" si="2"/>
        <v>0</v>
      </c>
      <c r="K46" s="235">
        <f t="shared" si="2"/>
        <v>0</v>
      </c>
      <c r="L46" s="235">
        <f t="shared" si="2"/>
        <v>0</v>
      </c>
      <c r="M46" s="235">
        <f t="shared" si="2"/>
        <v>0</v>
      </c>
      <c r="N46" s="235">
        <f t="shared" si="2"/>
        <v>0</v>
      </c>
      <c r="O46" s="235">
        <f t="shared" si="2"/>
        <v>0</v>
      </c>
      <c r="P46" s="235">
        <f t="shared" si="2"/>
        <v>0</v>
      </c>
      <c r="Q46" s="235">
        <f t="shared" si="2"/>
        <v>0</v>
      </c>
      <c r="R46" s="235">
        <f t="shared" si="2"/>
        <v>23663</v>
      </c>
    </row>
    <row r="47" spans="1:21" s="71" customFormat="1" ht="9.9499999999999993" customHeight="1" x14ac:dyDescent="0.25">
      <c r="A47" s="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21" s="71" customFormat="1" ht="9.9499999999999993" customHeight="1" x14ac:dyDescent="0.25">
      <c r="A48" s="1"/>
      <c r="B48" s="254"/>
      <c r="C48" s="21" t="s">
        <v>36</v>
      </c>
      <c r="D48" s="21"/>
      <c r="E48" s="1"/>
      <c r="G48" s="21" t="s">
        <v>37</v>
      </c>
      <c r="H48" s="21"/>
      <c r="I48" s="1"/>
      <c r="J48" s="21" t="s">
        <v>38</v>
      </c>
      <c r="K48" s="1"/>
      <c r="L48" s="3"/>
      <c r="M48" s="21" t="s">
        <v>39</v>
      </c>
      <c r="N48" s="1"/>
      <c r="O48" s="1"/>
      <c r="P48" s="24" t="s">
        <v>40</v>
      </c>
      <c r="Q48" s="3"/>
      <c r="R48" s="3"/>
    </row>
    <row r="49" spans="1:18" s="71" customFormat="1" ht="9.9499999999999993" customHeight="1" x14ac:dyDescent="0.25">
      <c r="A49" s="1"/>
      <c r="B49" s="254"/>
      <c r="C49" s="21" t="s">
        <v>41</v>
      </c>
      <c r="D49" s="21"/>
      <c r="E49" s="1"/>
      <c r="G49" s="21" t="s">
        <v>42</v>
      </c>
      <c r="H49" s="21"/>
      <c r="I49" s="1"/>
      <c r="J49" s="21" t="s">
        <v>43</v>
      </c>
      <c r="K49" s="1"/>
      <c r="L49" s="3"/>
      <c r="M49" s="21" t="s">
        <v>44</v>
      </c>
      <c r="N49" s="1"/>
      <c r="O49" s="1"/>
      <c r="P49" s="21" t="s">
        <v>45</v>
      </c>
      <c r="Q49" s="3"/>
      <c r="R49" s="3"/>
    </row>
    <row r="50" spans="1:18" s="71" customFormat="1" ht="9.9499999999999993" customHeight="1" x14ac:dyDescent="0.25">
      <c r="A50" s="1"/>
      <c r="B50" s="254"/>
      <c r="C50" s="21" t="s">
        <v>46</v>
      </c>
      <c r="D50" s="21"/>
      <c r="E50" s="1"/>
      <c r="G50" s="21" t="s">
        <v>47</v>
      </c>
      <c r="H50" s="21"/>
      <c r="I50" s="1"/>
      <c r="J50" s="24" t="s">
        <v>48</v>
      </c>
      <c r="K50" s="1"/>
      <c r="L50" s="3"/>
      <c r="M50" s="24" t="s">
        <v>49</v>
      </c>
      <c r="N50" s="1"/>
      <c r="O50" s="1"/>
      <c r="P50" s="24" t="s">
        <v>50</v>
      </c>
      <c r="Q50" s="3"/>
      <c r="R50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sqref="A1:R1"/>
    </sheetView>
  </sheetViews>
  <sheetFormatPr baseColWidth="10" defaultRowHeight="15" x14ac:dyDescent="0.25"/>
  <cols>
    <col min="1" max="1" width="17.42578125" bestFit="1" customWidth="1"/>
    <col min="2" max="2" width="6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181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A5" s="64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102" t="s">
        <v>3</v>
      </c>
      <c r="B6" s="103"/>
      <c r="C6" s="104" t="s">
        <v>4</v>
      </c>
      <c r="D6" s="104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45" t="s">
        <v>156</v>
      </c>
      <c r="B7" s="344" t="s">
        <v>21</v>
      </c>
      <c r="C7" s="147" t="s">
        <v>212</v>
      </c>
      <c r="D7" s="346">
        <v>694</v>
      </c>
      <c r="E7" s="147" t="s">
        <v>212</v>
      </c>
      <c r="F7" s="147" t="s">
        <v>212</v>
      </c>
      <c r="G7" s="147" t="s">
        <v>212</v>
      </c>
      <c r="H7" s="147" t="s">
        <v>212</v>
      </c>
      <c r="I7" s="147" t="s">
        <v>212</v>
      </c>
      <c r="J7" s="147" t="s">
        <v>212</v>
      </c>
      <c r="K7" s="147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148">
        <f>SUM(C7:Q7)</f>
        <v>694</v>
      </c>
    </row>
    <row r="8" spans="1:18" s="9" customFormat="1" ht="9.9499999999999993" customHeight="1" x14ac:dyDescent="0.25">
      <c r="A8" s="345" t="s">
        <v>156</v>
      </c>
      <c r="B8" s="344" t="s">
        <v>22</v>
      </c>
      <c r="C8" s="147" t="s">
        <v>212</v>
      </c>
      <c r="D8" s="346">
        <v>485</v>
      </c>
      <c r="E8" s="147" t="s">
        <v>212</v>
      </c>
      <c r="F8" s="147" t="s">
        <v>212</v>
      </c>
      <c r="G8" s="147" t="s">
        <v>212</v>
      </c>
      <c r="H8" s="147" t="s">
        <v>212</v>
      </c>
      <c r="I8" s="147" t="s">
        <v>212</v>
      </c>
      <c r="J8" s="147" t="s">
        <v>212</v>
      </c>
      <c r="K8" s="147" t="s">
        <v>212</v>
      </c>
      <c r="L8" s="147" t="s">
        <v>212</v>
      </c>
      <c r="M8" s="147" t="s">
        <v>212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148">
        <f t="shared" ref="R8:R21" si="0">SUM(C8:Q8)</f>
        <v>485</v>
      </c>
    </row>
    <row r="9" spans="1:18" s="9" customFormat="1" ht="9.9499999999999993" customHeight="1" x14ac:dyDescent="0.25">
      <c r="A9" s="345" t="s">
        <v>178</v>
      </c>
      <c r="B9" s="344" t="s">
        <v>21</v>
      </c>
      <c r="C9" s="147" t="s">
        <v>212</v>
      </c>
      <c r="D9" s="346">
        <v>1945</v>
      </c>
      <c r="E9" s="147" t="s">
        <v>212</v>
      </c>
      <c r="F9" s="147" t="s">
        <v>212</v>
      </c>
      <c r="G9" s="147" t="s">
        <v>212</v>
      </c>
      <c r="H9" s="147" t="s">
        <v>212</v>
      </c>
      <c r="I9" s="147" t="s">
        <v>212</v>
      </c>
      <c r="J9" s="147" t="s">
        <v>212</v>
      </c>
      <c r="K9" s="147" t="s">
        <v>212</v>
      </c>
      <c r="L9" s="147" t="s">
        <v>212</v>
      </c>
      <c r="M9" s="147" t="s">
        <v>212</v>
      </c>
      <c r="N9" s="147" t="s">
        <v>212</v>
      </c>
      <c r="O9" s="147" t="s">
        <v>212</v>
      </c>
      <c r="P9" s="147" t="s">
        <v>212</v>
      </c>
      <c r="Q9" s="147" t="s">
        <v>212</v>
      </c>
      <c r="R9" s="148">
        <f t="shared" si="0"/>
        <v>1945</v>
      </c>
    </row>
    <row r="10" spans="1:18" s="9" customFormat="1" ht="9.9499999999999993" customHeight="1" x14ac:dyDescent="0.25">
      <c r="A10" s="526" t="s">
        <v>178</v>
      </c>
      <c r="B10" s="527" t="s">
        <v>22</v>
      </c>
      <c r="C10" s="400" t="s">
        <v>212</v>
      </c>
      <c r="D10" s="528">
        <v>359</v>
      </c>
      <c r="E10" s="400" t="s">
        <v>212</v>
      </c>
      <c r="F10" s="400" t="s">
        <v>212</v>
      </c>
      <c r="G10" s="400" t="s">
        <v>212</v>
      </c>
      <c r="H10" s="400" t="s">
        <v>212</v>
      </c>
      <c r="I10" s="400" t="s">
        <v>212</v>
      </c>
      <c r="J10" s="400" t="s">
        <v>212</v>
      </c>
      <c r="K10" s="400" t="s">
        <v>212</v>
      </c>
      <c r="L10" s="400" t="s">
        <v>212</v>
      </c>
      <c r="M10" s="400" t="s">
        <v>212</v>
      </c>
      <c r="N10" s="400" t="s">
        <v>212</v>
      </c>
      <c r="O10" s="400" t="s">
        <v>212</v>
      </c>
      <c r="P10" s="400" t="s">
        <v>212</v>
      </c>
      <c r="Q10" s="400" t="s">
        <v>212</v>
      </c>
      <c r="R10" s="529">
        <f t="shared" si="0"/>
        <v>359</v>
      </c>
    </row>
    <row r="11" spans="1:18" s="9" customFormat="1" ht="9.9499999999999993" customHeight="1" x14ac:dyDescent="0.25">
      <c r="A11" s="216"/>
      <c r="B11" s="230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148">
        <f t="shared" si="0"/>
        <v>0</v>
      </c>
    </row>
    <row r="12" spans="1:18" s="9" customFormat="1" ht="9.9499999999999993" customHeight="1" x14ac:dyDescent="0.25">
      <c r="A12" s="214" t="s">
        <v>30</v>
      </c>
      <c r="B12" s="238" t="s">
        <v>21</v>
      </c>
      <c r="C12" s="215">
        <v>0</v>
      </c>
      <c r="D12" s="215">
        <v>0</v>
      </c>
      <c r="E12" s="215">
        <v>0</v>
      </c>
      <c r="F12" s="215">
        <v>0</v>
      </c>
      <c r="G12" s="215">
        <v>0</v>
      </c>
      <c r="H12" s="215">
        <v>0</v>
      </c>
      <c r="I12" s="215">
        <v>0</v>
      </c>
      <c r="J12" s="215">
        <v>0</v>
      </c>
      <c r="K12" s="215">
        <v>0</v>
      </c>
      <c r="L12" s="215">
        <v>0</v>
      </c>
      <c r="M12" s="215">
        <v>0</v>
      </c>
      <c r="N12" s="215">
        <v>0</v>
      </c>
      <c r="O12" s="215">
        <v>0</v>
      </c>
      <c r="P12" s="215">
        <v>0</v>
      </c>
      <c r="Q12" s="215">
        <v>0</v>
      </c>
      <c r="R12" s="148">
        <f t="shared" si="0"/>
        <v>0</v>
      </c>
    </row>
    <row r="13" spans="1:18" s="9" customFormat="1" ht="9.9499999999999993" customHeight="1" x14ac:dyDescent="0.25">
      <c r="A13" s="214"/>
      <c r="B13" s="238" t="s">
        <v>22</v>
      </c>
      <c r="C13" s="215">
        <v>0</v>
      </c>
      <c r="D13" s="215">
        <v>0</v>
      </c>
      <c r="E13" s="215">
        <v>0</v>
      </c>
      <c r="F13" s="215">
        <v>0</v>
      </c>
      <c r="G13" s="215">
        <v>0</v>
      </c>
      <c r="H13" s="215">
        <v>0</v>
      </c>
      <c r="I13" s="215">
        <v>0</v>
      </c>
      <c r="J13" s="215">
        <v>0</v>
      </c>
      <c r="K13" s="215">
        <v>0</v>
      </c>
      <c r="L13" s="215">
        <v>0</v>
      </c>
      <c r="M13" s="215">
        <v>0</v>
      </c>
      <c r="N13" s="215">
        <v>0</v>
      </c>
      <c r="O13" s="215">
        <v>0</v>
      </c>
      <c r="P13" s="215">
        <v>0</v>
      </c>
      <c r="Q13" s="215">
        <v>0</v>
      </c>
      <c r="R13" s="148">
        <f t="shared" si="0"/>
        <v>0</v>
      </c>
    </row>
    <row r="14" spans="1:18" s="9" customFormat="1" ht="9.9499999999999993" customHeight="1" x14ac:dyDescent="0.25">
      <c r="A14" s="214" t="s">
        <v>31</v>
      </c>
      <c r="B14" s="238" t="s">
        <v>21</v>
      </c>
      <c r="C14" s="215">
        <v>0</v>
      </c>
      <c r="D14" s="215">
        <v>0</v>
      </c>
      <c r="E14" s="215">
        <v>0</v>
      </c>
      <c r="F14" s="215">
        <v>0</v>
      </c>
      <c r="G14" s="215">
        <v>0</v>
      </c>
      <c r="H14" s="215">
        <v>0</v>
      </c>
      <c r="I14" s="215">
        <v>0</v>
      </c>
      <c r="J14" s="215">
        <v>0</v>
      </c>
      <c r="K14" s="215">
        <v>0</v>
      </c>
      <c r="L14" s="215">
        <v>0</v>
      </c>
      <c r="M14" s="215">
        <v>0</v>
      </c>
      <c r="N14" s="215">
        <v>0</v>
      </c>
      <c r="O14" s="215">
        <v>0</v>
      </c>
      <c r="P14" s="215">
        <v>0</v>
      </c>
      <c r="Q14" s="215">
        <v>0</v>
      </c>
      <c r="R14" s="148">
        <f t="shared" si="0"/>
        <v>0</v>
      </c>
    </row>
    <row r="15" spans="1:18" s="9" customFormat="1" ht="9.9499999999999993" customHeight="1" x14ac:dyDescent="0.25">
      <c r="A15" s="214"/>
      <c r="B15" s="238" t="s">
        <v>22</v>
      </c>
      <c r="C15" s="215">
        <v>0</v>
      </c>
      <c r="D15" s="215">
        <v>0</v>
      </c>
      <c r="E15" s="215">
        <v>0</v>
      </c>
      <c r="F15" s="215">
        <v>0</v>
      </c>
      <c r="G15" s="215">
        <v>0</v>
      </c>
      <c r="H15" s="215">
        <v>0</v>
      </c>
      <c r="I15" s="215">
        <v>0</v>
      </c>
      <c r="J15" s="215">
        <v>0</v>
      </c>
      <c r="K15" s="215">
        <v>0</v>
      </c>
      <c r="L15" s="215">
        <v>0</v>
      </c>
      <c r="M15" s="215">
        <v>0</v>
      </c>
      <c r="N15" s="215">
        <v>0</v>
      </c>
      <c r="O15" s="215">
        <v>0</v>
      </c>
      <c r="P15" s="215">
        <v>0</v>
      </c>
      <c r="Q15" s="215">
        <v>0</v>
      </c>
      <c r="R15" s="148">
        <f t="shared" si="0"/>
        <v>0</v>
      </c>
    </row>
    <row r="16" spans="1:18" s="9" customFormat="1" ht="9.9499999999999993" customHeight="1" x14ac:dyDescent="0.25">
      <c r="A16" s="214" t="s">
        <v>32</v>
      </c>
      <c r="B16" s="238" t="s">
        <v>21</v>
      </c>
      <c r="C16" s="215">
        <v>0</v>
      </c>
      <c r="D16" s="215">
        <v>0</v>
      </c>
      <c r="E16" s="215">
        <v>0</v>
      </c>
      <c r="F16" s="215">
        <v>0</v>
      </c>
      <c r="G16" s="215">
        <v>0</v>
      </c>
      <c r="H16" s="215">
        <v>0</v>
      </c>
      <c r="I16" s="215">
        <v>0</v>
      </c>
      <c r="J16" s="215">
        <v>0</v>
      </c>
      <c r="K16" s="215">
        <v>0</v>
      </c>
      <c r="L16" s="215">
        <v>0</v>
      </c>
      <c r="M16" s="215">
        <v>0</v>
      </c>
      <c r="N16" s="215">
        <v>0</v>
      </c>
      <c r="O16" s="215">
        <v>0</v>
      </c>
      <c r="P16" s="215">
        <v>0</v>
      </c>
      <c r="Q16" s="215">
        <v>0</v>
      </c>
      <c r="R16" s="148">
        <f t="shared" si="0"/>
        <v>0</v>
      </c>
    </row>
    <row r="17" spans="1:18" s="9" customFormat="1" ht="9.9499999999999993" customHeight="1" x14ac:dyDescent="0.25">
      <c r="A17" s="214"/>
      <c r="B17" s="238" t="s">
        <v>22</v>
      </c>
      <c r="C17" s="215">
        <v>0</v>
      </c>
      <c r="D17" s="215">
        <v>0</v>
      </c>
      <c r="E17" s="215">
        <v>0</v>
      </c>
      <c r="F17" s="215">
        <v>0</v>
      </c>
      <c r="G17" s="215">
        <v>0</v>
      </c>
      <c r="H17" s="215">
        <v>0</v>
      </c>
      <c r="I17" s="215">
        <v>0</v>
      </c>
      <c r="J17" s="215">
        <v>0</v>
      </c>
      <c r="K17" s="215">
        <v>0</v>
      </c>
      <c r="L17" s="215">
        <v>0</v>
      </c>
      <c r="M17" s="215">
        <v>0</v>
      </c>
      <c r="N17" s="215">
        <v>0</v>
      </c>
      <c r="O17" s="215">
        <v>0</v>
      </c>
      <c r="P17" s="215">
        <v>0</v>
      </c>
      <c r="Q17" s="215">
        <v>0</v>
      </c>
      <c r="R17" s="148">
        <f t="shared" si="0"/>
        <v>0</v>
      </c>
    </row>
    <row r="18" spans="1:18" s="9" customFormat="1" ht="9.9499999999999993" customHeight="1" x14ac:dyDescent="0.25">
      <c r="A18" s="214" t="s">
        <v>33</v>
      </c>
      <c r="B18" s="238" t="s">
        <v>21</v>
      </c>
      <c r="C18" s="215">
        <v>0</v>
      </c>
      <c r="D18" s="346">
        <v>2639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148">
        <f t="shared" si="0"/>
        <v>2639</v>
      </c>
    </row>
    <row r="19" spans="1:18" s="9" customFormat="1" ht="9.9499999999999993" customHeight="1" x14ac:dyDescent="0.25">
      <c r="A19" s="214"/>
      <c r="B19" s="238" t="s">
        <v>22</v>
      </c>
      <c r="C19" s="215">
        <v>0</v>
      </c>
      <c r="D19" s="346">
        <v>844</v>
      </c>
      <c r="E19" s="215">
        <v>0</v>
      </c>
      <c r="F19" s="215">
        <v>0</v>
      </c>
      <c r="G19" s="215">
        <v>0</v>
      </c>
      <c r="H19" s="215">
        <v>0</v>
      </c>
      <c r="I19" s="215">
        <v>0</v>
      </c>
      <c r="J19" s="215">
        <v>0</v>
      </c>
      <c r="K19" s="215">
        <v>0</v>
      </c>
      <c r="L19" s="215">
        <v>0</v>
      </c>
      <c r="M19" s="215">
        <v>0</v>
      </c>
      <c r="N19" s="215">
        <v>0</v>
      </c>
      <c r="O19" s="215">
        <v>0</v>
      </c>
      <c r="P19" s="215">
        <v>0</v>
      </c>
      <c r="Q19" s="215">
        <v>0</v>
      </c>
      <c r="R19" s="148">
        <f t="shared" si="0"/>
        <v>844</v>
      </c>
    </row>
    <row r="20" spans="1:18" s="9" customFormat="1" ht="9.9499999999999993" customHeight="1" x14ac:dyDescent="0.25">
      <c r="A20" s="214" t="s">
        <v>34</v>
      </c>
      <c r="B20" s="238" t="s">
        <v>21</v>
      </c>
      <c r="C20" s="215">
        <v>0</v>
      </c>
      <c r="D20" s="215">
        <v>0</v>
      </c>
      <c r="E20" s="215">
        <v>0</v>
      </c>
      <c r="F20" s="215">
        <v>0</v>
      </c>
      <c r="G20" s="215">
        <v>0</v>
      </c>
      <c r="H20" s="215">
        <v>0</v>
      </c>
      <c r="I20" s="215">
        <v>0</v>
      </c>
      <c r="J20" s="215">
        <v>0</v>
      </c>
      <c r="K20" s="215">
        <v>0</v>
      </c>
      <c r="L20" s="215">
        <v>0</v>
      </c>
      <c r="M20" s="215">
        <v>0</v>
      </c>
      <c r="N20" s="215">
        <v>0</v>
      </c>
      <c r="O20" s="215">
        <v>0</v>
      </c>
      <c r="P20" s="215">
        <v>0</v>
      </c>
      <c r="Q20" s="215">
        <v>0</v>
      </c>
      <c r="R20" s="148">
        <f t="shared" si="0"/>
        <v>0</v>
      </c>
    </row>
    <row r="21" spans="1:18" s="9" customFormat="1" ht="9.9499999999999993" customHeight="1" x14ac:dyDescent="0.25">
      <c r="A21" s="214"/>
      <c r="B21" s="238" t="s">
        <v>22</v>
      </c>
      <c r="C21" s="215">
        <v>0</v>
      </c>
      <c r="D21" s="215">
        <v>0</v>
      </c>
      <c r="E21" s="215">
        <v>0</v>
      </c>
      <c r="F21" s="215">
        <v>0</v>
      </c>
      <c r="G21" s="215">
        <v>0</v>
      </c>
      <c r="H21" s="215">
        <v>0</v>
      </c>
      <c r="I21" s="215">
        <v>0</v>
      </c>
      <c r="J21" s="215">
        <v>0</v>
      </c>
      <c r="K21" s="215">
        <v>0</v>
      </c>
      <c r="L21" s="215">
        <v>0</v>
      </c>
      <c r="M21" s="215">
        <v>0</v>
      </c>
      <c r="N21" s="215">
        <v>0</v>
      </c>
      <c r="O21" s="215">
        <v>0</v>
      </c>
      <c r="P21" s="215">
        <v>0</v>
      </c>
      <c r="Q21" s="215">
        <v>0</v>
      </c>
      <c r="R21" s="148">
        <f t="shared" si="0"/>
        <v>0</v>
      </c>
    </row>
    <row r="22" spans="1:18" s="9" customFormat="1" ht="9.9499999999999993" customHeight="1" x14ac:dyDescent="0.25">
      <c r="A22" s="210" t="s">
        <v>35</v>
      </c>
      <c r="B22" s="239" t="s">
        <v>21</v>
      </c>
      <c r="C22" s="211">
        <f>SUM(C12+C14+C16+C18+C20)</f>
        <v>0</v>
      </c>
      <c r="D22" s="233">
        <f t="shared" ref="D22:R22" si="1">SUM(D12+D14+D16+D18+D20)</f>
        <v>2639</v>
      </c>
      <c r="E22" s="233">
        <f t="shared" si="1"/>
        <v>0</v>
      </c>
      <c r="F22" s="233">
        <f t="shared" si="1"/>
        <v>0</v>
      </c>
      <c r="G22" s="233">
        <f t="shared" si="1"/>
        <v>0</v>
      </c>
      <c r="H22" s="233">
        <f t="shared" si="1"/>
        <v>0</v>
      </c>
      <c r="I22" s="233">
        <f t="shared" si="1"/>
        <v>0</v>
      </c>
      <c r="J22" s="233">
        <f t="shared" si="1"/>
        <v>0</v>
      </c>
      <c r="K22" s="233">
        <f t="shared" si="1"/>
        <v>0</v>
      </c>
      <c r="L22" s="233">
        <f t="shared" si="1"/>
        <v>0</v>
      </c>
      <c r="M22" s="233">
        <f t="shared" si="1"/>
        <v>0</v>
      </c>
      <c r="N22" s="233">
        <f t="shared" si="1"/>
        <v>0</v>
      </c>
      <c r="O22" s="233">
        <f t="shared" si="1"/>
        <v>0</v>
      </c>
      <c r="P22" s="233">
        <f t="shared" si="1"/>
        <v>0</v>
      </c>
      <c r="Q22" s="233">
        <f t="shared" si="1"/>
        <v>0</v>
      </c>
      <c r="R22" s="233">
        <f t="shared" si="1"/>
        <v>2639</v>
      </c>
    </row>
    <row r="23" spans="1:18" s="9" customFormat="1" ht="9.9499999999999993" customHeight="1" x14ac:dyDescent="0.25">
      <c r="A23" s="212"/>
      <c r="B23" s="240" t="s">
        <v>22</v>
      </c>
      <c r="C23" s="213">
        <f>C13+C15+C17+C19+C21</f>
        <v>0</v>
      </c>
      <c r="D23" s="235">
        <f t="shared" ref="D23:R23" si="2">D13+D15+D17+D19+D21</f>
        <v>844</v>
      </c>
      <c r="E23" s="235">
        <f t="shared" si="2"/>
        <v>0</v>
      </c>
      <c r="F23" s="235">
        <f t="shared" si="2"/>
        <v>0</v>
      </c>
      <c r="G23" s="235">
        <f t="shared" si="2"/>
        <v>0</v>
      </c>
      <c r="H23" s="235">
        <f t="shared" si="2"/>
        <v>0</v>
      </c>
      <c r="I23" s="235">
        <f t="shared" si="2"/>
        <v>0</v>
      </c>
      <c r="J23" s="235">
        <f t="shared" si="2"/>
        <v>0</v>
      </c>
      <c r="K23" s="235">
        <f t="shared" si="2"/>
        <v>0</v>
      </c>
      <c r="L23" s="235">
        <f t="shared" si="2"/>
        <v>0</v>
      </c>
      <c r="M23" s="235">
        <f t="shared" si="2"/>
        <v>0</v>
      </c>
      <c r="N23" s="235">
        <f t="shared" si="2"/>
        <v>0</v>
      </c>
      <c r="O23" s="235">
        <f t="shared" si="2"/>
        <v>0</v>
      </c>
      <c r="P23" s="235">
        <f t="shared" si="2"/>
        <v>0</v>
      </c>
      <c r="Q23" s="235">
        <f t="shared" si="2"/>
        <v>0</v>
      </c>
      <c r="R23" s="235">
        <f t="shared" si="2"/>
        <v>844</v>
      </c>
    </row>
    <row r="24" spans="1:18" s="71" customFormat="1" ht="9.9499999999999993" customHeight="1" x14ac:dyDescent="0.25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71" customFormat="1" ht="9.9499999999999993" customHeight="1" x14ac:dyDescent="0.25">
      <c r="A25" s="1"/>
      <c r="B25" s="254"/>
      <c r="C25" s="21" t="s">
        <v>36</v>
      </c>
      <c r="D25" s="21"/>
      <c r="E25" s="1"/>
      <c r="G25" s="21" t="s">
        <v>37</v>
      </c>
      <c r="H25" s="21"/>
      <c r="I25" s="1"/>
      <c r="J25" s="21" t="s">
        <v>38</v>
      </c>
      <c r="K25" s="1"/>
      <c r="L25" s="3"/>
      <c r="M25" s="21" t="s">
        <v>39</v>
      </c>
      <c r="N25" s="1"/>
      <c r="O25" s="1"/>
      <c r="P25" s="24" t="s">
        <v>40</v>
      </c>
      <c r="Q25" s="3"/>
      <c r="R25" s="3"/>
    </row>
    <row r="26" spans="1:18" s="71" customFormat="1" ht="9.9499999999999993" customHeight="1" x14ac:dyDescent="0.25">
      <c r="A26" s="1"/>
      <c r="B26" s="254"/>
      <c r="C26" s="21" t="s">
        <v>41</v>
      </c>
      <c r="D26" s="21"/>
      <c r="E26" s="1"/>
      <c r="G26" s="21" t="s">
        <v>42</v>
      </c>
      <c r="H26" s="21"/>
      <c r="I26" s="1"/>
      <c r="J26" s="21" t="s">
        <v>43</v>
      </c>
      <c r="K26" s="1"/>
      <c r="L26" s="3"/>
      <c r="M26" s="21" t="s">
        <v>44</v>
      </c>
      <c r="N26" s="1"/>
      <c r="O26" s="1"/>
      <c r="P26" s="21" t="s">
        <v>45</v>
      </c>
      <c r="Q26" s="3"/>
      <c r="R26" s="3"/>
    </row>
    <row r="27" spans="1:18" s="71" customFormat="1" ht="9.9499999999999993" customHeight="1" x14ac:dyDescent="0.25">
      <c r="A27" s="1"/>
      <c r="B27" s="254"/>
      <c r="C27" s="21" t="s">
        <v>46</v>
      </c>
      <c r="D27" s="21"/>
      <c r="E27" s="1"/>
      <c r="G27" s="21" t="s">
        <v>47</v>
      </c>
      <c r="H27" s="21"/>
      <c r="I27" s="1"/>
      <c r="J27" s="24" t="s">
        <v>48</v>
      </c>
      <c r="K27" s="1"/>
      <c r="L27" s="3"/>
      <c r="M27" s="24" t="s">
        <v>49</v>
      </c>
      <c r="N27" s="1"/>
      <c r="O27" s="1"/>
      <c r="P27" s="24" t="s">
        <v>50</v>
      </c>
      <c r="Q27" s="3"/>
      <c r="R27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workbookViewId="0">
      <selection sqref="A1:R1"/>
    </sheetView>
  </sheetViews>
  <sheetFormatPr baseColWidth="10" defaultRowHeight="15" x14ac:dyDescent="0.25"/>
  <cols>
    <col min="1" max="1" width="26.7109375" bestFit="1" customWidth="1"/>
    <col min="2" max="2" width="6.7109375" style="128" customWidth="1"/>
    <col min="3" max="18" width="6.7109375" style="130" customWidth="1"/>
  </cols>
  <sheetData>
    <row r="1" spans="1:19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9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9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9" s="1" customFormat="1" ht="12.75" customHeight="1" x14ac:dyDescent="0.25">
      <c r="A4" s="637" t="s">
        <v>65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9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34" t="s">
        <v>3</v>
      </c>
      <c r="B6" s="35"/>
      <c r="C6" s="36" t="s">
        <v>4</v>
      </c>
      <c r="D6" s="36" t="s">
        <v>5</v>
      </c>
      <c r="E6" s="36" t="s">
        <v>6</v>
      </c>
      <c r="F6" s="36" t="s">
        <v>7</v>
      </c>
      <c r="G6" s="36" t="s">
        <v>8</v>
      </c>
      <c r="H6" s="36" t="s">
        <v>9</v>
      </c>
      <c r="I6" s="36" t="s">
        <v>10</v>
      </c>
      <c r="J6" s="36" t="s">
        <v>11</v>
      </c>
      <c r="K6" s="36" t="s">
        <v>12</v>
      </c>
      <c r="L6" s="36" t="s">
        <v>13</v>
      </c>
      <c r="M6" s="36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9" customFormat="1" ht="9.9499999999999993" customHeight="1" x14ac:dyDescent="0.25">
      <c r="A7" s="37" t="s">
        <v>53</v>
      </c>
      <c r="B7" s="37" t="s">
        <v>21</v>
      </c>
      <c r="C7" s="38" t="s">
        <v>212</v>
      </c>
      <c r="D7" s="38" t="s">
        <v>212</v>
      </c>
      <c r="E7" s="147" t="s">
        <v>212</v>
      </c>
      <c r="F7" s="147" t="s">
        <v>212</v>
      </c>
      <c r="G7" s="147" t="s">
        <v>212</v>
      </c>
      <c r="H7" s="154" t="s">
        <v>212</v>
      </c>
      <c r="I7" s="154" t="s">
        <v>212</v>
      </c>
      <c r="J7" s="38" t="s">
        <v>212</v>
      </c>
      <c r="K7" s="38" t="s">
        <v>212</v>
      </c>
      <c r="L7" s="147" t="s">
        <v>212</v>
      </c>
      <c r="M7" s="38">
        <v>43071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43071</v>
      </c>
      <c r="S7" s="143"/>
    </row>
    <row r="8" spans="1:19" s="9" customFormat="1" ht="9.9499999999999993" customHeight="1" x14ac:dyDescent="0.25">
      <c r="A8" s="37" t="s">
        <v>53</v>
      </c>
      <c r="B8" s="37" t="s">
        <v>22</v>
      </c>
      <c r="C8" s="38" t="s">
        <v>212</v>
      </c>
      <c r="D8" s="38" t="s">
        <v>212</v>
      </c>
      <c r="E8" s="147" t="s">
        <v>212</v>
      </c>
      <c r="F8" s="147" t="s">
        <v>212</v>
      </c>
      <c r="G8" s="147" t="s">
        <v>212</v>
      </c>
      <c r="H8" s="154" t="s">
        <v>212</v>
      </c>
      <c r="I8" s="154" t="s">
        <v>212</v>
      </c>
      <c r="J8" s="38" t="s">
        <v>212</v>
      </c>
      <c r="K8" s="38" t="s">
        <v>212</v>
      </c>
      <c r="L8" s="147" t="s">
        <v>212</v>
      </c>
      <c r="M8" s="38">
        <v>9969</v>
      </c>
      <c r="N8" s="147" t="s">
        <v>212</v>
      </c>
      <c r="O8" s="147" t="s">
        <v>212</v>
      </c>
      <c r="P8" s="147" t="s">
        <v>212</v>
      </c>
      <c r="Q8" s="147" t="s">
        <v>212</v>
      </c>
      <c r="R8" s="242">
        <f t="shared" ref="R8:R54" si="0">SUM(C8:Q8)</f>
        <v>9969</v>
      </c>
    </row>
    <row r="9" spans="1:19" s="9" customFormat="1" ht="9.9499999999999993" customHeight="1" x14ac:dyDescent="0.25">
      <c r="A9" s="37" t="s">
        <v>77</v>
      </c>
      <c r="B9" s="37" t="s">
        <v>21</v>
      </c>
      <c r="C9" s="38" t="s">
        <v>212</v>
      </c>
      <c r="D9" s="38" t="s">
        <v>212</v>
      </c>
      <c r="E9" s="147" t="s">
        <v>212</v>
      </c>
      <c r="F9" s="147" t="s">
        <v>212</v>
      </c>
      <c r="G9" s="147" t="s">
        <v>212</v>
      </c>
      <c r="H9" s="154" t="s">
        <v>212</v>
      </c>
      <c r="I9" s="154" t="s">
        <v>212</v>
      </c>
      <c r="J9" s="38" t="s">
        <v>212</v>
      </c>
      <c r="K9" s="38" t="s">
        <v>212</v>
      </c>
      <c r="L9" s="147" t="s">
        <v>212</v>
      </c>
      <c r="M9" s="38">
        <v>13</v>
      </c>
      <c r="N9" s="147" t="s">
        <v>212</v>
      </c>
      <c r="O9" s="147" t="s">
        <v>212</v>
      </c>
      <c r="P9" s="147" t="s">
        <v>212</v>
      </c>
      <c r="Q9" s="147" t="s">
        <v>212</v>
      </c>
      <c r="R9" s="242">
        <f t="shared" si="0"/>
        <v>13</v>
      </c>
    </row>
    <row r="10" spans="1:19" s="9" customFormat="1" ht="9.9499999999999993" customHeight="1" x14ac:dyDescent="0.25">
      <c r="A10" s="37" t="s">
        <v>77</v>
      </c>
      <c r="B10" s="37" t="s">
        <v>22</v>
      </c>
      <c r="C10" s="38" t="s">
        <v>212</v>
      </c>
      <c r="D10" s="38" t="s">
        <v>212</v>
      </c>
      <c r="E10" s="147" t="s">
        <v>212</v>
      </c>
      <c r="F10" s="147" t="s">
        <v>212</v>
      </c>
      <c r="G10" s="147" t="s">
        <v>212</v>
      </c>
      <c r="H10" s="154" t="s">
        <v>212</v>
      </c>
      <c r="I10" s="154" t="s">
        <v>212</v>
      </c>
      <c r="J10" s="38" t="s">
        <v>212</v>
      </c>
      <c r="K10" s="38" t="s">
        <v>212</v>
      </c>
      <c r="L10" s="147" t="s">
        <v>212</v>
      </c>
      <c r="M10" s="38">
        <v>4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4</v>
      </c>
    </row>
    <row r="11" spans="1:19" s="9" customFormat="1" ht="9.9499999999999993" customHeight="1" x14ac:dyDescent="0.25">
      <c r="A11" s="37" t="s">
        <v>54</v>
      </c>
      <c r="B11" s="37" t="s">
        <v>21</v>
      </c>
      <c r="C11" s="38" t="s">
        <v>212</v>
      </c>
      <c r="D11" s="38" t="s">
        <v>212</v>
      </c>
      <c r="E11" s="147" t="s">
        <v>212</v>
      </c>
      <c r="F11" s="147" t="s">
        <v>212</v>
      </c>
      <c r="G11" s="147" t="s">
        <v>212</v>
      </c>
      <c r="H11" s="154" t="s">
        <v>212</v>
      </c>
      <c r="I11" s="154" t="s">
        <v>212</v>
      </c>
      <c r="J11" s="38" t="s">
        <v>212</v>
      </c>
      <c r="K11" s="38" t="s">
        <v>212</v>
      </c>
      <c r="L11" s="147" t="s">
        <v>212</v>
      </c>
      <c r="M11" s="38">
        <v>2911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2911</v>
      </c>
    </row>
    <row r="12" spans="1:19" s="9" customFormat="1" ht="9.9499999999999993" customHeight="1" x14ac:dyDescent="0.25">
      <c r="A12" s="37" t="s">
        <v>54</v>
      </c>
      <c r="B12" s="37" t="s">
        <v>22</v>
      </c>
      <c r="C12" s="38" t="s">
        <v>212</v>
      </c>
      <c r="D12" s="38" t="s">
        <v>212</v>
      </c>
      <c r="E12" s="147" t="s">
        <v>212</v>
      </c>
      <c r="F12" s="147" t="s">
        <v>212</v>
      </c>
      <c r="G12" s="147" t="s">
        <v>212</v>
      </c>
      <c r="H12" s="154" t="s">
        <v>212</v>
      </c>
      <c r="I12" s="154" t="s">
        <v>212</v>
      </c>
      <c r="J12" s="38" t="s">
        <v>212</v>
      </c>
      <c r="K12" s="38" t="s">
        <v>212</v>
      </c>
      <c r="L12" s="147" t="s">
        <v>212</v>
      </c>
      <c r="M12" s="38">
        <v>608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608</v>
      </c>
    </row>
    <row r="13" spans="1:19" s="9" customFormat="1" ht="9.9499999999999993" customHeight="1" x14ac:dyDescent="0.25">
      <c r="A13" s="37" t="s">
        <v>55</v>
      </c>
      <c r="B13" s="37" t="s">
        <v>21</v>
      </c>
      <c r="C13" s="38" t="s">
        <v>212</v>
      </c>
      <c r="D13" s="38" t="s">
        <v>212</v>
      </c>
      <c r="E13" s="147" t="s">
        <v>212</v>
      </c>
      <c r="F13" s="147" t="s">
        <v>212</v>
      </c>
      <c r="G13" s="147" t="s">
        <v>212</v>
      </c>
      <c r="H13" s="154" t="s">
        <v>212</v>
      </c>
      <c r="I13" s="154" t="s">
        <v>212</v>
      </c>
      <c r="J13" s="38" t="s">
        <v>212</v>
      </c>
      <c r="K13" s="38" t="s">
        <v>212</v>
      </c>
      <c r="L13" s="147" t="s">
        <v>212</v>
      </c>
      <c r="M13" s="38">
        <v>6035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6035</v>
      </c>
    </row>
    <row r="14" spans="1:19" s="9" customFormat="1" ht="9.9499999999999993" customHeight="1" x14ac:dyDescent="0.25">
      <c r="A14" s="37" t="s">
        <v>55</v>
      </c>
      <c r="B14" s="37" t="s">
        <v>22</v>
      </c>
      <c r="C14" s="38" t="s">
        <v>212</v>
      </c>
      <c r="D14" s="38" t="s">
        <v>212</v>
      </c>
      <c r="E14" s="147" t="s">
        <v>212</v>
      </c>
      <c r="F14" s="147" t="s">
        <v>212</v>
      </c>
      <c r="G14" s="147" t="s">
        <v>212</v>
      </c>
      <c r="H14" s="154" t="s">
        <v>212</v>
      </c>
      <c r="I14" s="154" t="s">
        <v>212</v>
      </c>
      <c r="J14" s="38" t="s">
        <v>212</v>
      </c>
      <c r="K14" s="38" t="s">
        <v>212</v>
      </c>
      <c r="L14" s="147" t="s">
        <v>212</v>
      </c>
      <c r="M14" s="38">
        <v>1463</v>
      </c>
      <c r="N14" s="147" t="s">
        <v>212</v>
      </c>
      <c r="O14" s="147" t="s">
        <v>212</v>
      </c>
      <c r="P14" s="147" t="s">
        <v>212</v>
      </c>
      <c r="Q14" s="147" t="s">
        <v>212</v>
      </c>
      <c r="R14" s="242">
        <f t="shared" si="0"/>
        <v>1463</v>
      </c>
    </row>
    <row r="15" spans="1:19" s="9" customFormat="1" ht="9.9499999999999993" customHeight="1" x14ac:dyDescent="0.25">
      <c r="A15" s="37" t="s">
        <v>66</v>
      </c>
      <c r="B15" s="37" t="s">
        <v>21</v>
      </c>
      <c r="C15" s="38" t="s">
        <v>212</v>
      </c>
      <c r="D15" s="38" t="s">
        <v>212</v>
      </c>
      <c r="E15" s="147" t="s">
        <v>212</v>
      </c>
      <c r="F15" s="147" t="s">
        <v>212</v>
      </c>
      <c r="G15" s="147" t="s">
        <v>212</v>
      </c>
      <c r="H15" s="154" t="s">
        <v>212</v>
      </c>
      <c r="I15" s="154" t="s">
        <v>212</v>
      </c>
      <c r="J15" s="38" t="s">
        <v>212</v>
      </c>
      <c r="K15" s="38" t="s">
        <v>212</v>
      </c>
      <c r="L15" s="147" t="s">
        <v>212</v>
      </c>
      <c r="M15" s="38">
        <v>349</v>
      </c>
      <c r="N15" s="147" t="s">
        <v>212</v>
      </c>
      <c r="O15" s="147" t="s">
        <v>212</v>
      </c>
      <c r="P15" s="147" t="s">
        <v>212</v>
      </c>
      <c r="Q15" s="147" t="s">
        <v>212</v>
      </c>
      <c r="R15" s="242">
        <f t="shared" si="0"/>
        <v>349</v>
      </c>
    </row>
    <row r="16" spans="1:19" s="9" customFormat="1" ht="9.9499999999999993" customHeight="1" x14ac:dyDescent="0.25">
      <c r="A16" s="389" t="s">
        <v>66</v>
      </c>
      <c r="B16" s="389" t="s">
        <v>22</v>
      </c>
      <c r="C16" s="399" t="s">
        <v>212</v>
      </c>
      <c r="D16" s="399" t="s">
        <v>212</v>
      </c>
      <c r="E16" s="400" t="s">
        <v>212</v>
      </c>
      <c r="F16" s="400" t="s">
        <v>212</v>
      </c>
      <c r="G16" s="400" t="s">
        <v>212</v>
      </c>
      <c r="H16" s="401" t="s">
        <v>212</v>
      </c>
      <c r="I16" s="401" t="s">
        <v>212</v>
      </c>
      <c r="J16" s="399" t="s">
        <v>212</v>
      </c>
      <c r="K16" s="399" t="s">
        <v>212</v>
      </c>
      <c r="L16" s="400" t="s">
        <v>212</v>
      </c>
      <c r="M16" s="399">
        <v>58</v>
      </c>
      <c r="N16" s="400" t="s">
        <v>212</v>
      </c>
      <c r="O16" s="400" t="s">
        <v>212</v>
      </c>
      <c r="P16" s="400" t="s">
        <v>212</v>
      </c>
      <c r="Q16" s="400" t="s">
        <v>212</v>
      </c>
      <c r="R16" s="488">
        <f t="shared" si="0"/>
        <v>58</v>
      </c>
    </row>
    <row r="17" spans="1:18" s="9" customFormat="1" ht="9.9499999999999993" customHeight="1" x14ac:dyDescent="0.25">
      <c r="A17" s="37"/>
      <c r="B17" s="37"/>
      <c r="C17" s="38"/>
      <c r="D17" s="38"/>
      <c r="E17" s="147"/>
      <c r="F17" s="147"/>
      <c r="G17" s="147"/>
      <c r="H17" s="154"/>
      <c r="I17" s="154"/>
      <c r="J17" s="38"/>
      <c r="K17" s="38"/>
      <c r="L17" s="147"/>
      <c r="M17" s="38"/>
      <c r="N17" s="147"/>
      <c r="O17" s="147"/>
      <c r="P17" s="147"/>
      <c r="Q17" s="147"/>
      <c r="R17" s="242"/>
    </row>
    <row r="18" spans="1:18" s="9" customFormat="1" ht="9.9499999999999993" customHeight="1" x14ac:dyDescent="0.25">
      <c r="A18" s="37" t="s">
        <v>20</v>
      </c>
      <c r="B18" s="37" t="s">
        <v>21</v>
      </c>
      <c r="C18" s="38" t="s">
        <v>212</v>
      </c>
      <c r="D18" s="38" t="s">
        <v>212</v>
      </c>
      <c r="E18" s="147" t="s">
        <v>212</v>
      </c>
      <c r="F18" s="147" t="s">
        <v>212</v>
      </c>
      <c r="G18" s="147" t="s">
        <v>212</v>
      </c>
      <c r="H18" s="154" t="s">
        <v>212</v>
      </c>
      <c r="I18" s="154" t="s">
        <v>212</v>
      </c>
      <c r="J18" s="38">
        <v>6</v>
      </c>
      <c r="K18" s="38" t="s">
        <v>212</v>
      </c>
      <c r="L18" s="147" t="s">
        <v>212</v>
      </c>
      <c r="M18" s="38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242">
        <f t="shared" si="0"/>
        <v>6</v>
      </c>
    </row>
    <row r="19" spans="1:18" s="9" customFormat="1" ht="9.9499999999999993" customHeight="1" x14ac:dyDescent="0.25">
      <c r="A19" s="37" t="s">
        <v>20</v>
      </c>
      <c r="B19" s="37" t="s">
        <v>22</v>
      </c>
      <c r="C19" s="38" t="s">
        <v>212</v>
      </c>
      <c r="D19" s="38" t="s">
        <v>212</v>
      </c>
      <c r="E19" s="147" t="s">
        <v>212</v>
      </c>
      <c r="F19" s="147" t="s">
        <v>212</v>
      </c>
      <c r="G19" s="147" t="s">
        <v>212</v>
      </c>
      <c r="H19" s="154" t="s">
        <v>212</v>
      </c>
      <c r="I19" s="154" t="s">
        <v>212</v>
      </c>
      <c r="J19" s="38">
        <v>1</v>
      </c>
      <c r="K19" s="38" t="s">
        <v>212</v>
      </c>
      <c r="L19" s="147" t="s">
        <v>212</v>
      </c>
      <c r="M19" s="38" t="s">
        <v>212</v>
      </c>
      <c r="N19" s="147" t="s">
        <v>212</v>
      </c>
      <c r="O19" s="147" t="s">
        <v>212</v>
      </c>
      <c r="P19" s="147" t="s">
        <v>212</v>
      </c>
      <c r="Q19" s="147" t="s">
        <v>212</v>
      </c>
      <c r="R19" s="242">
        <f t="shared" si="0"/>
        <v>1</v>
      </c>
    </row>
    <row r="20" spans="1:18" s="9" customFormat="1" ht="9.9499999999999993" customHeight="1" x14ac:dyDescent="0.25">
      <c r="A20" s="37" t="s">
        <v>56</v>
      </c>
      <c r="B20" s="37" t="s">
        <v>21</v>
      </c>
      <c r="C20" s="38" t="s">
        <v>212</v>
      </c>
      <c r="D20" s="38">
        <v>1</v>
      </c>
      <c r="E20" s="147" t="s">
        <v>212</v>
      </c>
      <c r="F20" s="147" t="s">
        <v>212</v>
      </c>
      <c r="G20" s="147" t="s">
        <v>212</v>
      </c>
      <c r="H20" s="154" t="s">
        <v>212</v>
      </c>
      <c r="I20" s="154" t="s">
        <v>212</v>
      </c>
      <c r="J20" s="38" t="s">
        <v>212</v>
      </c>
      <c r="K20" s="38" t="s">
        <v>212</v>
      </c>
      <c r="L20" s="147" t="s">
        <v>212</v>
      </c>
      <c r="M20" s="38" t="s">
        <v>212</v>
      </c>
      <c r="N20" s="147" t="s">
        <v>212</v>
      </c>
      <c r="O20" s="147" t="s">
        <v>212</v>
      </c>
      <c r="P20" s="147" t="s">
        <v>212</v>
      </c>
      <c r="Q20" s="147" t="s">
        <v>212</v>
      </c>
      <c r="R20" s="242">
        <f t="shared" si="0"/>
        <v>1</v>
      </c>
    </row>
    <row r="21" spans="1:18" s="9" customFormat="1" ht="9.9499999999999993" customHeight="1" x14ac:dyDescent="0.25">
      <c r="A21" s="37" t="s">
        <v>56</v>
      </c>
      <c r="B21" s="37" t="s">
        <v>22</v>
      </c>
      <c r="C21" s="38" t="s">
        <v>212</v>
      </c>
      <c r="D21" s="38" t="s">
        <v>212</v>
      </c>
      <c r="E21" s="147" t="s">
        <v>212</v>
      </c>
      <c r="F21" s="147" t="s">
        <v>212</v>
      </c>
      <c r="G21" s="147" t="s">
        <v>212</v>
      </c>
      <c r="H21" s="154" t="s">
        <v>212</v>
      </c>
      <c r="I21" s="154" t="s">
        <v>212</v>
      </c>
      <c r="J21" s="38" t="s">
        <v>212</v>
      </c>
      <c r="K21" s="38" t="s">
        <v>212</v>
      </c>
      <c r="L21" s="147" t="s">
        <v>212</v>
      </c>
      <c r="M21" s="38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242">
        <f t="shared" si="0"/>
        <v>0</v>
      </c>
    </row>
    <row r="22" spans="1:18" s="9" customFormat="1" ht="9.9499999999999993" customHeight="1" x14ac:dyDescent="0.25">
      <c r="A22" s="37" t="s">
        <v>23</v>
      </c>
      <c r="B22" s="37" t="s">
        <v>21</v>
      </c>
      <c r="C22" s="38" t="s">
        <v>212</v>
      </c>
      <c r="D22" s="38" t="s">
        <v>212</v>
      </c>
      <c r="E22" s="147" t="s">
        <v>212</v>
      </c>
      <c r="F22" s="147" t="s">
        <v>212</v>
      </c>
      <c r="G22" s="147" t="s">
        <v>212</v>
      </c>
      <c r="H22" s="154" t="s">
        <v>212</v>
      </c>
      <c r="I22" s="154" t="s">
        <v>212</v>
      </c>
      <c r="J22" s="38">
        <v>89604</v>
      </c>
      <c r="K22" s="38" t="s">
        <v>212</v>
      </c>
      <c r="L22" s="147" t="s">
        <v>212</v>
      </c>
      <c r="M22" s="38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242">
        <f t="shared" si="0"/>
        <v>89604</v>
      </c>
    </row>
    <row r="23" spans="1:18" s="9" customFormat="1" ht="9.9499999999999993" customHeight="1" x14ac:dyDescent="0.25">
      <c r="A23" s="37" t="s">
        <v>23</v>
      </c>
      <c r="B23" s="37" t="s">
        <v>22</v>
      </c>
      <c r="C23" s="38" t="s">
        <v>212</v>
      </c>
      <c r="D23" s="38" t="s">
        <v>212</v>
      </c>
      <c r="E23" s="147" t="s">
        <v>212</v>
      </c>
      <c r="F23" s="147" t="s">
        <v>212</v>
      </c>
      <c r="G23" s="147" t="s">
        <v>212</v>
      </c>
      <c r="H23" s="154" t="s">
        <v>212</v>
      </c>
      <c r="I23" s="154" t="s">
        <v>212</v>
      </c>
      <c r="J23" s="38">
        <v>20112</v>
      </c>
      <c r="K23" s="38">
        <v>1484</v>
      </c>
      <c r="L23" s="147" t="s">
        <v>212</v>
      </c>
      <c r="M23" s="38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242">
        <f t="shared" si="0"/>
        <v>21596</v>
      </c>
    </row>
    <row r="24" spans="1:18" s="9" customFormat="1" ht="9.9499999999999993" customHeight="1" x14ac:dyDescent="0.25">
      <c r="A24" s="37" t="s">
        <v>199</v>
      </c>
      <c r="B24" s="37" t="s">
        <v>21</v>
      </c>
      <c r="C24" s="38" t="s">
        <v>212</v>
      </c>
      <c r="D24" s="38" t="s">
        <v>212</v>
      </c>
      <c r="E24" s="147" t="s">
        <v>212</v>
      </c>
      <c r="F24" s="147" t="s">
        <v>212</v>
      </c>
      <c r="G24" s="147" t="s">
        <v>212</v>
      </c>
      <c r="H24" s="154" t="s">
        <v>212</v>
      </c>
      <c r="I24" s="154" t="s">
        <v>212</v>
      </c>
      <c r="J24" s="38">
        <v>14</v>
      </c>
      <c r="K24" s="38" t="s">
        <v>212</v>
      </c>
      <c r="L24" s="147" t="s">
        <v>212</v>
      </c>
      <c r="M24" s="38" t="s">
        <v>212</v>
      </c>
      <c r="N24" s="147" t="s">
        <v>212</v>
      </c>
      <c r="O24" s="147" t="s">
        <v>212</v>
      </c>
      <c r="P24" s="147" t="s">
        <v>212</v>
      </c>
      <c r="Q24" s="147" t="s">
        <v>212</v>
      </c>
      <c r="R24" s="242">
        <f t="shared" si="0"/>
        <v>14</v>
      </c>
    </row>
    <row r="25" spans="1:18" s="9" customFormat="1" ht="9.9499999999999993" customHeight="1" x14ac:dyDescent="0.25">
      <c r="A25" s="37" t="s">
        <v>199</v>
      </c>
      <c r="B25" s="37" t="s">
        <v>22</v>
      </c>
      <c r="C25" s="38" t="s">
        <v>212</v>
      </c>
      <c r="D25" s="38" t="s">
        <v>212</v>
      </c>
      <c r="E25" s="147" t="s">
        <v>212</v>
      </c>
      <c r="F25" s="147" t="s">
        <v>212</v>
      </c>
      <c r="G25" s="147" t="s">
        <v>212</v>
      </c>
      <c r="H25" s="154" t="s">
        <v>212</v>
      </c>
      <c r="I25" s="154" t="s">
        <v>212</v>
      </c>
      <c r="J25" s="38">
        <v>3</v>
      </c>
      <c r="K25" s="38" t="s">
        <v>212</v>
      </c>
      <c r="L25" s="147" t="s">
        <v>212</v>
      </c>
      <c r="M25" s="38" t="s">
        <v>212</v>
      </c>
      <c r="N25" s="147" t="s">
        <v>212</v>
      </c>
      <c r="O25" s="147" t="s">
        <v>212</v>
      </c>
      <c r="P25" s="147" t="s">
        <v>212</v>
      </c>
      <c r="Q25" s="147" t="s">
        <v>212</v>
      </c>
      <c r="R25" s="242">
        <f t="shared" si="0"/>
        <v>3</v>
      </c>
    </row>
    <row r="26" spans="1:18" s="9" customFormat="1" ht="9.9499999999999993" customHeight="1" x14ac:dyDescent="0.25">
      <c r="A26" s="37" t="s">
        <v>57</v>
      </c>
      <c r="B26" s="37" t="s">
        <v>21</v>
      </c>
      <c r="C26" s="38" t="s">
        <v>212</v>
      </c>
      <c r="D26" s="38" t="s">
        <v>212</v>
      </c>
      <c r="E26" s="147" t="s">
        <v>212</v>
      </c>
      <c r="F26" s="147" t="s">
        <v>212</v>
      </c>
      <c r="G26" s="147" t="s">
        <v>212</v>
      </c>
      <c r="H26" s="154" t="s">
        <v>212</v>
      </c>
      <c r="I26" s="154" t="s">
        <v>212</v>
      </c>
      <c r="J26" s="38">
        <v>16</v>
      </c>
      <c r="K26" s="38" t="s">
        <v>212</v>
      </c>
      <c r="L26" s="147" t="s">
        <v>212</v>
      </c>
      <c r="M26" s="38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242">
        <f t="shared" si="0"/>
        <v>16</v>
      </c>
    </row>
    <row r="27" spans="1:18" s="9" customFormat="1" ht="9.9499999999999993" customHeight="1" x14ac:dyDescent="0.25">
      <c r="A27" s="37" t="s">
        <v>57</v>
      </c>
      <c r="B27" s="37" t="s">
        <v>22</v>
      </c>
      <c r="C27" s="38" t="s">
        <v>212</v>
      </c>
      <c r="D27" s="38" t="s">
        <v>212</v>
      </c>
      <c r="E27" s="147" t="s">
        <v>212</v>
      </c>
      <c r="F27" s="147" t="s">
        <v>212</v>
      </c>
      <c r="G27" s="147" t="s">
        <v>212</v>
      </c>
      <c r="H27" s="154" t="s">
        <v>212</v>
      </c>
      <c r="I27" s="154" t="s">
        <v>212</v>
      </c>
      <c r="J27" s="38">
        <v>4</v>
      </c>
      <c r="K27" s="38" t="s">
        <v>212</v>
      </c>
      <c r="L27" s="147" t="s">
        <v>212</v>
      </c>
      <c r="M27" s="38" t="s">
        <v>212</v>
      </c>
      <c r="N27" s="147" t="s">
        <v>212</v>
      </c>
      <c r="O27" s="147" t="s">
        <v>212</v>
      </c>
      <c r="P27" s="147" t="s">
        <v>212</v>
      </c>
      <c r="Q27" s="147" t="s">
        <v>212</v>
      </c>
      <c r="R27" s="242">
        <f t="shared" si="0"/>
        <v>4</v>
      </c>
    </row>
    <row r="28" spans="1:18" s="9" customFormat="1" ht="9.9499999999999993" customHeight="1" x14ac:dyDescent="0.25">
      <c r="A28" s="37" t="s">
        <v>67</v>
      </c>
      <c r="B28" s="37" t="s">
        <v>21</v>
      </c>
      <c r="C28" s="38" t="s">
        <v>212</v>
      </c>
      <c r="D28" s="38" t="s">
        <v>212</v>
      </c>
      <c r="E28" s="147" t="s">
        <v>212</v>
      </c>
      <c r="F28" s="147" t="s">
        <v>212</v>
      </c>
      <c r="G28" s="147" t="s">
        <v>212</v>
      </c>
      <c r="H28" s="154" t="s">
        <v>212</v>
      </c>
      <c r="I28" s="154" t="s">
        <v>212</v>
      </c>
      <c r="J28" s="38">
        <v>19</v>
      </c>
      <c r="K28" s="38" t="s">
        <v>212</v>
      </c>
      <c r="L28" s="147" t="s">
        <v>212</v>
      </c>
      <c r="M28" s="38" t="s">
        <v>212</v>
      </c>
      <c r="N28" s="147" t="s">
        <v>212</v>
      </c>
      <c r="O28" s="147" t="s">
        <v>212</v>
      </c>
      <c r="P28" s="147" t="s">
        <v>212</v>
      </c>
      <c r="Q28" s="147" t="s">
        <v>212</v>
      </c>
      <c r="R28" s="242">
        <f t="shared" si="0"/>
        <v>19</v>
      </c>
    </row>
    <row r="29" spans="1:18" s="9" customFormat="1" ht="9.9499999999999993" customHeight="1" x14ac:dyDescent="0.25">
      <c r="A29" s="37" t="s">
        <v>67</v>
      </c>
      <c r="B29" s="37" t="s">
        <v>22</v>
      </c>
      <c r="C29" s="38" t="s">
        <v>212</v>
      </c>
      <c r="D29" s="38" t="s">
        <v>212</v>
      </c>
      <c r="E29" s="147" t="s">
        <v>212</v>
      </c>
      <c r="F29" s="147" t="s">
        <v>212</v>
      </c>
      <c r="G29" s="147" t="s">
        <v>212</v>
      </c>
      <c r="H29" s="154" t="s">
        <v>212</v>
      </c>
      <c r="I29" s="154" t="s">
        <v>212</v>
      </c>
      <c r="J29" s="38">
        <v>3</v>
      </c>
      <c r="K29" s="38" t="s">
        <v>212</v>
      </c>
      <c r="L29" s="147" t="s">
        <v>212</v>
      </c>
      <c r="M29" s="38" t="s">
        <v>212</v>
      </c>
      <c r="N29" s="147" t="s">
        <v>212</v>
      </c>
      <c r="O29" s="147" t="s">
        <v>212</v>
      </c>
      <c r="P29" s="147" t="s">
        <v>212</v>
      </c>
      <c r="Q29" s="147" t="s">
        <v>212</v>
      </c>
      <c r="R29" s="242">
        <f t="shared" si="0"/>
        <v>3</v>
      </c>
    </row>
    <row r="30" spans="1:18" s="9" customFormat="1" ht="9.9499999999999993" customHeight="1" x14ac:dyDescent="0.25">
      <c r="A30" s="37" t="s">
        <v>24</v>
      </c>
      <c r="B30" s="37" t="s">
        <v>21</v>
      </c>
      <c r="C30" s="38" t="s">
        <v>212</v>
      </c>
      <c r="D30" s="38" t="s">
        <v>212</v>
      </c>
      <c r="E30" s="147" t="s">
        <v>212</v>
      </c>
      <c r="F30" s="147" t="s">
        <v>212</v>
      </c>
      <c r="G30" s="147" t="s">
        <v>212</v>
      </c>
      <c r="H30" s="154" t="s">
        <v>212</v>
      </c>
      <c r="I30" s="154" t="s">
        <v>212</v>
      </c>
      <c r="J30" s="38">
        <v>10267</v>
      </c>
      <c r="K30" s="38" t="s">
        <v>212</v>
      </c>
      <c r="L30" s="147" t="s">
        <v>212</v>
      </c>
      <c r="M30" s="38" t="s">
        <v>212</v>
      </c>
      <c r="N30" s="147" t="s">
        <v>212</v>
      </c>
      <c r="O30" s="147" t="s">
        <v>212</v>
      </c>
      <c r="P30" s="147" t="s">
        <v>212</v>
      </c>
      <c r="Q30" s="147" t="s">
        <v>212</v>
      </c>
      <c r="R30" s="242">
        <f t="shared" si="0"/>
        <v>10267</v>
      </c>
    </row>
    <row r="31" spans="1:18" s="9" customFormat="1" ht="9.9499999999999993" customHeight="1" x14ac:dyDescent="0.25">
      <c r="A31" s="37" t="s">
        <v>24</v>
      </c>
      <c r="B31" s="37" t="s">
        <v>22</v>
      </c>
      <c r="C31" s="38" t="s">
        <v>212</v>
      </c>
      <c r="D31" s="38" t="s">
        <v>212</v>
      </c>
      <c r="E31" s="147" t="s">
        <v>212</v>
      </c>
      <c r="F31" s="147" t="s">
        <v>212</v>
      </c>
      <c r="G31" s="147" t="s">
        <v>212</v>
      </c>
      <c r="H31" s="154" t="s">
        <v>212</v>
      </c>
      <c r="I31" s="154" t="s">
        <v>212</v>
      </c>
      <c r="J31" s="38">
        <v>2377</v>
      </c>
      <c r="K31" s="38">
        <v>116</v>
      </c>
      <c r="L31" s="147" t="s">
        <v>212</v>
      </c>
      <c r="M31" s="38" t="s">
        <v>212</v>
      </c>
      <c r="N31" s="147" t="s">
        <v>212</v>
      </c>
      <c r="O31" s="147" t="s">
        <v>212</v>
      </c>
      <c r="P31" s="147" t="s">
        <v>212</v>
      </c>
      <c r="Q31" s="147" t="s">
        <v>212</v>
      </c>
      <c r="R31" s="242">
        <f t="shared" si="0"/>
        <v>2493</v>
      </c>
    </row>
    <row r="32" spans="1:18" s="9" customFormat="1" ht="9.9499999999999993" customHeight="1" x14ac:dyDescent="0.25">
      <c r="A32" s="37" t="s">
        <v>200</v>
      </c>
      <c r="B32" s="37" t="s">
        <v>21</v>
      </c>
      <c r="C32" s="38" t="s">
        <v>212</v>
      </c>
      <c r="D32" s="38" t="s">
        <v>212</v>
      </c>
      <c r="E32" s="147" t="s">
        <v>212</v>
      </c>
      <c r="F32" s="147" t="s">
        <v>212</v>
      </c>
      <c r="G32" s="147" t="s">
        <v>212</v>
      </c>
      <c r="H32" s="154" t="s">
        <v>212</v>
      </c>
      <c r="I32" s="154" t="s">
        <v>212</v>
      </c>
      <c r="J32" s="38">
        <v>4</v>
      </c>
      <c r="K32" s="38" t="s">
        <v>212</v>
      </c>
      <c r="L32" s="147" t="s">
        <v>212</v>
      </c>
      <c r="M32" s="38" t="s">
        <v>212</v>
      </c>
      <c r="N32" s="147" t="s">
        <v>212</v>
      </c>
      <c r="O32" s="147" t="s">
        <v>212</v>
      </c>
      <c r="P32" s="147" t="s">
        <v>212</v>
      </c>
      <c r="Q32" s="147" t="s">
        <v>212</v>
      </c>
      <c r="R32" s="242">
        <f t="shared" si="0"/>
        <v>4</v>
      </c>
    </row>
    <row r="33" spans="1:18" s="9" customFormat="1" ht="9.9499999999999993" customHeight="1" x14ac:dyDescent="0.25">
      <c r="A33" s="37" t="s">
        <v>200</v>
      </c>
      <c r="B33" s="37" t="s">
        <v>22</v>
      </c>
      <c r="C33" s="38" t="s">
        <v>212</v>
      </c>
      <c r="D33" s="38" t="s">
        <v>212</v>
      </c>
      <c r="E33" s="147" t="s">
        <v>212</v>
      </c>
      <c r="F33" s="147" t="s">
        <v>212</v>
      </c>
      <c r="G33" s="147" t="s">
        <v>212</v>
      </c>
      <c r="H33" s="154" t="s">
        <v>212</v>
      </c>
      <c r="I33" s="154" t="s">
        <v>212</v>
      </c>
      <c r="J33" s="38">
        <v>1</v>
      </c>
      <c r="K33" s="38" t="s">
        <v>212</v>
      </c>
      <c r="L33" s="147" t="s">
        <v>212</v>
      </c>
      <c r="M33" s="38" t="s">
        <v>212</v>
      </c>
      <c r="N33" s="147" t="s">
        <v>212</v>
      </c>
      <c r="O33" s="147" t="s">
        <v>212</v>
      </c>
      <c r="P33" s="147" t="s">
        <v>212</v>
      </c>
      <c r="Q33" s="147" t="s">
        <v>212</v>
      </c>
      <c r="R33" s="242">
        <f t="shared" si="0"/>
        <v>1</v>
      </c>
    </row>
    <row r="34" spans="1:18" s="9" customFormat="1" ht="9.9499999999999993" customHeight="1" x14ac:dyDescent="0.25">
      <c r="A34" s="37" t="s">
        <v>25</v>
      </c>
      <c r="B34" s="37" t="s">
        <v>21</v>
      </c>
      <c r="C34" s="38" t="s">
        <v>212</v>
      </c>
      <c r="D34" s="38" t="s">
        <v>212</v>
      </c>
      <c r="E34" s="147" t="s">
        <v>212</v>
      </c>
      <c r="F34" s="147" t="s">
        <v>212</v>
      </c>
      <c r="G34" s="147" t="s">
        <v>212</v>
      </c>
      <c r="H34" s="154" t="s">
        <v>212</v>
      </c>
      <c r="I34" s="154" t="s">
        <v>212</v>
      </c>
      <c r="J34" s="38">
        <v>14662</v>
      </c>
      <c r="K34" s="38" t="s">
        <v>212</v>
      </c>
      <c r="L34" s="147" t="s">
        <v>212</v>
      </c>
      <c r="M34" s="38" t="s">
        <v>212</v>
      </c>
      <c r="N34" s="147" t="s">
        <v>212</v>
      </c>
      <c r="O34" s="147" t="s">
        <v>212</v>
      </c>
      <c r="P34" s="147" t="s">
        <v>212</v>
      </c>
      <c r="Q34" s="147" t="s">
        <v>212</v>
      </c>
      <c r="R34" s="242">
        <f t="shared" si="0"/>
        <v>14662</v>
      </c>
    </row>
    <row r="35" spans="1:18" s="9" customFormat="1" ht="9.9499999999999993" customHeight="1" x14ac:dyDescent="0.25">
      <c r="A35" s="37" t="s">
        <v>25</v>
      </c>
      <c r="B35" s="37" t="s">
        <v>22</v>
      </c>
      <c r="C35" s="38" t="s">
        <v>212</v>
      </c>
      <c r="D35" s="38" t="s">
        <v>212</v>
      </c>
      <c r="E35" s="147" t="s">
        <v>212</v>
      </c>
      <c r="F35" s="147" t="s">
        <v>212</v>
      </c>
      <c r="G35" s="147" t="s">
        <v>212</v>
      </c>
      <c r="H35" s="154" t="s">
        <v>212</v>
      </c>
      <c r="I35" s="154" t="s">
        <v>212</v>
      </c>
      <c r="J35" s="38">
        <v>3464</v>
      </c>
      <c r="K35" s="38">
        <v>167</v>
      </c>
      <c r="L35" s="147" t="s">
        <v>212</v>
      </c>
      <c r="M35" s="38" t="s">
        <v>212</v>
      </c>
      <c r="N35" s="147" t="s">
        <v>212</v>
      </c>
      <c r="O35" s="147" t="s">
        <v>212</v>
      </c>
      <c r="P35" s="147" t="s">
        <v>212</v>
      </c>
      <c r="Q35" s="147" t="s">
        <v>212</v>
      </c>
      <c r="R35" s="242">
        <f t="shared" si="0"/>
        <v>3631</v>
      </c>
    </row>
    <row r="36" spans="1:18" s="9" customFormat="1" ht="9.9499999999999993" customHeight="1" x14ac:dyDescent="0.25">
      <c r="A36" s="37" t="s">
        <v>100</v>
      </c>
      <c r="B36" s="37" t="s">
        <v>21</v>
      </c>
      <c r="C36" s="38" t="s">
        <v>212</v>
      </c>
      <c r="D36" s="38">
        <v>4</v>
      </c>
      <c r="E36" s="147" t="s">
        <v>212</v>
      </c>
      <c r="F36" s="147" t="s">
        <v>212</v>
      </c>
      <c r="G36" s="147" t="s">
        <v>212</v>
      </c>
      <c r="H36" s="154" t="s">
        <v>212</v>
      </c>
      <c r="I36" s="154" t="s">
        <v>212</v>
      </c>
      <c r="J36" s="38" t="s">
        <v>212</v>
      </c>
      <c r="K36" s="38" t="s">
        <v>212</v>
      </c>
      <c r="L36" s="147" t="s">
        <v>212</v>
      </c>
      <c r="M36" s="38" t="s">
        <v>212</v>
      </c>
      <c r="N36" s="147" t="s">
        <v>212</v>
      </c>
      <c r="O36" s="147" t="s">
        <v>212</v>
      </c>
      <c r="P36" s="147" t="s">
        <v>212</v>
      </c>
      <c r="Q36" s="147" t="s">
        <v>212</v>
      </c>
      <c r="R36" s="242">
        <f t="shared" si="0"/>
        <v>4</v>
      </c>
    </row>
    <row r="37" spans="1:18" s="9" customFormat="1" ht="9.9499999999999993" customHeight="1" x14ac:dyDescent="0.25">
      <c r="A37" s="37" t="s">
        <v>100</v>
      </c>
      <c r="B37" s="37" t="s">
        <v>22</v>
      </c>
      <c r="C37" s="38" t="s">
        <v>212</v>
      </c>
      <c r="D37" s="38">
        <v>2</v>
      </c>
      <c r="E37" s="147" t="s">
        <v>212</v>
      </c>
      <c r="F37" s="147" t="s">
        <v>212</v>
      </c>
      <c r="G37" s="147" t="s">
        <v>212</v>
      </c>
      <c r="H37" s="154" t="s">
        <v>212</v>
      </c>
      <c r="I37" s="154" t="s">
        <v>212</v>
      </c>
      <c r="J37" s="38" t="s">
        <v>212</v>
      </c>
      <c r="K37" s="38" t="s">
        <v>212</v>
      </c>
      <c r="L37" s="147" t="s">
        <v>212</v>
      </c>
      <c r="M37" s="38" t="s">
        <v>212</v>
      </c>
      <c r="N37" s="147" t="s">
        <v>212</v>
      </c>
      <c r="O37" s="147" t="s">
        <v>212</v>
      </c>
      <c r="P37" s="147" t="s">
        <v>212</v>
      </c>
      <c r="Q37" s="147" t="s">
        <v>212</v>
      </c>
      <c r="R37" s="242">
        <f t="shared" si="0"/>
        <v>2</v>
      </c>
    </row>
    <row r="38" spans="1:18" s="9" customFormat="1" ht="9.9499999999999993" customHeight="1" x14ac:dyDescent="0.25">
      <c r="A38" s="37" t="s">
        <v>70</v>
      </c>
      <c r="B38" s="37" t="s">
        <v>21</v>
      </c>
      <c r="C38" s="38" t="s">
        <v>212</v>
      </c>
      <c r="D38" s="38" t="s">
        <v>212</v>
      </c>
      <c r="E38" s="147" t="s">
        <v>212</v>
      </c>
      <c r="F38" s="147" t="s">
        <v>212</v>
      </c>
      <c r="G38" s="147" t="s">
        <v>212</v>
      </c>
      <c r="H38" s="154" t="s">
        <v>212</v>
      </c>
      <c r="I38" s="154" t="s">
        <v>212</v>
      </c>
      <c r="J38" s="38">
        <v>369</v>
      </c>
      <c r="K38" s="38" t="s">
        <v>212</v>
      </c>
      <c r="L38" s="147" t="s">
        <v>212</v>
      </c>
      <c r="M38" s="38" t="s">
        <v>212</v>
      </c>
      <c r="N38" s="147" t="s">
        <v>212</v>
      </c>
      <c r="O38" s="147" t="s">
        <v>212</v>
      </c>
      <c r="P38" s="147" t="s">
        <v>212</v>
      </c>
      <c r="Q38" s="147" t="s">
        <v>212</v>
      </c>
      <c r="R38" s="242">
        <f t="shared" si="0"/>
        <v>369</v>
      </c>
    </row>
    <row r="39" spans="1:18" s="9" customFormat="1" ht="9.9499999999999993" customHeight="1" x14ac:dyDescent="0.25">
      <c r="A39" s="389" t="s">
        <v>70</v>
      </c>
      <c r="B39" s="389" t="s">
        <v>22</v>
      </c>
      <c r="C39" s="399" t="s">
        <v>212</v>
      </c>
      <c r="D39" s="399" t="s">
        <v>212</v>
      </c>
      <c r="E39" s="400" t="s">
        <v>212</v>
      </c>
      <c r="F39" s="400" t="s">
        <v>212</v>
      </c>
      <c r="G39" s="400" t="s">
        <v>212</v>
      </c>
      <c r="H39" s="401" t="s">
        <v>212</v>
      </c>
      <c r="I39" s="401" t="s">
        <v>212</v>
      </c>
      <c r="J39" s="399">
        <v>85</v>
      </c>
      <c r="K39" s="399">
        <v>2</v>
      </c>
      <c r="L39" s="400" t="s">
        <v>212</v>
      </c>
      <c r="M39" s="399" t="s">
        <v>212</v>
      </c>
      <c r="N39" s="400" t="s">
        <v>212</v>
      </c>
      <c r="O39" s="400" t="s">
        <v>212</v>
      </c>
      <c r="P39" s="400" t="s">
        <v>212</v>
      </c>
      <c r="Q39" s="400" t="s">
        <v>212</v>
      </c>
      <c r="R39" s="488">
        <f t="shared" si="0"/>
        <v>87</v>
      </c>
    </row>
    <row r="40" spans="1:18" s="9" customFormat="1" ht="9.9499999999999993" customHeight="1" x14ac:dyDescent="0.25">
      <c r="A40" s="37"/>
      <c r="B40" s="37"/>
      <c r="C40" s="38"/>
      <c r="D40" s="38"/>
      <c r="E40" s="147"/>
      <c r="F40" s="147"/>
      <c r="G40" s="147"/>
      <c r="H40" s="154"/>
      <c r="I40" s="154"/>
      <c r="J40" s="38"/>
      <c r="K40" s="38"/>
      <c r="L40" s="147"/>
      <c r="M40" s="38"/>
      <c r="N40" s="147"/>
      <c r="O40" s="147"/>
      <c r="P40" s="147"/>
      <c r="Q40" s="147"/>
      <c r="R40" s="242"/>
    </row>
    <row r="41" spans="1:18" s="9" customFormat="1" ht="9.9499999999999993" customHeight="1" x14ac:dyDescent="0.25">
      <c r="A41" s="37" t="s">
        <v>28</v>
      </c>
      <c r="B41" s="37" t="s">
        <v>21</v>
      </c>
      <c r="C41" s="38" t="s">
        <v>212</v>
      </c>
      <c r="D41" s="38" t="s">
        <v>212</v>
      </c>
      <c r="E41" s="147" t="s">
        <v>212</v>
      </c>
      <c r="F41" s="147" t="s">
        <v>212</v>
      </c>
      <c r="G41" s="147" t="s">
        <v>212</v>
      </c>
      <c r="H41" s="154" t="s">
        <v>212</v>
      </c>
      <c r="I41" s="154" t="s">
        <v>212</v>
      </c>
      <c r="J41" s="38">
        <v>16</v>
      </c>
      <c r="K41" s="38" t="s">
        <v>212</v>
      </c>
      <c r="L41" s="147" t="s">
        <v>212</v>
      </c>
      <c r="M41" s="38" t="s">
        <v>212</v>
      </c>
      <c r="N41" s="147" t="s">
        <v>212</v>
      </c>
      <c r="O41" s="147" t="s">
        <v>212</v>
      </c>
      <c r="P41" s="147" t="s">
        <v>212</v>
      </c>
      <c r="Q41" s="147" t="s">
        <v>212</v>
      </c>
      <c r="R41" s="242">
        <f t="shared" si="0"/>
        <v>16</v>
      </c>
    </row>
    <row r="42" spans="1:18" s="9" customFormat="1" ht="9.9499999999999993" customHeight="1" x14ac:dyDescent="0.25">
      <c r="A42" s="37" t="s">
        <v>28</v>
      </c>
      <c r="B42" s="37" t="s">
        <v>22</v>
      </c>
      <c r="C42" s="38" t="s">
        <v>212</v>
      </c>
      <c r="D42" s="38" t="s">
        <v>212</v>
      </c>
      <c r="E42" s="147" t="s">
        <v>212</v>
      </c>
      <c r="F42" s="147" t="s">
        <v>212</v>
      </c>
      <c r="G42" s="147" t="s">
        <v>212</v>
      </c>
      <c r="H42" s="154" t="s">
        <v>212</v>
      </c>
      <c r="I42" s="154" t="s">
        <v>212</v>
      </c>
      <c r="J42" s="38">
        <v>4</v>
      </c>
      <c r="K42" s="38" t="s">
        <v>212</v>
      </c>
      <c r="L42" s="147" t="s">
        <v>212</v>
      </c>
      <c r="M42" s="38" t="s">
        <v>212</v>
      </c>
      <c r="N42" s="147" t="s">
        <v>212</v>
      </c>
      <c r="O42" s="147" t="s">
        <v>212</v>
      </c>
      <c r="P42" s="147" t="s">
        <v>212</v>
      </c>
      <c r="Q42" s="147" t="s">
        <v>212</v>
      </c>
      <c r="R42" s="242">
        <f t="shared" si="0"/>
        <v>4</v>
      </c>
    </row>
    <row r="43" spans="1:18" s="9" customFormat="1" ht="9.9499999999999993" customHeight="1" x14ac:dyDescent="0.25">
      <c r="A43" s="37" t="s">
        <v>71</v>
      </c>
      <c r="B43" s="37" t="s">
        <v>21</v>
      </c>
      <c r="C43" s="38">
        <v>96</v>
      </c>
      <c r="D43" s="38">
        <v>56</v>
      </c>
      <c r="E43" s="147" t="s">
        <v>212</v>
      </c>
      <c r="F43" s="147" t="s">
        <v>212</v>
      </c>
      <c r="G43" s="147" t="s">
        <v>212</v>
      </c>
      <c r="H43" s="154" t="s">
        <v>212</v>
      </c>
      <c r="I43" s="154" t="s">
        <v>212</v>
      </c>
      <c r="J43" s="38" t="s">
        <v>212</v>
      </c>
      <c r="K43" s="38" t="s">
        <v>212</v>
      </c>
      <c r="L43" s="147" t="s">
        <v>212</v>
      </c>
      <c r="M43" s="38" t="s">
        <v>212</v>
      </c>
      <c r="N43" s="147" t="s">
        <v>212</v>
      </c>
      <c r="O43" s="147" t="s">
        <v>212</v>
      </c>
      <c r="P43" s="147" t="s">
        <v>212</v>
      </c>
      <c r="Q43" s="147" t="s">
        <v>212</v>
      </c>
      <c r="R43" s="242">
        <f t="shared" si="0"/>
        <v>152</v>
      </c>
    </row>
    <row r="44" spans="1:18" s="9" customFormat="1" ht="9.9499999999999993" customHeight="1" x14ac:dyDescent="0.25">
      <c r="A44" s="37" t="s">
        <v>71</v>
      </c>
      <c r="B44" s="37" t="s">
        <v>22</v>
      </c>
      <c r="C44" s="38">
        <v>25</v>
      </c>
      <c r="D44" s="38">
        <v>17</v>
      </c>
      <c r="E44" s="147" t="s">
        <v>212</v>
      </c>
      <c r="F44" s="147" t="s">
        <v>212</v>
      </c>
      <c r="G44" s="147" t="s">
        <v>212</v>
      </c>
      <c r="H44" s="154" t="s">
        <v>212</v>
      </c>
      <c r="I44" s="154" t="s">
        <v>212</v>
      </c>
      <c r="J44" s="38" t="s">
        <v>212</v>
      </c>
      <c r="K44" s="38" t="s">
        <v>212</v>
      </c>
      <c r="L44" s="147" t="s">
        <v>212</v>
      </c>
      <c r="M44" s="38" t="s">
        <v>212</v>
      </c>
      <c r="N44" s="147" t="s">
        <v>212</v>
      </c>
      <c r="O44" s="147" t="s">
        <v>212</v>
      </c>
      <c r="P44" s="147" t="s">
        <v>212</v>
      </c>
      <c r="Q44" s="147" t="s">
        <v>212</v>
      </c>
      <c r="R44" s="242">
        <f t="shared" si="0"/>
        <v>42</v>
      </c>
    </row>
    <row r="45" spans="1:18" s="9" customFormat="1" ht="9.9499999999999993" customHeight="1" x14ac:dyDescent="0.25">
      <c r="A45" s="37" t="s">
        <v>84</v>
      </c>
      <c r="B45" s="37" t="s">
        <v>21</v>
      </c>
      <c r="C45" s="38" t="s">
        <v>212</v>
      </c>
      <c r="D45" s="38">
        <v>21</v>
      </c>
      <c r="E45" s="147" t="s">
        <v>212</v>
      </c>
      <c r="F45" s="147" t="s">
        <v>212</v>
      </c>
      <c r="G45" s="147" t="s">
        <v>212</v>
      </c>
      <c r="H45" s="154" t="s">
        <v>212</v>
      </c>
      <c r="I45" s="154" t="s">
        <v>212</v>
      </c>
      <c r="J45" s="38" t="s">
        <v>212</v>
      </c>
      <c r="K45" s="38" t="s">
        <v>212</v>
      </c>
      <c r="L45" s="147" t="s">
        <v>212</v>
      </c>
      <c r="M45" s="38" t="s">
        <v>212</v>
      </c>
      <c r="N45" s="147" t="s">
        <v>212</v>
      </c>
      <c r="O45" s="147" t="s">
        <v>212</v>
      </c>
      <c r="P45" s="147" t="s">
        <v>212</v>
      </c>
      <c r="Q45" s="147" t="s">
        <v>212</v>
      </c>
      <c r="R45" s="242">
        <f t="shared" si="0"/>
        <v>21</v>
      </c>
    </row>
    <row r="46" spans="1:18" s="9" customFormat="1" ht="9.9499999999999993" customHeight="1" x14ac:dyDescent="0.25">
      <c r="A46" s="37" t="s">
        <v>84</v>
      </c>
      <c r="B46" s="37" t="s">
        <v>22</v>
      </c>
      <c r="C46" s="38" t="s">
        <v>212</v>
      </c>
      <c r="D46" s="38">
        <v>9</v>
      </c>
      <c r="E46" s="147" t="s">
        <v>212</v>
      </c>
      <c r="F46" s="147" t="s">
        <v>212</v>
      </c>
      <c r="G46" s="147" t="s">
        <v>212</v>
      </c>
      <c r="H46" s="154" t="s">
        <v>212</v>
      </c>
      <c r="I46" s="154" t="s">
        <v>212</v>
      </c>
      <c r="J46" s="38" t="s">
        <v>212</v>
      </c>
      <c r="K46" s="38" t="s">
        <v>212</v>
      </c>
      <c r="L46" s="147" t="s">
        <v>212</v>
      </c>
      <c r="M46" s="38" t="s">
        <v>212</v>
      </c>
      <c r="N46" s="147" t="s">
        <v>212</v>
      </c>
      <c r="O46" s="147" t="s">
        <v>212</v>
      </c>
      <c r="P46" s="147" t="s">
        <v>212</v>
      </c>
      <c r="Q46" s="147" t="s">
        <v>212</v>
      </c>
      <c r="R46" s="242">
        <f t="shared" si="0"/>
        <v>9</v>
      </c>
    </row>
    <row r="47" spans="1:18" s="9" customFormat="1" ht="9.9499999999999993" customHeight="1" x14ac:dyDescent="0.25">
      <c r="A47" s="37" t="s">
        <v>62</v>
      </c>
      <c r="B47" s="37" t="s">
        <v>21</v>
      </c>
      <c r="C47" s="38" t="s">
        <v>212</v>
      </c>
      <c r="D47" s="38">
        <v>1190</v>
      </c>
      <c r="E47" s="147" t="s">
        <v>212</v>
      </c>
      <c r="F47" s="147" t="s">
        <v>212</v>
      </c>
      <c r="G47" s="147" t="s">
        <v>212</v>
      </c>
      <c r="H47" s="154" t="s">
        <v>212</v>
      </c>
      <c r="I47" s="154" t="s">
        <v>212</v>
      </c>
      <c r="J47" s="38" t="s">
        <v>212</v>
      </c>
      <c r="K47" s="38" t="s">
        <v>212</v>
      </c>
      <c r="L47" s="147" t="s">
        <v>212</v>
      </c>
      <c r="M47" s="38" t="s">
        <v>212</v>
      </c>
      <c r="N47" s="147" t="s">
        <v>212</v>
      </c>
      <c r="O47" s="147" t="s">
        <v>212</v>
      </c>
      <c r="P47" s="147" t="s">
        <v>212</v>
      </c>
      <c r="Q47" s="147" t="s">
        <v>212</v>
      </c>
      <c r="R47" s="242">
        <f t="shared" si="0"/>
        <v>1190</v>
      </c>
    </row>
    <row r="48" spans="1:18" s="9" customFormat="1" ht="9.9499999999999993" customHeight="1" x14ac:dyDescent="0.25">
      <c r="A48" s="389" t="s">
        <v>62</v>
      </c>
      <c r="B48" s="389" t="s">
        <v>22</v>
      </c>
      <c r="C48" s="399" t="s">
        <v>212</v>
      </c>
      <c r="D48" s="399">
        <v>1072</v>
      </c>
      <c r="E48" s="400" t="s">
        <v>212</v>
      </c>
      <c r="F48" s="400" t="s">
        <v>212</v>
      </c>
      <c r="G48" s="400" t="s">
        <v>212</v>
      </c>
      <c r="H48" s="401" t="s">
        <v>212</v>
      </c>
      <c r="I48" s="401" t="s">
        <v>212</v>
      </c>
      <c r="J48" s="399" t="s">
        <v>212</v>
      </c>
      <c r="K48" s="399" t="s">
        <v>212</v>
      </c>
      <c r="L48" s="400" t="s">
        <v>212</v>
      </c>
      <c r="M48" s="399" t="s">
        <v>212</v>
      </c>
      <c r="N48" s="400" t="s">
        <v>212</v>
      </c>
      <c r="O48" s="400" t="s">
        <v>212</v>
      </c>
      <c r="P48" s="400" t="s">
        <v>212</v>
      </c>
      <c r="Q48" s="400" t="s">
        <v>212</v>
      </c>
      <c r="R48" s="488">
        <f t="shared" si="0"/>
        <v>1072</v>
      </c>
    </row>
    <row r="49" spans="1:18" s="9" customFormat="1" ht="9.9499999999999993" customHeight="1" x14ac:dyDescent="0.25">
      <c r="A49" s="37"/>
      <c r="B49" s="37"/>
      <c r="C49" s="38"/>
      <c r="D49" s="38"/>
      <c r="E49" s="147"/>
      <c r="F49" s="147"/>
      <c r="G49" s="147"/>
      <c r="H49" s="154"/>
      <c r="I49" s="154"/>
      <c r="J49" s="38"/>
      <c r="K49" s="38"/>
      <c r="L49" s="147"/>
      <c r="M49" s="38"/>
      <c r="N49" s="147"/>
      <c r="O49" s="147"/>
      <c r="P49" s="147"/>
      <c r="Q49" s="147"/>
      <c r="R49" s="242"/>
    </row>
    <row r="50" spans="1:18" s="9" customFormat="1" ht="9.9499999999999993" customHeight="1" x14ac:dyDescent="0.25">
      <c r="A50" s="37" t="s">
        <v>29</v>
      </c>
      <c r="B50" s="37" t="s">
        <v>21</v>
      </c>
      <c r="C50" s="38" t="s">
        <v>212</v>
      </c>
      <c r="D50" s="38" t="s">
        <v>212</v>
      </c>
      <c r="E50" s="147" t="s">
        <v>212</v>
      </c>
      <c r="F50" s="147" t="s">
        <v>212</v>
      </c>
      <c r="G50" s="147" t="s">
        <v>212</v>
      </c>
      <c r="H50" s="154" t="s">
        <v>212</v>
      </c>
      <c r="I50" s="154" t="s">
        <v>212</v>
      </c>
      <c r="J50" s="38">
        <v>1</v>
      </c>
      <c r="K50" s="38" t="s">
        <v>212</v>
      </c>
      <c r="L50" s="147" t="s">
        <v>212</v>
      </c>
      <c r="M50" s="38" t="s">
        <v>212</v>
      </c>
      <c r="N50" s="147" t="s">
        <v>212</v>
      </c>
      <c r="O50" s="147" t="s">
        <v>212</v>
      </c>
      <c r="P50" s="147" t="s">
        <v>212</v>
      </c>
      <c r="Q50" s="147" t="s">
        <v>212</v>
      </c>
      <c r="R50" s="242">
        <f t="shared" si="0"/>
        <v>1</v>
      </c>
    </row>
    <row r="51" spans="1:18" s="9" customFormat="1" ht="9.9499999999999993" customHeight="1" x14ac:dyDescent="0.25">
      <c r="A51" s="389" t="s">
        <v>29</v>
      </c>
      <c r="B51" s="389" t="s">
        <v>22</v>
      </c>
      <c r="C51" s="399" t="s">
        <v>212</v>
      </c>
      <c r="D51" s="399" t="s">
        <v>212</v>
      </c>
      <c r="E51" s="400" t="s">
        <v>212</v>
      </c>
      <c r="F51" s="400" t="s">
        <v>212</v>
      </c>
      <c r="G51" s="400" t="s">
        <v>212</v>
      </c>
      <c r="H51" s="401" t="s">
        <v>212</v>
      </c>
      <c r="I51" s="401" t="s">
        <v>212</v>
      </c>
      <c r="J51" s="399" t="s">
        <v>212</v>
      </c>
      <c r="K51" s="399" t="s">
        <v>212</v>
      </c>
      <c r="L51" s="400" t="s">
        <v>212</v>
      </c>
      <c r="M51" s="399" t="s">
        <v>212</v>
      </c>
      <c r="N51" s="400" t="s">
        <v>212</v>
      </c>
      <c r="O51" s="400" t="s">
        <v>212</v>
      </c>
      <c r="P51" s="400" t="s">
        <v>212</v>
      </c>
      <c r="Q51" s="400" t="s">
        <v>212</v>
      </c>
      <c r="R51" s="488">
        <f t="shared" si="0"/>
        <v>0</v>
      </c>
    </row>
    <row r="52" spans="1:18" s="9" customFormat="1" ht="9.9499999999999993" customHeight="1" x14ac:dyDescent="0.25">
      <c r="A52" s="37"/>
      <c r="B52" s="37"/>
      <c r="C52" s="38"/>
      <c r="D52" s="38"/>
      <c r="E52" s="147"/>
      <c r="F52" s="147"/>
      <c r="G52" s="147"/>
      <c r="H52" s="154"/>
      <c r="I52" s="154"/>
      <c r="J52" s="38"/>
      <c r="K52" s="38"/>
      <c r="L52" s="147"/>
      <c r="M52" s="38"/>
      <c r="N52" s="147"/>
      <c r="O52" s="147"/>
      <c r="P52" s="147"/>
      <c r="Q52" s="147"/>
      <c r="R52" s="242"/>
    </row>
    <row r="53" spans="1:18" s="9" customFormat="1" ht="9.9499999999999993" customHeight="1" x14ac:dyDescent="0.25">
      <c r="A53" s="37" t="s">
        <v>64</v>
      </c>
      <c r="B53" s="37" t="s">
        <v>21</v>
      </c>
      <c r="C53" s="38">
        <v>10</v>
      </c>
      <c r="D53" s="38" t="s">
        <v>212</v>
      </c>
      <c r="E53" s="147" t="s">
        <v>212</v>
      </c>
      <c r="F53" s="147" t="s">
        <v>212</v>
      </c>
      <c r="G53" s="147" t="s">
        <v>212</v>
      </c>
      <c r="H53" s="154" t="s">
        <v>212</v>
      </c>
      <c r="I53" s="154" t="s">
        <v>212</v>
      </c>
      <c r="J53" s="38" t="s">
        <v>212</v>
      </c>
      <c r="K53" s="38" t="s">
        <v>212</v>
      </c>
      <c r="L53" s="147" t="s">
        <v>212</v>
      </c>
      <c r="M53" s="38" t="s">
        <v>212</v>
      </c>
      <c r="N53" s="147" t="s">
        <v>212</v>
      </c>
      <c r="O53" s="147" t="s">
        <v>212</v>
      </c>
      <c r="P53" s="147" t="s">
        <v>212</v>
      </c>
      <c r="Q53" s="147" t="s">
        <v>212</v>
      </c>
      <c r="R53" s="242">
        <f t="shared" si="0"/>
        <v>10</v>
      </c>
    </row>
    <row r="54" spans="1:18" s="9" customFormat="1" ht="9.9499999999999993" customHeight="1" x14ac:dyDescent="0.25">
      <c r="A54" s="389" t="s">
        <v>64</v>
      </c>
      <c r="B54" s="389" t="s">
        <v>22</v>
      </c>
      <c r="C54" s="399" t="s">
        <v>212</v>
      </c>
      <c r="D54" s="399" t="s">
        <v>212</v>
      </c>
      <c r="E54" s="400" t="s">
        <v>212</v>
      </c>
      <c r="F54" s="400" t="s">
        <v>212</v>
      </c>
      <c r="G54" s="400" t="s">
        <v>212</v>
      </c>
      <c r="H54" s="401" t="s">
        <v>212</v>
      </c>
      <c r="I54" s="401" t="s">
        <v>212</v>
      </c>
      <c r="J54" s="399" t="s">
        <v>212</v>
      </c>
      <c r="K54" s="399" t="s">
        <v>212</v>
      </c>
      <c r="L54" s="400" t="s">
        <v>212</v>
      </c>
      <c r="M54" s="399" t="s">
        <v>212</v>
      </c>
      <c r="N54" s="400" t="s">
        <v>212</v>
      </c>
      <c r="O54" s="400" t="s">
        <v>212</v>
      </c>
      <c r="P54" s="400" t="s">
        <v>212</v>
      </c>
      <c r="Q54" s="400" t="s">
        <v>212</v>
      </c>
      <c r="R54" s="488">
        <f t="shared" si="0"/>
        <v>0</v>
      </c>
    </row>
    <row r="55" spans="1:18" s="9" customFormat="1" ht="9.9499999999999993" customHeight="1" x14ac:dyDescent="0.25">
      <c r="A55" s="151"/>
      <c r="B55" s="189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42"/>
    </row>
    <row r="56" spans="1:18" s="1" customFormat="1" ht="9.9499999999999993" customHeight="1" x14ac:dyDescent="0.25">
      <c r="A56" s="39" t="s">
        <v>30</v>
      </c>
      <c r="B56" s="383" t="s">
        <v>21</v>
      </c>
      <c r="C56" s="38">
        <v>0</v>
      </c>
      <c r="D56" s="38">
        <v>0</v>
      </c>
      <c r="E56" s="188">
        <v>0</v>
      </c>
      <c r="F56" s="188">
        <v>0</v>
      </c>
      <c r="G56" s="188">
        <v>0</v>
      </c>
      <c r="H56" s="402">
        <v>0</v>
      </c>
      <c r="I56" s="402">
        <v>0</v>
      </c>
      <c r="J56" s="38">
        <v>0</v>
      </c>
      <c r="K56" s="38">
        <v>0</v>
      </c>
      <c r="L56" s="188">
        <v>0</v>
      </c>
      <c r="M56" s="38">
        <v>52379</v>
      </c>
      <c r="N56" s="188">
        <v>0</v>
      </c>
      <c r="O56" s="188">
        <v>0</v>
      </c>
      <c r="P56" s="188">
        <v>0</v>
      </c>
      <c r="Q56" s="188">
        <v>0</v>
      </c>
      <c r="R56" s="242">
        <f>SUM(C56:Q56)</f>
        <v>52379</v>
      </c>
    </row>
    <row r="57" spans="1:18" s="1" customFormat="1" ht="9.9499999999999993" customHeight="1" x14ac:dyDescent="0.25">
      <c r="A57" s="39"/>
      <c r="B57" s="383" t="s">
        <v>22</v>
      </c>
      <c r="C57" s="38">
        <v>0</v>
      </c>
      <c r="D57" s="38">
        <v>0</v>
      </c>
      <c r="E57" s="188">
        <v>0</v>
      </c>
      <c r="F57" s="188">
        <v>0</v>
      </c>
      <c r="G57" s="188">
        <v>0</v>
      </c>
      <c r="H57" s="402">
        <v>0</v>
      </c>
      <c r="I57" s="402">
        <v>0</v>
      </c>
      <c r="J57" s="38">
        <v>0</v>
      </c>
      <c r="K57" s="38">
        <v>0</v>
      </c>
      <c r="L57" s="188">
        <v>0</v>
      </c>
      <c r="M57" s="38">
        <v>12102</v>
      </c>
      <c r="N57" s="188">
        <v>0</v>
      </c>
      <c r="O57" s="188">
        <v>0</v>
      </c>
      <c r="P57" s="188">
        <v>0</v>
      </c>
      <c r="Q57" s="188">
        <v>0</v>
      </c>
      <c r="R57" s="242">
        <f t="shared" ref="R57:R65" si="1">SUM(C57:Q57)</f>
        <v>12102</v>
      </c>
    </row>
    <row r="58" spans="1:18" s="1" customFormat="1" ht="9.9499999999999993" customHeight="1" x14ac:dyDescent="0.25">
      <c r="A58" s="39" t="s">
        <v>31</v>
      </c>
      <c r="B58" s="383" t="s">
        <v>21</v>
      </c>
      <c r="C58" s="38">
        <v>0</v>
      </c>
      <c r="D58" s="38">
        <v>5</v>
      </c>
      <c r="E58" s="188">
        <v>0</v>
      </c>
      <c r="F58" s="188">
        <v>0</v>
      </c>
      <c r="G58" s="188">
        <v>0</v>
      </c>
      <c r="H58" s="402">
        <v>0</v>
      </c>
      <c r="I58" s="402">
        <v>0</v>
      </c>
      <c r="J58" s="38">
        <v>114961</v>
      </c>
      <c r="K58" s="38">
        <v>0</v>
      </c>
      <c r="L58" s="188">
        <v>0</v>
      </c>
      <c r="M58" s="38">
        <v>0</v>
      </c>
      <c r="N58" s="188">
        <v>0</v>
      </c>
      <c r="O58" s="188">
        <v>0</v>
      </c>
      <c r="P58" s="188">
        <v>0</v>
      </c>
      <c r="Q58" s="188">
        <v>0</v>
      </c>
      <c r="R58" s="242">
        <f t="shared" si="1"/>
        <v>114966</v>
      </c>
    </row>
    <row r="59" spans="1:18" s="1" customFormat="1" ht="9.9499999999999993" customHeight="1" x14ac:dyDescent="0.25">
      <c r="A59" s="39"/>
      <c r="B59" s="383" t="s">
        <v>22</v>
      </c>
      <c r="C59" s="38">
        <v>0</v>
      </c>
      <c r="D59" s="38">
        <v>2</v>
      </c>
      <c r="E59" s="188">
        <v>0</v>
      </c>
      <c r="F59" s="188">
        <v>0</v>
      </c>
      <c r="G59" s="188">
        <v>0</v>
      </c>
      <c r="H59" s="402">
        <v>0</v>
      </c>
      <c r="I59" s="402">
        <v>0</v>
      </c>
      <c r="J59" s="38">
        <v>26050</v>
      </c>
      <c r="K59" s="38">
        <v>1769</v>
      </c>
      <c r="L59" s="188">
        <v>0</v>
      </c>
      <c r="M59" s="38">
        <v>0</v>
      </c>
      <c r="N59" s="188">
        <v>0</v>
      </c>
      <c r="O59" s="188">
        <v>0</v>
      </c>
      <c r="P59" s="188">
        <v>0</v>
      </c>
      <c r="Q59" s="188">
        <v>0</v>
      </c>
      <c r="R59" s="242">
        <f t="shared" si="1"/>
        <v>27821</v>
      </c>
    </row>
    <row r="60" spans="1:18" s="1" customFormat="1" ht="9.9499999999999993" customHeight="1" x14ac:dyDescent="0.25">
      <c r="A60" s="39" t="s">
        <v>32</v>
      </c>
      <c r="B60" s="383" t="s">
        <v>21</v>
      </c>
      <c r="C60" s="38">
        <v>96</v>
      </c>
      <c r="D60" s="38">
        <v>1267</v>
      </c>
      <c r="E60" s="188">
        <v>0</v>
      </c>
      <c r="F60" s="188">
        <v>0</v>
      </c>
      <c r="G60" s="188">
        <v>0</v>
      </c>
      <c r="H60" s="402">
        <v>0</v>
      </c>
      <c r="I60" s="402">
        <v>0</v>
      </c>
      <c r="J60" s="38">
        <v>16</v>
      </c>
      <c r="K60" s="38">
        <v>0</v>
      </c>
      <c r="L60" s="188">
        <v>0</v>
      </c>
      <c r="M60" s="38">
        <v>0</v>
      </c>
      <c r="N60" s="188">
        <v>0</v>
      </c>
      <c r="O60" s="188">
        <v>0</v>
      </c>
      <c r="P60" s="188">
        <v>0</v>
      </c>
      <c r="Q60" s="188">
        <v>0</v>
      </c>
      <c r="R60" s="242">
        <f t="shared" si="1"/>
        <v>1379</v>
      </c>
    </row>
    <row r="61" spans="1:18" s="1" customFormat="1" ht="9.9499999999999993" customHeight="1" x14ac:dyDescent="0.25">
      <c r="A61" s="39"/>
      <c r="B61" s="383" t="s">
        <v>22</v>
      </c>
      <c r="C61" s="38">
        <v>25</v>
      </c>
      <c r="D61" s="38">
        <v>1098</v>
      </c>
      <c r="E61" s="188">
        <v>0</v>
      </c>
      <c r="F61" s="188">
        <v>0</v>
      </c>
      <c r="G61" s="188">
        <v>0</v>
      </c>
      <c r="H61" s="402">
        <v>0</v>
      </c>
      <c r="I61" s="402">
        <v>0</v>
      </c>
      <c r="J61" s="38">
        <v>4</v>
      </c>
      <c r="K61" s="38">
        <v>0</v>
      </c>
      <c r="L61" s="188">
        <v>0</v>
      </c>
      <c r="M61" s="38">
        <v>0</v>
      </c>
      <c r="N61" s="188">
        <v>0</v>
      </c>
      <c r="O61" s="188">
        <v>0</v>
      </c>
      <c r="P61" s="188">
        <v>0</v>
      </c>
      <c r="Q61" s="188">
        <v>0</v>
      </c>
      <c r="R61" s="242">
        <f t="shared" si="1"/>
        <v>1127</v>
      </c>
    </row>
    <row r="62" spans="1:18" s="1" customFormat="1" ht="9.9499999999999993" customHeight="1" x14ac:dyDescent="0.25">
      <c r="A62" s="39" t="s">
        <v>33</v>
      </c>
      <c r="B62" s="383" t="s">
        <v>21</v>
      </c>
      <c r="C62" s="38">
        <v>0</v>
      </c>
      <c r="D62" s="38">
        <v>0</v>
      </c>
      <c r="E62" s="188">
        <v>0</v>
      </c>
      <c r="F62" s="188">
        <v>0</v>
      </c>
      <c r="G62" s="188">
        <v>0</v>
      </c>
      <c r="H62" s="402">
        <v>0</v>
      </c>
      <c r="I62" s="402">
        <v>0</v>
      </c>
      <c r="J62" s="38">
        <v>1</v>
      </c>
      <c r="K62" s="38">
        <v>0</v>
      </c>
      <c r="L62" s="188">
        <v>0</v>
      </c>
      <c r="M62" s="38">
        <v>0</v>
      </c>
      <c r="N62" s="188">
        <v>0</v>
      </c>
      <c r="O62" s="188">
        <v>0</v>
      </c>
      <c r="P62" s="188">
        <v>0</v>
      </c>
      <c r="Q62" s="188">
        <v>0</v>
      </c>
      <c r="R62" s="242">
        <f t="shared" si="1"/>
        <v>1</v>
      </c>
    </row>
    <row r="63" spans="1:18" s="1" customFormat="1" ht="9.9499999999999993" customHeight="1" x14ac:dyDescent="0.25">
      <c r="A63" s="39"/>
      <c r="B63" s="383" t="s">
        <v>22</v>
      </c>
      <c r="C63" s="38">
        <v>0</v>
      </c>
      <c r="D63" s="38">
        <v>0</v>
      </c>
      <c r="E63" s="188">
        <v>0</v>
      </c>
      <c r="F63" s="188">
        <v>0</v>
      </c>
      <c r="G63" s="188">
        <v>0</v>
      </c>
      <c r="H63" s="402">
        <v>0</v>
      </c>
      <c r="I63" s="402">
        <v>0</v>
      </c>
      <c r="J63" s="38">
        <v>0</v>
      </c>
      <c r="K63" s="38">
        <v>0</v>
      </c>
      <c r="L63" s="188">
        <v>0</v>
      </c>
      <c r="M63" s="38">
        <v>0</v>
      </c>
      <c r="N63" s="188">
        <v>0</v>
      </c>
      <c r="O63" s="188">
        <v>0</v>
      </c>
      <c r="P63" s="188">
        <v>0</v>
      </c>
      <c r="Q63" s="188">
        <v>0</v>
      </c>
      <c r="R63" s="242">
        <f t="shared" si="1"/>
        <v>0</v>
      </c>
    </row>
    <row r="64" spans="1:18" s="1" customFormat="1" ht="9.9499999999999993" customHeight="1" x14ac:dyDescent="0.25">
      <c r="A64" s="39" t="s">
        <v>34</v>
      </c>
      <c r="B64" s="383" t="s">
        <v>21</v>
      </c>
      <c r="C64" s="38">
        <v>10</v>
      </c>
      <c r="D64" s="38">
        <v>0</v>
      </c>
      <c r="E64" s="188">
        <v>0</v>
      </c>
      <c r="F64" s="188">
        <v>0</v>
      </c>
      <c r="G64" s="188">
        <v>0</v>
      </c>
      <c r="H64" s="402">
        <v>0</v>
      </c>
      <c r="I64" s="402">
        <v>0</v>
      </c>
      <c r="J64" s="38">
        <v>0</v>
      </c>
      <c r="K64" s="38">
        <v>0</v>
      </c>
      <c r="L64" s="38">
        <v>0</v>
      </c>
      <c r="M64" s="188">
        <v>0</v>
      </c>
      <c r="N64" s="188">
        <v>0</v>
      </c>
      <c r="O64" s="188">
        <v>0</v>
      </c>
      <c r="P64" s="188">
        <v>0</v>
      </c>
      <c r="Q64" s="188">
        <v>0</v>
      </c>
      <c r="R64" s="242">
        <f t="shared" si="1"/>
        <v>10</v>
      </c>
    </row>
    <row r="65" spans="1:19" s="1" customFormat="1" ht="9.9499999999999993" customHeight="1" x14ac:dyDescent="0.25">
      <c r="A65" s="39"/>
      <c r="B65" s="383" t="s">
        <v>22</v>
      </c>
      <c r="C65" s="38">
        <v>0</v>
      </c>
      <c r="D65" s="38">
        <v>0</v>
      </c>
      <c r="E65" s="188">
        <v>0</v>
      </c>
      <c r="F65" s="188">
        <v>0</v>
      </c>
      <c r="G65" s="188">
        <v>0</v>
      </c>
      <c r="H65" s="402">
        <v>0</v>
      </c>
      <c r="I65" s="402">
        <v>0</v>
      </c>
      <c r="J65" s="38">
        <v>0</v>
      </c>
      <c r="K65" s="38">
        <v>0</v>
      </c>
      <c r="L65" s="38">
        <v>0</v>
      </c>
      <c r="M65" s="188">
        <v>0</v>
      </c>
      <c r="N65" s="188">
        <v>0</v>
      </c>
      <c r="O65" s="188">
        <v>0</v>
      </c>
      <c r="P65" s="188">
        <v>0</v>
      </c>
      <c r="Q65" s="188">
        <v>0</v>
      </c>
      <c r="R65" s="242">
        <f t="shared" si="1"/>
        <v>0</v>
      </c>
    </row>
    <row r="66" spans="1:19" s="1" customFormat="1" ht="9.9499999999999993" customHeight="1" x14ac:dyDescent="0.25">
      <c r="A66" s="15" t="s">
        <v>35</v>
      </c>
      <c r="B66" s="384" t="s">
        <v>21</v>
      </c>
      <c r="C66" s="233">
        <f>C56+C58+C60+C62+C64</f>
        <v>106</v>
      </c>
      <c r="D66" s="233">
        <f t="shared" ref="D66:R66" si="2">D56+D58+D60+D62+D64</f>
        <v>1272</v>
      </c>
      <c r="E66" s="233">
        <f t="shared" si="2"/>
        <v>0</v>
      </c>
      <c r="F66" s="233">
        <f t="shared" si="2"/>
        <v>0</v>
      </c>
      <c r="G66" s="233">
        <f t="shared" si="2"/>
        <v>0</v>
      </c>
      <c r="H66" s="233">
        <f t="shared" si="2"/>
        <v>0</v>
      </c>
      <c r="I66" s="233">
        <f t="shared" si="2"/>
        <v>0</v>
      </c>
      <c r="J66" s="233">
        <f t="shared" si="2"/>
        <v>114978</v>
      </c>
      <c r="K66" s="233">
        <f t="shared" si="2"/>
        <v>0</v>
      </c>
      <c r="L66" s="233">
        <f t="shared" si="2"/>
        <v>0</v>
      </c>
      <c r="M66" s="233">
        <f t="shared" si="2"/>
        <v>52379</v>
      </c>
      <c r="N66" s="233">
        <f t="shared" si="2"/>
        <v>0</v>
      </c>
      <c r="O66" s="233">
        <f t="shared" si="2"/>
        <v>0</v>
      </c>
      <c r="P66" s="233">
        <f t="shared" si="2"/>
        <v>0</v>
      </c>
      <c r="Q66" s="233">
        <f t="shared" si="2"/>
        <v>0</v>
      </c>
      <c r="R66" s="233">
        <f t="shared" si="2"/>
        <v>168735</v>
      </c>
    </row>
    <row r="67" spans="1:19" s="1" customFormat="1" ht="9.9499999999999993" customHeight="1" x14ac:dyDescent="0.25">
      <c r="A67" s="18"/>
      <c r="B67" s="385" t="s">
        <v>22</v>
      </c>
      <c r="C67" s="235">
        <f>C57+C59+C61+C63+C65</f>
        <v>25</v>
      </c>
      <c r="D67" s="235">
        <f t="shared" ref="D67:R67" si="3">D57+D59+D61+D63+D65</f>
        <v>1100</v>
      </c>
      <c r="E67" s="235">
        <f t="shared" si="3"/>
        <v>0</v>
      </c>
      <c r="F67" s="235">
        <f t="shared" si="3"/>
        <v>0</v>
      </c>
      <c r="G67" s="235">
        <f t="shared" si="3"/>
        <v>0</v>
      </c>
      <c r="H67" s="235">
        <f t="shared" si="3"/>
        <v>0</v>
      </c>
      <c r="I67" s="235">
        <f t="shared" si="3"/>
        <v>0</v>
      </c>
      <c r="J67" s="235">
        <f t="shared" si="3"/>
        <v>26054</v>
      </c>
      <c r="K67" s="235">
        <f t="shared" si="3"/>
        <v>1769</v>
      </c>
      <c r="L67" s="235">
        <f t="shared" si="3"/>
        <v>0</v>
      </c>
      <c r="M67" s="235">
        <f t="shared" si="3"/>
        <v>12102</v>
      </c>
      <c r="N67" s="235">
        <f t="shared" si="3"/>
        <v>0</v>
      </c>
      <c r="O67" s="235">
        <f t="shared" si="3"/>
        <v>0</v>
      </c>
      <c r="P67" s="235">
        <f t="shared" si="3"/>
        <v>0</v>
      </c>
      <c r="Q67" s="235">
        <f t="shared" si="3"/>
        <v>0</v>
      </c>
      <c r="R67" s="235">
        <f t="shared" si="3"/>
        <v>41050</v>
      </c>
    </row>
    <row r="68" spans="1:19" s="1" customFormat="1" ht="12.2" customHeight="1" x14ac:dyDescent="0.25"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9" s="1" customFormat="1" ht="12.2" customHeight="1" x14ac:dyDescent="0.25">
      <c r="B69" s="180" t="s">
        <v>186</v>
      </c>
      <c r="C69" s="180"/>
      <c r="D69" s="64"/>
      <c r="E69" s="64"/>
      <c r="F69" s="180" t="s">
        <v>37</v>
      </c>
      <c r="G69" s="180"/>
      <c r="H69" s="64"/>
      <c r="I69" s="180" t="s">
        <v>38</v>
      </c>
      <c r="J69" s="64"/>
      <c r="K69" s="64"/>
      <c r="L69" s="180" t="s">
        <v>39</v>
      </c>
      <c r="M69" s="64"/>
      <c r="N69" s="388"/>
      <c r="O69" s="187" t="s">
        <v>40</v>
      </c>
      <c r="P69" s="64"/>
      <c r="Q69" s="3"/>
      <c r="R69" s="3"/>
      <c r="S69" s="3"/>
    </row>
    <row r="70" spans="1:19" s="1" customFormat="1" ht="12.2" customHeight="1" x14ac:dyDescent="0.25">
      <c r="B70" s="180" t="s">
        <v>41</v>
      </c>
      <c r="C70" s="180"/>
      <c r="D70" s="64"/>
      <c r="E70" s="64"/>
      <c r="F70" s="180" t="s">
        <v>42</v>
      </c>
      <c r="G70" s="180"/>
      <c r="H70" s="64"/>
      <c r="I70" s="180" t="s">
        <v>43</v>
      </c>
      <c r="J70" s="64"/>
      <c r="K70" s="64"/>
      <c r="L70" s="180" t="s">
        <v>44</v>
      </c>
      <c r="M70" s="64"/>
      <c r="N70" s="388"/>
      <c r="O70" s="180" t="s">
        <v>45</v>
      </c>
      <c r="P70" s="64"/>
      <c r="Q70" s="3"/>
      <c r="R70" s="3"/>
      <c r="S70" s="3"/>
    </row>
    <row r="71" spans="1:19" s="1" customFormat="1" ht="12.2" customHeight="1" x14ac:dyDescent="0.25">
      <c r="B71" s="180" t="s">
        <v>46</v>
      </c>
      <c r="C71" s="180"/>
      <c r="D71" s="64"/>
      <c r="E71" s="64"/>
      <c r="F71" s="180" t="s">
        <v>47</v>
      </c>
      <c r="G71" s="180"/>
      <c r="H71" s="64"/>
      <c r="I71" s="187" t="s">
        <v>48</v>
      </c>
      <c r="J71" s="64"/>
      <c r="K71" s="64"/>
      <c r="L71" s="187" t="s">
        <v>49</v>
      </c>
      <c r="M71" s="64"/>
      <c r="N71" s="388"/>
      <c r="O71" s="187" t="s">
        <v>50</v>
      </c>
      <c r="P71" s="64"/>
      <c r="Q71" s="3"/>
      <c r="R71" s="3"/>
      <c r="S71" s="3"/>
    </row>
    <row r="72" spans="1:19" ht="12.2" customHeight="1" x14ac:dyDescent="0.25">
      <c r="A72" s="190"/>
      <c r="B72" s="190"/>
    </row>
    <row r="73" spans="1:19" ht="12.2" customHeight="1" x14ac:dyDescent="0.25"/>
    <row r="74" spans="1:19" ht="11.1" customHeight="1" x14ac:dyDescent="0.25"/>
    <row r="75" spans="1:19" ht="11.1" customHeight="1" x14ac:dyDescent="0.25"/>
    <row r="76" spans="1:19" ht="11.1" customHeight="1" x14ac:dyDescent="0.25"/>
    <row r="77" spans="1:19" ht="11.1" customHeight="1" x14ac:dyDescent="0.25"/>
    <row r="78" spans="1:19" ht="11.1" customHeight="1" x14ac:dyDescent="0.25"/>
    <row r="79" spans="1:19" ht="11.1" customHeight="1" x14ac:dyDescent="0.25"/>
    <row r="80" spans="1:19" ht="11.1" customHeight="1" x14ac:dyDescent="0.25"/>
    <row r="81" ht="11.1" customHeight="1" x14ac:dyDescent="0.25"/>
    <row r="82" ht="11.1" customHeight="1" x14ac:dyDescent="0.25"/>
    <row r="83" ht="11.1" customHeight="1" x14ac:dyDescent="0.25"/>
    <row r="84" ht="11.1" customHeight="1" x14ac:dyDescent="0.25"/>
    <row r="85" ht="11.1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" footer="0"/>
  <pageSetup scale="8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3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182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3"/>
      <c r="P5" s="3"/>
      <c r="Q5" s="3"/>
      <c r="R5" s="3"/>
    </row>
    <row r="6" spans="1:18" s="9" customFormat="1" ht="11.25" customHeight="1" x14ac:dyDescent="0.25">
      <c r="A6" s="109" t="s">
        <v>3</v>
      </c>
      <c r="B6" s="110"/>
      <c r="C6" s="111" t="s">
        <v>4</v>
      </c>
      <c r="D6" s="111" t="s">
        <v>5</v>
      </c>
      <c r="E6" s="111" t="s">
        <v>6</v>
      </c>
      <c r="F6" s="111" t="s">
        <v>7</v>
      </c>
      <c r="G6" s="111" t="s">
        <v>8</v>
      </c>
      <c r="H6" s="111" t="s">
        <v>9</v>
      </c>
      <c r="I6" s="111" t="s">
        <v>10</v>
      </c>
      <c r="J6" s="111" t="s">
        <v>11</v>
      </c>
      <c r="K6" s="111" t="s">
        <v>12</v>
      </c>
      <c r="L6" s="111" t="s">
        <v>13</v>
      </c>
      <c r="M6" s="111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349" t="s">
        <v>211</v>
      </c>
      <c r="B7" s="348" t="s">
        <v>21</v>
      </c>
      <c r="C7" s="350" t="s">
        <v>212</v>
      </c>
      <c r="D7" s="350" t="s">
        <v>212</v>
      </c>
      <c r="E7" s="147" t="s">
        <v>212</v>
      </c>
      <c r="F7" s="147" t="s">
        <v>212</v>
      </c>
      <c r="G7" s="350" t="s">
        <v>212</v>
      </c>
      <c r="H7" s="147" t="s">
        <v>212</v>
      </c>
      <c r="I7" s="350" t="s">
        <v>212</v>
      </c>
      <c r="J7" s="147" t="s">
        <v>212</v>
      </c>
      <c r="K7" s="147" t="s">
        <v>212</v>
      </c>
      <c r="L7" s="347" t="s">
        <v>212</v>
      </c>
      <c r="M7" s="350" t="s">
        <v>212</v>
      </c>
      <c r="N7" s="147" t="s">
        <v>212</v>
      </c>
      <c r="O7" s="147" t="s">
        <v>212</v>
      </c>
      <c r="P7" s="350">
        <v>119</v>
      </c>
      <c r="Q7" s="147" t="s">
        <v>212</v>
      </c>
      <c r="R7" s="71">
        <f>SUM(C7:Q7)</f>
        <v>119</v>
      </c>
    </row>
    <row r="8" spans="1:18" s="9" customFormat="1" ht="9.9499999999999993" customHeight="1" x14ac:dyDescent="0.25">
      <c r="A8" s="349" t="s">
        <v>211</v>
      </c>
      <c r="B8" s="348" t="s">
        <v>22</v>
      </c>
      <c r="C8" s="350" t="s">
        <v>212</v>
      </c>
      <c r="D8" s="350" t="s">
        <v>212</v>
      </c>
      <c r="E8" s="147" t="s">
        <v>212</v>
      </c>
      <c r="F8" s="147" t="s">
        <v>212</v>
      </c>
      <c r="G8" s="350" t="s">
        <v>212</v>
      </c>
      <c r="H8" s="147" t="s">
        <v>212</v>
      </c>
      <c r="I8" s="350" t="s">
        <v>212</v>
      </c>
      <c r="J8" s="147" t="s">
        <v>212</v>
      </c>
      <c r="K8" s="147" t="s">
        <v>212</v>
      </c>
      <c r="L8" s="347" t="s">
        <v>212</v>
      </c>
      <c r="M8" s="350" t="s">
        <v>212</v>
      </c>
      <c r="N8" s="147" t="s">
        <v>212</v>
      </c>
      <c r="O8" s="147" t="s">
        <v>212</v>
      </c>
      <c r="P8" s="350">
        <v>43</v>
      </c>
      <c r="Q8" s="147" t="s">
        <v>212</v>
      </c>
      <c r="R8" s="71">
        <f t="shared" ref="R8:R57" si="0">SUM(C8:Q8)</f>
        <v>43</v>
      </c>
    </row>
    <row r="9" spans="1:18" s="9" customFormat="1" ht="9.9499999999999993" customHeight="1" x14ac:dyDescent="0.25">
      <c r="A9" s="349" t="s">
        <v>129</v>
      </c>
      <c r="B9" s="348" t="s">
        <v>21</v>
      </c>
      <c r="C9" s="350" t="s">
        <v>212</v>
      </c>
      <c r="D9" s="350" t="s">
        <v>212</v>
      </c>
      <c r="E9" s="147" t="s">
        <v>212</v>
      </c>
      <c r="F9" s="147" t="s">
        <v>212</v>
      </c>
      <c r="G9" s="350" t="s">
        <v>212</v>
      </c>
      <c r="H9" s="147" t="s">
        <v>212</v>
      </c>
      <c r="I9" s="350" t="s">
        <v>212</v>
      </c>
      <c r="J9" s="147" t="s">
        <v>212</v>
      </c>
      <c r="K9" s="147" t="s">
        <v>212</v>
      </c>
      <c r="L9" s="347" t="s">
        <v>212</v>
      </c>
      <c r="M9" s="350">
        <v>5347</v>
      </c>
      <c r="N9" s="147" t="s">
        <v>212</v>
      </c>
      <c r="O9" s="147" t="s">
        <v>212</v>
      </c>
      <c r="P9" s="350">
        <v>268</v>
      </c>
      <c r="Q9" s="147" t="s">
        <v>212</v>
      </c>
      <c r="R9" s="71">
        <f t="shared" si="0"/>
        <v>5615</v>
      </c>
    </row>
    <row r="10" spans="1:18" s="9" customFormat="1" ht="9.9499999999999993" customHeight="1" x14ac:dyDescent="0.25">
      <c r="A10" s="530" t="s">
        <v>129</v>
      </c>
      <c r="B10" s="534" t="s">
        <v>22</v>
      </c>
      <c r="C10" s="531" t="s">
        <v>212</v>
      </c>
      <c r="D10" s="531" t="s">
        <v>212</v>
      </c>
      <c r="E10" s="400" t="s">
        <v>212</v>
      </c>
      <c r="F10" s="400" t="s">
        <v>212</v>
      </c>
      <c r="G10" s="531" t="s">
        <v>212</v>
      </c>
      <c r="H10" s="400" t="s">
        <v>212</v>
      </c>
      <c r="I10" s="531" t="s">
        <v>212</v>
      </c>
      <c r="J10" s="400" t="s">
        <v>212</v>
      </c>
      <c r="K10" s="400" t="s">
        <v>212</v>
      </c>
      <c r="L10" s="532" t="s">
        <v>212</v>
      </c>
      <c r="M10" s="531">
        <v>932</v>
      </c>
      <c r="N10" s="400" t="s">
        <v>212</v>
      </c>
      <c r="O10" s="400" t="s">
        <v>212</v>
      </c>
      <c r="P10" s="531">
        <v>24</v>
      </c>
      <c r="Q10" s="400" t="s">
        <v>212</v>
      </c>
      <c r="R10" s="492">
        <f t="shared" si="0"/>
        <v>956</v>
      </c>
    </row>
    <row r="11" spans="1:18" s="9" customFormat="1" ht="9.9499999999999993" customHeight="1" x14ac:dyDescent="0.25">
      <c r="A11" s="349"/>
      <c r="B11" s="348"/>
      <c r="C11" s="350"/>
      <c r="D11" s="350"/>
      <c r="E11" s="147"/>
      <c r="F11" s="147"/>
      <c r="G11" s="350"/>
      <c r="H11" s="147"/>
      <c r="I11" s="350"/>
      <c r="J11" s="147"/>
      <c r="K11" s="147"/>
      <c r="L11" s="347"/>
      <c r="M11" s="350"/>
      <c r="N11" s="147"/>
      <c r="O11" s="147"/>
      <c r="P11" s="350"/>
      <c r="Q11" s="147"/>
      <c r="R11" s="71"/>
    </row>
    <row r="12" spans="1:18" s="9" customFormat="1" ht="9.9499999999999993" customHeight="1" x14ac:dyDescent="0.25">
      <c r="A12" s="349" t="s">
        <v>58</v>
      </c>
      <c r="B12" s="348" t="s">
        <v>21</v>
      </c>
      <c r="C12" s="350" t="s">
        <v>212</v>
      </c>
      <c r="D12" s="350">
        <v>14</v>
      </c>
      <c r="E12" s="147" t="s">
        <v>212</v>
      </c>
      <c r="F12" s="147" t="s">
        <v>212</v>
      </c>
      <c r="G12" s="350" t="s">
        <v>212</v>
      </c>
      <c r="H12" s="147" t="s">
        <v>212</v>
      </c>
      <c r="I12" s="350" t="s">
        <v>212</v>
      </c>
      <c r="J12" s="147" t="s">
        <v>212</v>
      </c>
      <c r="K12" s="147" t="s">
        <v>212</v>
      </c>
      <c r="L12" s="347" t="s">
        <v>212</v>
      </c>
      <c r="M12" s="350" t="s">
        <v>212</v>
      </c>
      <c r="N12" s="147" t="s">
        <v>212</v>
      </c>
      <c r="O12" s="147" t="s">
        <v>212</v>
      </c>
      <c r="P12" s="350" t="s">
        <v>212</v>
      </c>
      <c r="Q12" s="147" t="s">
        <v>212</v>
      </c>
      <c r="R12" s="71">
        <f t="shared" si="0"/>
        <v>14</v>
      </c>
    </row>
    <row r="13" spans="1:18" s="9" customFormat="1" ht="9.9499999999999993" customHeight="1" x14ac:dyDescent="0.25">
      <c r="A13" s="349" t="s">
        <v>58</v>
      </c>
      <c r="B13" s="348" t="s">
        <v>22</v>
      </c>
      <c r="C13" s="350" t="s">
        <v>212</v>
      </c>
      <c r="D13" s="350">
        <v>12</v>
      </c>
      <c r="E13" s="147" t="s">
        <v>212</v>
      </c>
      <c r="F13" s="147" t="s">
        <v>212</v>
      </c>
      <c r="G13" s="350" t="s">
        <v>212</v>
      </c>
      <c r="H13" s="147" t="s">
        <v>212</v>
      </c>
      <c r="I13" s="350" t="s">
        <v>212</v>
      </c>
      <c r="J13" s="147" t="s">
        <v>212</v>
      </c>
      <c r="K13" s="147" t="s">
        <v>212</v>
      </c>
      <c r="L13" s="347" t="s">
        <v>212</v>
      </c>
      <c r="M13" s="350" t="s">
        <v>212</v>
      </c>
      <c r="N13" s="147" t="s">
        <v>212</v>
      </c>
      <c r="O13" s="147" t="s">
        <v>212</v>
      </c>
      <c r="P13" s="350" t="s">
        <v>212</v>
      </c>
      <c r="Q13" s="147" t="s">
        <v>212</v>
      </c>
      <c r="R13" s="71">
        <f t="shared" si="0"/>
        <v>12</v>
      </c>
    </row>
    <row r="14" spans="1:18" s="9" customFormat="1" ht="9.9499999999999993" customHeight="1" x14ac:dyDescent="0.25">
      <c r="A14" s="349" t="s">
        <v>95</v>
      </c>
      <c r="B14" s="348" t="s">
        <v>21</v>
      </c>
      <c r="C14" s="350">
        <v>4</v>
      </c>
      <c r="D14" s="350">
        <v>88</v>
      </c>
      <c r="E14" s="147" t="s">
        <v>212</v>
      </c>
      <c r="F14" s="147" t="s">
        <v>212</v>
      </c>
      <c r="G14" s="350" t="s">
        <v>212</v>
      </c>
      <c r="H14" s="147" t="s">
        <v>212</v>
      </c>
      <c r="I14" s="350" t="s">
        <v>212</v>
      </c>
      <c r="J14" s="147" t="s">
        <v>212</v>
      </c>
      <c r="K14" s="147" t="s">
        <v>212</v>
      </c>
      <c r="L14" s="347" t="s">
        <v>212</v>
      </c>
      <c r="M14" s="350" t="s">
        <v>212</v>
      </c>
      <c r="N14" s="147" t="s">
        <v>212</v>
      </c>
      <c r="O14" s="147" t="s">
        <v>212</v>
      </c>
      <c r="P14" s="350" t="s">
        <v>212</v>
      </c>
      <c r="Q14" s="147" t="s">
        <v>212</v>
      </c>
      <c r="R14" s="71">
        <f t="shared" si="0"/>
        <v>92</v>
      </c>
    </row>
    <row r="15" spans="1:18" s="9" customFormat="1" ht="9.9499999999999993" customHeight="1" x14ac:dyDescent="0.25">
      <c r="A15" s="349" t="s">
        <v>95</v>
      </c>
      <c r="B15" s="348" t="s">
        <v>22</v>
      </c>
      <c r="C15" s="350">
        <v>2</v>
      </c>
      <c r="D15" s="350">
        <v>60</v>
      </c>
      <c r="E15" s="147" t="s">
        <v>212</v>
      </c>
      <c r="F15" s="147" t="s">
        <v>212</v>
      </c>
      <c r="G15" s="350" t="s">
        <v>212</v>
      </c>
      <c r="H15" s="147" t="s">
        <v>212</v>
      </c>
      <c r="I15" s="350" t="s">
        <v>212</v>
      </c>
      <c r="J15" s="147" t="s">
        <v>212</v>
      </c>
      <c r="K15" s="147" t="s">
        <v>212</v>
      </c>
      <c r="L15" s="347" t="s">
        <v>212</v>
      </c>
      <c r="M15" s="350" t="s">
        <v>212</v>
      </c>
      <c r="N15" s="147" t="s">
        <v>212</v>
      </c>
      <c r="O15" s="147" t="s">
        <v>212</v>
      </c>
      <c r="P15" s="350" t="s">
        <v>212</v>
      </c>
      <c r="Q15" s="147" t="s">
        <v>212</v>
      </c>
      <c r="R15" s="71">
        <f t="shared" si="0"/>
        <v>62</v>
      </c>
    </row>
    <row r="16" spans="1:18" s="9" customFormat="1" ht="9.9499999999999993" customHeight="1" x14ac:dyDescent="0.25">
      <c r="A16" s="349" t="s">
        <v>99</v>
      </c>
      <c r="B16" s="348" t="s">
        <v>21</v>
      </c>
      <c r="C16" s="350">
        <v>6</v>
      </c>
      <c r="D16" s="350">
        <v>1</v>
      </c>
      <c r="E16" s="147" t="s">
        <v>212</v>
      </c>
      <c r="F16" s="147" t="s">
        <v>212</v>
      </c>
      <c r="G16" s="350" t="s">
        <v>212</v>
      </c>
      <c r="H16" s="147" t="s">
        <v>212</v>
      </c>
      <c r="I16" s="350" t="s">
        <v>212</v>
      </c>
      <c r="J16" s="147" t="s">
        <v>212</v>
      </c>
      <c r="K16" s="147" t="s">
        <v>212</v>
      </c>
      <c r="L16" s="347" t="s">
        <v>212</v>
      </c>
      <c r="M16" s="350" t="s">
        <v>212</v>
      </c>
      <c r="N16" s="147" t="s">
        <v>212</v>
      </c>
      <c r="O16" s="147" t="s">
        <v>212</v>
      </c>
      <c r="P16" s="350" t="s">
        <v>212</v>
      </c>
      <c r="Q16" s="147" t="s">
        <v>212</v>
      </c>
      <c r="R16" s="71">
        <f t="shared" si="0"/>
        <v>7</v>
      </c>
    </row>
    <row r="17" spans="1:18" s="9" customFormat="1" ht="9.9499999999999993" customHeight="1" x14ac:dyDescent="0.25">
      <c r="A17" s="349" t="s">
        <v>99</v>
      </c>
      <c r="B17" s="348" t="s">
        <v>22</v>
      </c>
      <c r="C17" s="350">
        <v>4</v>
      </c>
      <c r="D17" s="350" t="s">
        <v>212</v>
      </c>
      <c r="E17" s="147" t="s">
        <v>212</v>
      </c>
      <c r="F17" s="147" t="s">
        <v>212</v>
      </c>
      <c r="G17" s="350" t="s">
        <v>212</v>
      </c>
      <c r="H17" s="147" t="s">
        <v>212</v>
      </c>
      <c r="I17" s="350" t="s">
        <v>212</v>
      </c>
      <c r="J17" s="147" t="s">
        <v>212</v>
      </c>
      <c r="K17" s="147" t="s">
        <v>212</v>
      </c>
      <c r="L17" s="347" t="s">
        <v>212</v>
      </c>
      <c r="M17" s="350" t="s">
        <v>212</v>
      </c>
      <c r="N17" s="147" t="s">
        <v>212</v>
      </c>
      <c r="O17" s="147" t="s">
        <v>212</v>
      </c>
      <c r="P17" s="350" t="s">
        <v>212</v>
      </c>
      <c r="Q17" s="147" t="s">
        <v>212</v>
      </c>
      <c r="R17" s="71">
        <f t="shared" si="0"/>
        <v>4</v>
      </c>
    </row>
    <row r="18" spans="1:18" s="9" customFormat="1" ht="9.9499999999999993" customHeight="1" x14ac:dyDescent="0.25">
      <c r="A18" s="349" t="s">
        <v>59</v>
      </c>
      <c r="B18" s="348" t="s">
        <v>21</v>
      </c>
      <c r="C18" s="350" t="s">
        <v>212</v>
      </c>
      <c r="D18" s="350">
        <v>14</v>
      </c>
      <c r="E18" s="147" t="s">
        <v>212</v>
      </c>
      <c r="F18" s="147" t="s">
        <v>212</v>
      </c>
      <c r="G18" s="350" t="s">
        <v>212</v>
      </c>
      <c r="H18" s="147" t="s">
        <v>212</v>
      </c>
      <c r="I18" s="350" t="s">
        <v>212</v>
      </c>
      <c r="J18" s="147" t="s">
        <v>212</v>
      </c>
      <c r="K18" s="147" t="s">
        <v>212</v>
      </c>
      <c r="L18" s="347" t="s">
        <v>212</v>
      </c>
      <c r="M18" s="350" t="s">
        <v>212</v>
      </c>
      <c r="N18" s="147" t="s">
        <v>212</v>
      </c>
      <c r="O18" s="147" t="s">
        <v>212</v>
      </c>
      <c r="P18" s="350" t="s">
        <v>212</v>
      </c>
      <c r="Q18" s="147" t="s">
        <v>212</v>
      </c>
      <c r="R18" s="71">
        <f t="shared" si="0"/>
        <v>14</v>
      </c>
    </row>
    <row r="19" spans="1:18" s="9" customFormat="1" ht="9.9499999999999993" customHeight="1" x14ac:dyDescent="0.25">
      <c r="A19" s="349" t="s">
        <v>59</v>
      </c>
      <c r="B19" s="348" t="s">
        <v>22</v>
      </c>
      <c r="C19" s="350" t="s">
        <v>212</v>
      </c>
      <c r="D19" s="350">
        <v>8</v>
      </c>
      <c r="E19" s="147" t="s">
        <v>212</v>
      </c>
      <c r="F19" s="147" t="s">
        <v>212</v>
      </c>
      <c r="G19" s="350" t="s">
        <v>212</v>
      </c>
      <c r="H19" s="147" t="s">
        <v>212</v>
      </c>
      <c r="I19" s="350" t="s">
        <v>212</v>
      </c>
      <c r="J19" s="147" t="s">
        <v>212</v>
      </c>
      <c r="K19" s="147" t="s">
        <v>212</v>
      </c>
      <c r="L19" s="347" t="s">
        <v>212</v>
      </c>
      <c r="M19" s="350" t="s">
        <v>212</v>
      </c>
      <c r="N19" s="147" t="s">
        <v>212</v>
      </c>
      <c r="O19" s="147" t="s">
        <v>212</v>
      </c>
      <c r="P19" s="350" t="s">
        <v>212</v>
      </c>
      <c r="Q19" s="147" t="s">
        <v>212</v>
      </c>
      <c r="R19" s="71">
        <f t="shared" si="0"/>
        <v>8</v>
      </c>
    </row>
    <row r="20" spans="1:18" s="9" customFormat="1" ht="9.9499999999999993" customHeight="1" x14ac:dyDescent="0.25">
      <c r="A20" s="349" t="s">
        <v>154</v>
      </c>
      <c r="B20" s="348" t="s">
        <v>21</v>
      </c>
      <c r="C20" s="350">
        <v>2</v>
      </c>
      <c r="D20" s="350">
        <v>9</v>
      </c>
      <c r="E20" s="147" t="s">
        <v>212</v>
      </c>
      <c r="F20" s="147" t="s">
        <v>212</v>
      </c>
      <c r="G20" s="350" t="s">
        <v>212</v>
      </c>
      <c r="H20" s="147" t="s">
        <v>212</v>
      </c>
      <c r="I20" s="350" t="s">
        <v>212</v>
      </c>
      <c r="J20" s="147" t="s">
        <v>212</v>
      </c>
      <c r="K20" s="147" t="s">
        <v>212</v>
      </c>
      <c r="L20" s="347" t="s">
        <v>212</v>
      </c>
      <c r="M20" s="350" t="s">
        <v>212</v>
      </c>
      <c r="N20" s="147" t="s">
        <v>212</v>
      </c>
      <c r="O20" s="147" t="s">
        <v>212</v>
      </c>
      <c r="P20" s="350" t="s">
        <v>212</v>
      </c>
      <c r="Q20" s="147" t="s">
        <v>212</v>
      </c>
      <c r="R20" s="71">
        <f t="shared" si="0"/>
        <v>11</v>
      </c>
    </row>
    <row r="21" spans="1:18" s="9" customFormat="1" ht="9.9499999999999993" customHeight="1" x14ac:dyDescent="0.25">
      <c r="A21" s="349" t="s">
        <v>154</v>
      </c>
      <c r="B21" s="348" t="s">
        <v>22</v>
      </c>
      <c r="C21" s="350">
        <v>1</v>
      </c>
      <c r="D21" s="350">
        <v>5</v>
      </c>
      <c r="E21" s="147" t="s">
        <v>212</v>
      </c>
      <c r="F21" s="147" t="s">
        <v>212</v>
      </c>
      <c r="G21" s="350" t="s">
        <v>212</v>
      </c>
      <c r="H21" s="147" t="s">
        <v>212</v>
      </c>
      <c r="I21" s="350" t="s">
        <v>212</v>
      </c>
      <c r="J21" s="147" t="s">
        <v>212</v>
      </c>
      <c r="K21" s="147" t="s">
        <v>212</v>
      </c>
      <c r="L21" s="347" t="s">
        <v>212</v>
      </c>
      <c r="M21" s="350" t="s">
        <v>212</v>
      </c>
      <c r="N21" s="147" t="s">
        <v>212</v>
      </c>
      <c r="O21" s="147" t="s">
        <v>212</v>
      </c>
      <c r="P21" s="350" t="s">
        <v>212</v>
      </c>
      <c r="Q21" s="147" t="s">
        <v>212</v>
      </c>
      <c r="R21" s="71">
        <f t="shared" si="0"/>
        <v>6</v>
      </c>
    </row>
    <row r="22" spans="1:18" s="9" customFormat="1" ht="9.9499999999999993" customHeight="1" x14ac:dyDescent="0.25">
      <c r="A22" s="349" t="s">
        <v>151</v>
      </c>
      <c r="B22" s="348" t="s">
        <v>21</v>
      </c>
      <c r="C22" s="350">
        <v>11476</v>
      </c>
      <c r="D22" s="350">
        <v>36362</v>
      </c>
      <c r="E22" s="147" t="s">
        <v>212</v>
      </c>
      <c r="F22" s="147" t="s">
        <v>212</v>
      </c>
      <c r="G22" s="350" t="s">
        <v>212</v>
      </c>
      <c r="H22" s="147" t="s">
        <v>212</v>
      </c>
      <c r="I22" s="350" t="s">
        <v>212</v>
      </c>
      <c r="J22" s="147" t="s">
        <v>212</v>
      </c>
      <c r="K22" s="147" t="s">
        <v>212</v>
      </c>
      <c r="L22" s="347" t="s">
        <v>212</v>
      </c>
      <c r="M22" s="350" t="s">
        <v>212</v>
      </c>
      <c r="N22" s="147" t="s">
        <v>212</v>
      </c>
      <c r="O22" s="147" t="s">
        <v>212</v>
      </c>
      <c r="P22" s="350" t="s">
        <v>212</v>
      </c>
      <c r="Q22" s="147" t="s">
        <v>212</v>
      </c>
      <c r="R22" s="71">
        <f t="shared" si="0"/>
        <v>47838</v>
      </c>
    </row>
    <row r="23" spans="1:18" s="9" customFormat="1" ht="9.9499999999999993" customHeight="1" x14ac:dyDescent="0.25">
      <c r="A23" s="349" t="s">
        <v>151</v>
      </c>
      <c r="B23" s="348" t="s">
        <v>22</v>
      </c>
      <c r="C23" s="350">
        <v>11327</v>
      </c>
      <c r="D23" s="350">
        <v>36169</v>
      </c>
      <c r="E23" s="147" t="s">
        <v>212</v>
      </c>
      <c r="F23" s="147" t="s">
        <v>212</v>
      </c>
      <c r="G23" s="350" t="s">
        <v>212</v>
      </c>
      <c r="H23" s="147" t="s">
        <v>212</v>
      </c>
      <c r="I23" s="350" t="s">
        <v>212</v>
      </c>
      <c r="J23" s="147" t="s">
        <v>212</v>
      </c>
      <c r="K23" s="147" t="s">
        <v>212</v>
      </c>
      <c r="L23" s="347" t="s">
        <v>212</v>
      </c>
      <c r="M23" s="350" t="s">
        <v>212</v>
      </c>
      <c r="N23" s="147" t="s">
        <v>212</v>
      </c>
      <c r="O23" s="147" t="s">
        <v>212</v>
      </c>
      <c r="P23" s="350" t="s">
        <v>212</v>
      </c>
      <c r="Q23" s="147" t="s">
        <v>212</v>
      </c>
      <c r="R23" s="71">
        <f t="shared" si="0"/>
        <v>47496</v>
      </c>
    </row>
    <row r="24" spans="1:18" s="9" customFormat="1" ht="9.9499999999999993" customHeight="1" x14ac:dyDescent="0.25">
      <c r="A24" s="349" t="s">
        <v>101</v>
      </c>
      <c r="B24" s="348" t="s">
        <v>21</v>
      </c>
      <c r="C24" s="350">
        <v>195</v>
      </c>
      <c r="D24" s="350">
        <v>7766</v>
      </c>
      <c r="E24" s="147" t="s">
        <v>212</v>
      </c>
      <c r="F24" s="147" t="s">
        <v>212</v>
      </c>
      <c r="G24" s="350" t="s">
        <v>212</v>
      </c>
      <c r="H24" s="147" t="s">
        <v>212</v>
      </c>
      <c r="I24" s="350" t="s">
        <v>212</v>
      </c>
      <c r="J24" s="147" t="s">
        <v>212</v>
      </c>
      <c r="K24" s="147" t="s">
        <v>212</v>
      </c>
      <c r="L24" s="347" t="s">
        <v>212</v>
      </c>
      <c r="M24" s="350" t="s">
        <v>212</v>
      </c>
      <c r="N24" s="147" t="s">
        <v>212</v>
      </c>
      <c r="O24" s="147" t="s">
        <v>212</v>
      </c>
      <c r="P24" s="350" t="s">
        <v>212</v>
      </c>
      <c r="Q24" s="147" t="s">
        <v>212</v>
      </c>
      <c r="R24" s="71">
        <f t="shared" si="0"/>
        <v>7961</v>
      </c>
    </row>
    <row r="25" spans="1:18" s="9" customFormat="1" ht="9.9499999999999993" customHeight="1" x14ac:dyDescent="0.25">
      <c r="A25" s="530" t="s">
        <v>101</v>
      </c>
      <c r="B25" s="534" t="s">
        <v>22</v>
      </c>
      <c r="C25" s="531">
        <v>195</v>
      </c>
      <c r="D25" s="531">
        <v>7816</v>
      </c>
      <c r="E25" s="400" t="s">
        <v>212</v>
      </c>
      <c r="F25" s="400" t="s">
        <v>212</v>
      </c>
      <c r="G25" s="531" t="s">
        <v>212</v>
      </c>
      <c r="H25" s="400" t="s">
        <v>212</v>
      </c>
      <c r="I25" s="531" t="s">
        <v>212</v>
      </c>
      <c r="J25" s="400" t="s">
        <v>212</v>
      </c>
      <c r="K25" s="400" t="s">
        <v>212</v>
      </c>
      <c r="L25" s="532" t="s">
        <v>212</v>
      </c>
      <c r="M25" s="531" t="s">
        <v>212</v>
      </c>
      <c r="N25" s="400" t="s">
        <v>212</v>
      </c>
      <c r="O25" s="400" t="s">
        <v>212</v>
      </c>
      <c r="P25" s="531" t="s">
        <v>212</v>
      </c>
      <c r="Q25" s="400" t="s">
        <v>212</v>
      </c>
      <c r="R25" s="492">
        <f t="shared" si="0"/>
        <v>8011</v>
      </c>
    </row>
    <row r="26" spans="1:18" s="9" customFormat="1" ht="9.9499999999999993" customHeight="1" x14ac:dyDescent="0.25">
      <c r="A26" s="349"/>
      <c r="B26" s="348"/>
      <c r="C26" s="350"/>
      <c r="D26" s="350"/>
      <c r="E26" s="147"/>
      <c r="F26" s="147"/>
      <c r="G26" s="350"/>
      <c r="H26" s="147"/>
      <c r="I26" s="350"/>
      <c r="J26" s="147"/>
      <c r="K26" s="147"/>
      <c r="L26" s="347"/>
      <c r="M26" s="350"/>
      <c r="N26" s="147"/>
      <c r="O26" s="147"/>
      <c r="P26" s="350"/>
      <c r="Q26" s="147"/>
      <c r="R26" s="71"/>
    </row>
    <row r="27" spans="1:18" s="9" customFormat="1" ht="9.9499999999999993" customHeight="1" x14ac:dyDescent="0.25">
      <c r="A27" s="349" t="s">
        <v>103</v>
      </c>
      <c r="B27" s="348" t="s">
        <v>21</v>
      </c>
      <c r="C27" s="350" t="s">
        <v>212</v>
      </c>
      <c r="D27" s="350">
        <v>8</v>
      </c>
      <c r="E27" s="147" t="s">
        <v>212</v>
      </c>
      <c r="F27" s="147" t="s">
        <v>212</v>
      </c>
      <c r="G27" s="350" t="s">
        <v>212</v>
      </c>
      <c r="H27" s="147" t="s">
        <v>212</v>
      </c>
      <c r="I27" s="350" t="s">
        <v>212</v>
      </c>
      <c r="J27" s="147" t="s">
        <v>212</v>
      </c>
      <c r="K27" s="147" t="s">
        <v>212</v>
      </c>
      <c r="L27" s="347" t="s">
        <v>212</v>
      </c>
      <c r="M27" s="350" t="s">
        <v>212</v>
      </c>
      <c r="N27" s="147" t="s">
        <v>212</v>
      </c>
      <c r="O27" s="147" t="s">
        <v>212</v>
      </c>
      <c r="P27" s="350" t="s">
        <v>212</v>
      </c>
      <c r="Q27" s="147" t="s">
        <v>212</v>
      </c>
      <c r="R27" s="71">
        <f t="shared" si="0"/>
        <v>8</v>
      </c>
    </row>
    <row r="28" spans="1:18" s="9" customFormat="1" ht="9.9499999999999993" customHeight="1" x14ac:dyDescent="0.25">
      <c r="A28" s="349" t="s">
        <v>103</v>
      </c>
      <c r="B28" s="348" t="s">
        <v>22</v>
      </c>
      <c r="C28" s="350" t="s">
        <v>212</v>
      </c>
      <c r="D28" s="350" t="s">
        <v>212</v>
      </c>
      <c r="E28" s="147" t="s">
        <v>212</v>
      </c>
      <c r="F28" s="147" t="s">
        <v>212</v>
      </c>
      <c r="G28" s="350" t="s">
        <v>212</v>
      </c>
      <c r="H28" s="147" t="s">
        <v>212</v>
      </c>
      <c r="I28" s="350" t="s">
        <v>212</v>
      </c>
      <c r="J28" s="147" t="s">
        <v>212</v>
      </c>
      <c r="K28" s="147" t="s">
        <v>212</v>
      </c>
      <c r="L28" s="347" t="s">
        <v>212</v>
      </c>
      <c r="M28" s="350" t="s">
        <v>212</v>
      </c>
      <c r="N28" s="147" t="s">
        <v>212</v>
      </c>
      <c r="O28" s="147" t="s">
        <v>212</v>
      </c>
      <c r="P28" s="350" t="s">
        <v>212</v>
      </c>
      <c r="Q28" s="147" t="s">
        <v>212</v>
      </c>
      <c r="R28" s="71">
        <f t="shared" si="0"/>
        <v>0</v>
      </c>
    </row>
    <row r="29" spans="1:18" s="9" customFormat="1" ht="9.9499999999999993" customHeight="1" x14ac:dyDescent="0.25">
      <c r="A29" s="349" t="s">
        <v>135</v>
      </c>
      <c r="B29" s="348" t="s">
        <v>21</v>
      </c>
      <c r="C29" s="350" t="s">
        <v>212</v>
      </c>
      <c r="D29" s="350">
        <v>13</v>
      </c>
      <c r="E29" s="147" t="s">
        <v>212</v>
      </c>
      <c r="F29" s="147" t="s">
        <v>212</v>
      </c>
      <c r="G29" s="350" t="s">
        <v>212</v>
      </c>
      <c r="H29" s="147" t="s">
        <v>212</v>
      </c>
      <c r="I29" s="350" t="s">
        <v>212</v>
      </c>
      <c r="J29" s="147" t="s">
        <v>212</v>
      </c>
      <c r="K29" s="147" t="s">
        <v>212</v>
      </c>
      <c r="L29" s="347" t="s">
        <v>212</v>
      </c>
      <c r="M29" s="350" t="s">
        <v>212</v>
      </c>
      <c r="N29" s="147" t="s">
        <v>212</v>
      </c>
      <c r="O29" s="147" t="s">
        <v>212</v>
      </c>
      <c r="P29" s="350" t="s">
        <v>212</v>
      </c>
      <c r="Q29" s="147" t="s">
        <v>212</v>
      </c>
      <c r="R29" s="71">
        <f t="shared" si="0"/>
        <v>13</v>
      </c>
    </row>
    <row r="30" spans="1:18" s="9" customFormat="1" ht="9.9499999999999993" customHeight="1" x14ac:dyDescent="0.25">
      <c r="A30" s="349" t="s">
        <v>135</v>
      </c>
      <c r="B30" s="348" t="s">
        <v>22</v>
      </c>
      <c r="C30" s="350" t="s">
        <v>212</v>
      </c>
      <c r="D30" s="350" t="s">
        <v>212</v>
      </c>
      <c r="E30" s="147" t="s">
        <v>212</v>
      </c>
      <c r="F30" s="147" t="s">
        <v>212</v>
      </c>
      <c r="G30" s="350" t="s">
        <v>212</v>
      </c>
      <c r="H30" s="147" t="s">
        <v>212</v>
      </c>
      <c r="I30" s="350" t="s">
        <v>212</v>
      </c>
      <c r="J30" s="147" t="s">
        <v>212</v>
      </c>
      <c r="K30" s="147" t="s">
        <v>212</v>
      </c>
      <c r="L30" s="347" t="s">
        <v>212</v>
      </c>
      <c r="M30" s="350" t="s">
        <v>212</v>
      </c>
      <c r="N30" s="147" t="s">
        <v>212</v>
      </c>
      <c r="O30" s="147" t="s">
        <v>212</v>
      </c>
      <c r="P30" s="350" t="s">
        <v>212</v>
      </c>
      <c r="Q30" s="147" t="s">
        <v>212</v>
      </c>
      <c r="R30" s="71">
        <f t="shared" si="0"/>
        <v>0</v>
      </c>
    </row>
    <row r="31" spans="1:18" s="9" customFormat="1" ht="9.9499999999999993" customHeight="1" x14ac:dyDescent="0.25">
      <c r="A31" s="349" t="s">
        <v>136</v>
      </c>
      <c r="B31" s="348" t="s">
        <v>21</v>
      </c>
      <c r="C31" s="350" t="s">
        <v>212</v>
      </c>
      <c r="D31" s="350">
        <v>13</v>
      </c>
      <c r="E31" s="147" t="s">
        <v>212</v>
      </c>
      <c r="F31" s="147" t="s">
        <v>212</v>
      </c>
      <c r="G31" s="350" t="s">
        <v>212</v>
      </c>
      <c r="H31" s="147" t="s">
        <v>212</v>
      </c>
      <c r="I31" s="350" t="s">
        <v>212</v>
      </c>
      <c r="J31" s="147" t="s">
        <v>212</v>
      </c>
      <c r="K31" s="147" t="s">
        <v>212</v>
      </c>
      <c r="L31" s="347" t="s">
        <v>212</v>
      </c>
      <c r="M31" s="350" t="s">
        <v>212</v>
      </c>
      <c r="N31" s="147" t="s">
        <v>212</v>
      </c>
      <c r="O31" s="147" t="s">
        <v>212</v>
      </c>
      <c r="P31" s="350" t="s">
        <v>212</v>
      </c>
      <c r="Q31" s="147" t="s">
        <v>212</v>
      </c>
      <c r="R31" s="71">
        <f t="shared" si="0"/>
        <v>13</v>
      </c>
    </row>
    <row r="32" spans="1:18" s="9" customFormat="1" ht="9.9499999999999993" customHeight="1" x14ac:dyDescent="0.25">
      <c r="A32" s="349" t="s">
        <v>136</v>
      </c>
      <c r="B32" s="348" t="s">
        <v>22</v>
      </c>
      <c r="C32" s="350" t="s">
        <v>212</v>
      </c>
      <c r="D32" s="350">
        <v>1</v>
      </c>
      <c r="E32" s="147" t="s">
        <v>212</v>
      </c>
      <c r="F32" s="147" t="s">
        <v>212</v>
      </c>
      <c r="G32" s="350" t="s">
        <v>212</v>
      </c>
      <c r="H32" s="147" t="s">
        <v>212</v>
      </c>
      <c r="I32" s="350" t="s">
        <v>212</v>
      </c>
      <c r="J32" s="147" t="s">
        <v>212</v>
      </c>
      <c r="K32" s="147" t="s">
        <v>212</v>
      </c>
      <c r="L32" s="347" t="s">
        <v>212</v>
      </c>
      <c r="M32" s="350" t="s">
        <v>212</v>
      </c>
      <c r="N32" s="147" t="s">
        <v>212</v>
      </c>
      <c r="O32" s="147" t="s">
        <v>212</v>
      </c>
      <c r="P32" s="350" t="s">
        <v>212</v>
      </c>
      <c r="Q32" s="147" t="s">
        <v>212</v>
      </c>
      <c r="R32" s="71">
        <f t="shared" si="0"/>
        <v>1</v>
      </c>
    </row>
    <row r="33" spans="1:18" s="9" customFormat="1" ht="9.9499999999999993" customHeight="1" x14ac:dyDescent="0.25">
      <c r="A33" s="349" t="s">
        <v>138</v>
      </c>
      <c r="B33" s="348" t="s">
        <v>21</v>
      </c>
      <c r="C33" s="350">
        <v>1</v>
      </c>
      <c r="D33" s="350">
        <v>117</v>
      </c>
      <c r="E33" s="147" t="s">
        <v>212</v>
      </c>
      <c r="F33" s="147" t="s">
        <v>212</v>
      </c>
      <c r="G33" s="350" t="s">
        <v>212</v>
      </c>
      <c r="H33" s="147" t="s">
        <v>212</v>
      </c>
      <c r="I33" s="350" t="s">
        <v>212</v>
      </c>
      <c r="J33" s="147" t="s">
        <v>212</v>
      </c>
      <c r="K33" s="147" t="s">
        <v>212</v>
      </c>
      <c r="L33" s="347" t="s">
        <v>212</v>
      </c>
      <c r="M33" s="350" t="s">
        <v>212</v>
      </c>
      <c r="N33" s="147" t="s">
        <v>212</v>
      </c>
      <c r="O33" s="147" t="s">
        <v>212</v>
      </c>
      <c r="P33" s="350" t="s">
        <v>212</v>
      </c>
      <c r="Q33" s="147" t="s">
        <v>212</v>
      </c>
      <c r="R33" s="71">
        <f t="shared" si="0"/>
        <v>118</v>
      </c>
    </row>
    <row r="34" spans="1:18" s="9" customFormat="1" ht="9.9499999999999993" customHeight="1" x14ac:dyDescent="0.25">
      <c r="A34" s="349" t="s">
        <v>138</v>
      </c>
      <c r="B34" s="348" t="s">
        <v>22</v>
      </c>
      <c r="C34" s="350" t="s">
        <v>212</v>
      </c>
      <c r="D34" s="350">
        <v>91</v>
      </c>
      <c r="E34" s="147" t="s">
        <v>212</v>
      </c>
      <c r="F34" s="147" t="s">
        <v>212</v>
      </c>
      <c r="G34" s="350" t="s">
        <v>212</v>
      </c>
      <c r="H34" s="147" t="s">
        <v>212</v>
      </c>
      <c r="I34" s="350" t="s">
        <v>212</v>
      </c>
      <c r="J34" s="147" t="s">
        <v>212</v>
      </c>
      <c r="K34" s="147" t="s">
        <v>212</v>
      </c>
      <c r="L34" s="347" t="s">
        <v>212</v>
      </c>
      <c r="M34" s="350" t="s">
        <v>212</v>
      </c>
      <c r="N34" s="147" t="s">
        <v>212</v>
      </c>
      <c r="O34" s="147" t="s">
        <v>212</v>
      </c>
      <c r="P34" s="350" t="s">
        <v>212</v>
      </c>
      <c r="Q34" s="147" t="s">
        <v>212</v>
      </c>
      <c r="R34" s="71">
        <f t="shared" si="0"/>
        <v>91</v>
      </c>
    </row>
    <row r="35" spans="1:18" s="9" customFormat="1" ht="9.9499999999999993" customHeight="1" x14ac:dyDescent="0.25">
      <c r="A35" s="349" t="s">
        <v>177</v>
      </c>
      <c r="B35" s="348" t="s">
        <v>21</v>
      </c>
      <c r="C35" s="350">
        <v>411</v>
      </c>
      <c r="D35" s="350">
        <v>318</v>
      </c>
      <c r="E35" s="147" t="s">
        <v>212</v>
      </c>
      <c r="F35" s="147" t="s">
        <v>212</v>
      </c>
      <c r="G35" s="350" t="s">
        <v>212</v>
      </c>
      <c r="H35" s="147" t="s">
        <v>212</v>
      </c>
      <c r="I35" s="350" t="s">
        <v>212</v>
      </c>
      <c r="J35" s="147" t="s">
        <v>212</v>
      </c>
      <c r="K35" s="147" t="s">
        <v>212</v>
      </c>
      <c r="L35" s="347" t="s">
        <v>212</v>
      </c>
      <c r="M35" s="350" t="s">
        <v>212</v>
      </c>
      <c r="N35" s="147" t="s">
        <v>212</v>
      </c>
      <c r="O35" s="147" t="s">
        <v>212</v>
      </c>
      <c r="P35" s="350" t="s">
        <v>212</v>
      </c>
      <c r="Q35" s="147" t="s">
        <v>212</v>
      </c>
      <c r="R35" s="71">
        <f t="shared" si="0"/>
        <v>729</v>
      </c>
    </row>
    <row r="36" spans="1:18" s="9" customFormat="1" ht="9.9499999999999993" customHeight="1" x14ac:dyDescent="0.25">
      <c r="A36" s="530" t="s">
        <v>177</v>
      </c>
      <c r="B36" s="534" t="s">
        <v>22</v>
      </c>
      <c r="C36" s="531">
        <v>76</v>
      </c>
      <c r="D36" s="531">
        <v>63</v>
      </c>
      <c r="E36" s="400" t="s">
        <v>212</v>
      </c>
      <c r="F36" s="400" t="s">
        <v>212</v>
      </c>
      <c r="G36" s="531" t="s">
        <v>212</v>
      </c>
      <c r="H36" s="400" t="s">
        <v>212</v>
      </c>
      <c r="I36" s="531" t="s">
        <v>212</v>
      </c>
      <c r="J36" s="400" t="s">
        <v>212</v>
      </c>
      <c r="K36" s="400" t="s">
        <v>212</v>
      </c>
      <c r="L36" s="532" t="s">
        <v>212</v>
      </c>
      <c r="M36" s="531" t="s">
        <v>212</v>
      </c>
      <c r="N36" s="400" t="s">
        <v>212</v>
      </c>
      <c r="O36" s="400" t="s">
        <v>212</v>
      </c>
      <c r="P36" s="531" t="s">
        <v>212</v>
      </c>
      <c r="Q36" s="400" t="s">
        <v>212</v>
      </c>
      <c r="R36" s="492">
        <f t="shared" si="0"/>
        <v>139</v>
      </c>
    </row>
    <row r="37" spans="1:18" s="9" customFormat="1" ht="9.9499999999999993" customHeight="1" x14ac:dyDescent="0.25">
      <c r="A37" s="349"/>
      <c r="B37" s="348"/>
      <c r="C37" s="350"/>
      <c r="D37" s="350"/>
      <c r="E37" s="147"/>
      <c r="F37" s="147"/>
      <c r="G37" s="350"/>
      <c r="H37" s="147"/>
      <c r="I37" s="350"/>
      <c r="J37" s="147"/>
      <c r="K37" s="147"/>
      <c r="L37" s="347"/>
      <c r="M37" s="350"/>
      <c r="N37" s="147"/>
      <c r="O37" s="147"/>
      <c r="P37" s="350"/>
      <c r="Q37" s="147"/>
      <c r="R37" s="71"/>
    </row>
    <row r="38" spans="1:18" s="9" customFormat="1" ht="9.9499999999999993" customHeight="1" x14ac:dyDescent="0.25">
      <c r="A38" s="349" t="s">
        <v>156</v>
      </c>
      <c r="B38" s="348" t="s">
        <v>21</v>
      </c>
      <c r="C38" s="350">
        <v>4</v>
      </c>
      <c r="D38" s="350">
        <v>2368</v>
      </c>
      <c r="E38" s="147" t="s">
        <v>212</v>
      </c>
      <c r="F38" s="147" t="s">
        <v>212</v>
      </c>
      <c r="G38" s="350" t="s">
        <v>212</v>
      </c>
      <c r="H38" s="147" t="s">
        <v>212</v>
      </c>
      <c r="I38" s="350">
        <v>35</v>
      </c>
      <c r="J38" s="147" t="s">
        <v>212</v>
      </c>
      <c r="K38" s="147" t="s">
        <v>212</v>
      </c>
      <c r="L38" s="347" t="s">
        <v>212</v>
      </c>
      <c r="M38" s="350" t="s">
        <v>212</v>
      </c>
      <c r="N38" s="147" t="s">
        <v>212</v>
      </c>
      <c r="O38" s="147" t="s">
        <v>212</v>
      </c>
      <c r="P38" s="350" t="s">
        <v>212</v>
      </c>
      <c r="Q38" s="147" t="s">
        <v>212</v>
      </c>
      <c r="R38" s="71">
        <f t="shared" si="0"/>
        <v>2407</v>
      </c>
    </row>
    <row r="39" spans="1:18" s="9" customFormat="1" ht="9.9499999999999993" customHeight="1" x14ac:dyDescent="0.25">
      <c r="A39" s="349" t="s">
        <v>156</v>
      </c>
      <c r="B39" s="348" t="s">
        <v>22</v>
      </c>
      <c r="C39" s="350">
        <v>1</v>
      </c>
      <c r="D39" s="350">
        <v>1922</v>
      </c>
      <c r="E39" s="147" t="s">
        <v>212</v>
      </c>
      <c r="F39" s="147" t="s">
        <v>212</v>
      </c>
      <c r="G39" s="350" t="s">
        <v>212</v>
      </c>
      <c r="H39" s="147" t="s">
        <v>212</v>
      </c>
      <c r="I39" s="350">
        <v>11</v>
      </c>
      <c r="J39" s="147" t="s">
        <v>212</v>
      </c>
      <c r="K39" s="147" t="s">
        <v>212</v>
      </c>
      <c r="L39" s="347" t="s">
        <v>212</v>
      </c>
      <c r="M39" s="350" t="s">
        <v>212</v>
      </c>
      <c r="N39" s="147" t="s">
        <v>212</v>
      </c>
      <c r="O39" s="147" t="s">
        <v>212</v>
      </c>
      <c r="P39" s="350" t="s">
        <v>212</v>
      </c>
      <c r="Q39" s="147" t="s">
        <v>212</v>
      </c>
      <c r="R39" s="71">
        <f t="shared" si="0"/>
        <v>1934</v>
      </c>
    </row>
    <row r="40" spans="1:18" s="9" customFormat="1" ht="9.9499999999999993" customHeight="1" x14ac:dyDescent="0.25">
      <c r="A40" s="349" t="s">
        <v>178</v>
      </c>
      <c r="B40" s="348" t="s">
        <v>21</v>
      </c>
      <c r="C40" s="350" t="s">
        <v>212</v>
      </c>
      <c r="D40" s="350">
        <v>3065</v>
      </c>
      <c r="E40" s="147" t="s">
        <v>212</v>
      </c>
      <c r="F40" s="147" t="s">
        <v>212</v>
      </c>
      <c r="G40" s="350" t="s">
        <v>212</v>
      </c>
      <c r="H40" s="147" t="s">
        <v>212</v>
      </c>
      <c r="I40" s="350">
        <v>450</v>
      </c>
      <c r="J40" s="147" t="s">
        <v>212</v>
      </c>
      <c r="K40" s="147" t="s">
        <v>212</v>
      </c>
      <c r="L40" s="347" t="s">
        <v>212</v>
      </c>
      <c r="M40" s="350" t="s">
        <v>212</v>
      </c>
      <c r="N40" s="147" t="s">
        <v>212</v>
      </c>
      <c r="O40" s="147" t="s">
        <v>212</v>
      </c>
      <c r="P40" s="350" t="s">
        <v>212</v>
      </c>
      <c r="Q40" s="147" t="s">
        <v>212</v>
      </c>
      <c r="R40" s="71">
        <f t="shared" si="0"/>
        <v>3515</v>
      </c>
    </row>
    <row r="41" spans="1:18" s="9" customFormat="1" ht="9.9499999999999993" customHeight="1" x14ac:dyDescent="0.25">
      <c r="A41" s="349" t="s">
        <v>178</v>
      </c>
      <c r="B41" s="348" t="s">
        <v>22</v>
      </c>
      <c r="C41" s="350" t="s">
        <v>212</v>
      </c>
      <c r="D41" s="350">
        <v>1455</v>
      </c>
      <c r="E41" s="147" t="s">
        <v>212</v>
      </c>
      <c r="F41" s="147" t="s">
        <v>212</v>
      </c>
      <c r="G41" s="350" t="s">
        <v>212</v>
      </c>
      <c r="H41" s="147" t="s">
        <v>212</v>
      </c>
      <c r="I41" s="350">
        <v>75</v>
      </c>
      <c r="J41" s="147" t="s">
        <v>212</v>
      </c>
      <c r="K41" s="147" t="s">
        <v>212</v>
      </c>
      <c r="L41" s="347" t="s">
        <v>212</v>
      </c>
      <c r="M41" s="350" t="s">
        <v>212</v>
      </c>
      <c r="N41" s="147" t="s">
        <v>212</v>
      </c>
      <c r="O41" s="147" t="s">
        <v>212</v>
      </c>
      <c r="P41" s="350" t="s">
        <v>212</v>
      </c>
      <c r="Q41" s="147" t="s">
        <v>212</v>
      </c>
      <c r="R41" s="71">
        <f t="shared" si="0"/>
        <v>1530</v>
      </c>
    </row>
    <row r="42" spans="1:18" s="9" customFormat="1" ht="9.9499999999999993" customHeight="1" x14ac:dyDescent="0.25">
      <c r="A42" s="349" t="s">
        <v>142</v>
      </c>
      <c r="B42" s="348" t="s">
        <v>21</v>
      </c>
      <c r="C42" s="350" t="s">
        <v>212</v>
      </c>
      <c r="D42" s="350">
        <v>1</v>
      </c>
      <c r="E42" s="147" t="s">
        <v>212</v>
      </c>
      <c r="F42" s="147" t="s">
        <v>212</v>
      </c>
      <c r="G42" s="350" t="s">
        <v>212</v>
      </c>
      <c r="H42" s="147" t="s">
        <v>212</v>
      </c>
      <c r="I42" s="350" t="s">
        <v>212</v>
      </c>
      <c r="J42" s="147" t="s">
        <v>212</v>
      </c>
      <c r="K42" s="147" t="s">
        <v>212</v>
      </c>
      <c r="L42" s="347" t="s">
        <v>212</v>
      </c>
      <c r="M42" s="350" t="s">
        <v>212</v>
      </c>
      <c r="N42" s="147" t="s">
        <v>212</v>
      </c>
      <c r="O42" s="147" t="s">
        <v>212</v>
      </c>
      <c r="P42" s="350" t="s">
        <v>212</v>
      </c>
      <c r="Q42" s="147" t="s">
        <v>212</v>
      </c>
      <c r="R42" s="71">
        <f t="shared" si="0"/>
        <v>1</v>
      </c>
    </row>
    <row r="43" spans="1:18" s="9" customFormat="1" ht="9.9499999999999993" customHeight="1" x14ac:dyDescent="0.25">
      <c r="A43" s="530" t="s">
        <v>142</v>
      </c>
      <c r="B43" s="534" t="s">
        <v>22</v>
      </c>
      <c r="C43" s="531" t="s">
        <v>212</v>
      </c>
      <c r="D43" s="531">
        <v>1</v>
      </c>
      <c r="E43" s="400" t="s">
        <v>212</v>
      </c>
      <c r="F43" s="400" t="s">
        <v>212</v>
      </c>
      <c r="G43" s="531" t="s">
        <v>212</v>
      </c>
      <c r="H43" s="400" t="s">
        <v>212</v>
      </c>
      <c r="I43" s="531" t="s">
        <v>212</v>
      </c>
      <c r="J43" s="400" t="s">
        <v>212</v>
      </c>
      <c r="K43" s="400" t="s">
        <v>212</v>
      </c>
      <c r="L43" s="532" t="s">
        <v>212</v>
      </c>
      <c r="M43" s="531" t="s">
        <v>212</v>
      </c>
      <c r="N43" s="400" t="s">
        <v>212</v>
      </c>
      <c r="O43" s="400" t="s">
        <v>212</v>
      </c>
      <c r="P43" s="531" t="s">
        <v>212</v>
      </c>
      <c r="Q43" s="400" t="s">
        <v>212</v>
      </c>
      <c r="R43" s="492">
        <f t="shared" si="0"/>
        <v>1</v>
      </c>
    </row>
    <row r="44" spans="1:18" s="9" customFormat="1" ht="9.9499999999999993" customHeight="1" x14ac:dyDescent="0.25">
      <c r="A44" s="349"/>
      <c r="B44" s="348"/>
      <c r="C44" s="350"/>
      <c r="D44" s="350"/>
      <c r="E44" s="147"/>
      <c r="F44" s="147"/>
      <c r="G44" s="350"/>
      <c r="H44" s="147"/>
      <c r="I44" s="350"/>
      <c r="J44" s="147"/>
      <c r="K44" s="147"/>
      <c r="L44" s="347"/>
      <c r="M44" s="350"/>
      <c r="N44" s="147"/>
      <c r="O44" s="147"/>
      <c r="P44" s="350"/>
      <c r="Q44" s="147"/>
      <c r="R44" s="71"/>
    </row>
    <row r="45" spans="1:18" s="9" customFormat="1" ht="9.9499999999999993" customHeight="1" x14ac:dyDescent="0.25">
      <c r="A45" s="349" t="s">
        <v>64</v>
      </c>
      <c r="B45" s="348" t="s">
        <v>21</v>
      </c>
      <c r="C45" s="350">
        <v>2907</v>
      </c>
      <c r="D45" s="350">
        <v>8798</v>
      </c>
      <c r="E45" s="147" t="s">
        <v>212</v>
      </c>
      <c r="F45" s="147" t="s">
        <v>212</v>
      </c>
      <c r="G45" s="350">
        <v>13</v>
      </c>
      <c r="H45" s="147" t="s">
        <v>212</v>
      </c>
      <c r="I45" s="350" t="s">
        <v>212</v>
      </c>
      <c r="J45" s="147" t="s">
        <v>212</v>
      </c>
      <c r="K45" s="147" t="s">
        <v>212</v>
      </c>
      <c r="L45" s="347" t="s">
        <v>212</v>
      </c>
      <c r="M45" s="350" t="s">
        <v>212</v>
      </c>
      <c r="N45" s="147" t="s">
        <v>212</v>
      </c>
      <c r="O45" s="147" t="s">
        <v>212</v>
      </c>
      <c r="P45" s="350" t="s">
        <v>212</v>
      </c>
      <c r="Q45" s="147" t="s">
        <v>212</v>
      </c>
      <c r="R45" s="71">
        <f t="shared" si="0"/>
        <v>11718</v>
      </c>
    </row>
    <row r="46" spans="1:18" s="9" customFormat="1" ht="9.9499999999999993" customHeight="1" x14ac:dyDescent="0.25">
      <c r="A46" s="530" t="s">
        <v>64</v>
      </c>
      <c r="B46" s="534" t="s">
        <v>22</v>
      </c>
      <c r="C46" s="531">
        <v>240</v>
      </c>
      <c r="D46" s="531">
        <v>740</v>
      </c>
      <c r="E46" s="400" t="s">
        <v>212</v>
      </c>
      <c r="F46" s="400" t="s">
        <v>212</v>
      </c>
      <c r="G46" s="531" t="s">
        <v>212</v>
      </c>
      <c r="H46" s="400" t="s">
        <v>212</v>
      </c>
      <c r="I46" s="531" t="s">
        <v>212</v>
      </c>
      <c r="J46" s="400" t="s">
        <v>212</v>
      </c>
      <c r="K46" s="400" t="s">
        <v>212</v>
      </c>
      <c r="L46" s="532" t="s">
        <v>212</v>
      </c>
      <c r="M46" s="531" t="s">
        <v>212</v>
      </c>
      <c r="N46" s="400" t="s">
        <v>212</v>
      </c>
      <c r="O46" s="400" t="s">
        <v>212</v>
      </c>
      <c r="P46" s="531" t="s">
        <v>212</v>
      </c>
      <c r="Q46" s="400" t="s">
        <v>212</v>
      </c>
      <c r="R46" s="492">
        <f t="shared" si="0"/>
        <v>980</v>
      </c>
    </row>
    <row r="47" spans="1:18" s="9" customFormat="1" ht="9.9499999999999993" customHeight="1" x14ac:dyDescent="0.25">
      <c r="A47" s="229"/>
      <c r="B47" s="23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71"/>
    </row>
    <row r="48" spans="1:18" s="9" customFormat="1" ht="9.9499999999999993" customHeight="1" x14ac:dyDescent="0.25">
      <c r="A48" s="226" t="s">
        <v>30</v>
      </c>
      <c r="B48" s="238" t="s">
        <v>21</v>
      </c>
      <c r="C48" s="351">
        <v>0</v>
      </c>
      <c r="D48" s="351">
        <v>0</v>
      </c>
      <c r="E48" s="148">
        <v>0</v>
      </c>
      <c r="F48" s="148">
        <v>0</v>
      </c>
      <c r="G48" s="351">
        <v>0</v>
      </c>
      <c r="H48" s="148">
        <v>0</v>
      </c>
      <c r="I48" s="351">
        <v>0</v>
      </c>
      <c r="J48" s="148">
        <v>0</v>
      </c>
      <c r="K48" s="148">
        <v>0</v>
      </c>
      <c r="L48" s="533">
        <v>0</v>
      </c>
      <c r="M48" s="352">
        <v>5347</v>
      </c>
      <c r="N48" s="148">
        <v>0</v>
      </c>
      <c r="O48" s="188">
        <v>0</v>
      </c>
      <c r="P48" s="352">
        <v>387</v>
      </c>
      <c r="Q48" s="188">
        <v>0</v>
      </c>
      <c r="R48" s="71">
        <f t="shared" si="0"/>
        <v>5734</v>
      </c>
    </row>
    <row r="49" spans="1:19" s="140" customFormat="1" ht="9.9499999999999993" customHeight="1" x14ac:dyDescent="0.25">
      <c r="A49" s="226"/>
      <c r="B49" s="238" t="s">
        <v>22</v>
      </c>
      <c r="C49" s="351">
        <v>0</v>
      </c>
      <c r="D49" s="351">
        <v>0</v>
      </c>
      <c r="E49" s="148">
        <v>0</v>
      </c>
      <c r="F49" s="148">
        <v>0</v>
      </c>
      <c r="G49" s="351">
        <v>0</v>
      </c>
      <c r="H49" s="148">
        <v>0</v>
      </c>
      <c r="I49" s="351">
        <v>0</v>
      </c>
      <c r="J49" s="148">
        <v>0</v>
      </c>
      <c r="K49" s="148">
        <v>0</v>
      </c>
      <c r="L49" s="533">
        <v>0</v>
      </c>
      <c r="M49" s="352">
        <v>932</v>
      </c>
      <c r="N49" s="148">
        <v>0</v>
      </c>
      <c r="O49" s="188">
        <v>0</v>
      </c>
      <c r="P49" s="352">
        <v>67</v>
      </c>
      <c r="Q49" s="188">
        <v>0</v>
      </c>
      <c r="R49" s="71">
        <f t="shared" si="0"/>
        <v>999</v>
      </c>
    </row>
    <row r="50" spans="1:19" s="140" customFormat="1" ht="9.9499999999999993" customHeight="1" x14ac:dyDescent="0.25">
      <c r="A50" s="226" t="s">
        <v>31</v>
      </c>
      <c r="B50" s="238" t="s">
        <v>21</v>
      </c>
      <c r="C50" s="352">
        <v>11683</v>
      </c>
      <c r="D50" s="352">
        <v>44254</v>
      </c>
      <c r="E50" s="148">
        <v>0</v>
      </c>
      <c r="F50" s="148">
        <v>0</v>
      </c>
      <c r="G50" s="351">
        <v>0</v>
      </c>
      <c r="H50" s="148">
        <v>0</v>
      </c>
      <c r="I50" s="351">
        <v>0</v>
      </c>
      <c r="J50" s="148">
        <v>0</v>
      </c>
      <c r="K50" s="148">
        <v>0</v>
      </c>
      <c r="L50" s="533">
        <v>0</v>
      </c>
      <c r="M50" s="351">
        <v>0</v>
      </c>
      <c r="N50" s="148">
        <v>0</v>
      </c>
      <c r="O50" s="188">
        <v>0</v>
      </c>
      <c r="P50" s="351">
        <v>0</v>
      </c>
      <c r="Q50" s="188">
        <v>0</v>
      </c>
      <c r="R50" s="71">
        <f t="shared" si="0"/>
        <v>55937</v>
      </c>
    </row>
    <row r="51" spans="1:19" s="79" customFormat="1" ht="9.9499999999999993" customHeight="1" x14ac:dyDescent="0.25">
      <c r="A51" s="226"/>
      <c r="B51" s="238" t="s">
        <v>22</v>
      </c>
      <c r="C51" s="352">
        <v>11529</v>
      </c>
      <c r="D51" s="352">
        <v>44070</v>
      </c>
      <c r="E51" s="148">
        <v>0</v>
      </c>
      <c r="F51" s="148">
        <v>0</v>
      </c>
      <c r="G51" s="351">
        <v>0</v>
      </c>
      <c r="H51" s="148">
        <v>0</v>
      </c>
      <c r="I51" s="351">
        <v>0</v>
      </c>
      <c r="J51" s="148">
        <v>0</v>
      </c>
      <c r="K51" s="148">
        <v>0</v>
      </c>
      <c r="L51" s="533">
        <v>0</v>
      </c>
      <c r="M51" s="351">
        <v>0</v>
      </c>
      <c r="N51" s="148">
        <v>0</v>
      </c>
      <c r="O51" s="188">
        <v>0</v>
      </c>
      <c r="P51" s="351">
        <v>0</v>
      </c>
      <c r="Q51" s="188">
        <v>0</v>
      </c>
      <c r="R51" s="71">
        <f t="shared" si="0"/>
        <v>55599</v>
      </c>
      <c r="S51" s="71"/>
    </row>
    <row r="52" spans="1:19" s="79" customFormat="1" ht="9.9499999999999993" customHeight="1" x14ac:dyDescent="0.25">
      <c r="A52" s="226" t="s">
        <v>32</v>
      </c>
      <c r="B52" s="238" t="s">
        <v>21</v>
      </c>
      <c r="C52" s="352">
        <v>412</v>
      </c>
      <c r="D52" s="352">
        <v>469</v>
      </c>
      <c r="E52" s="148">
        <v>0</v>
      </c>
      <c r="F52" s="148">
        <v>0</v>
      </c>
      <c r="G52" s="351">
        <v>0</v>
      </c>
      <c r="H52" s="148">
        <v>0</v>
      </c>
      <c r="I52" s="351">
        <v>0</v>
      </c>
      <c r="J52" s="148">
        <v>0</v>
      </c>
      <c r="K52" s="148">
        <v>0</v>
      </c>
      <c r="L52" s="533">
        <v>0</v>
      </c>
      <c r="M52" s="351">
        <v>0</v>
      </c>
      <c r="N52" s="148">
        <v>0</v>
      </c>
      <c r="O52" s="188">
        <v>0</v>
      </c>
      <c r="P52" s="351">
        <v>0</v>
      </c>
      <c r="Q52" s="188">
        <v>0</v>
      </c>
      <c r="R52" s="71">
        <f t="shared" si="0"/>
        <v>881</v>
      </c>
      <c r="S52" s="71"/>
    </row>
    <row r="53" spans="1:19" s="79" customFormat="1" ht="9.9499999999999993" customHeight="1" x14ac:dyDescent="0.25">
      <c r="A53" s="226"/>
      <c r="B53" s="238" t="s">
        <v>22</v>
      </c>
      <c r="C53" s="352">
        <v>76</v>
      </c>
      <c r="D53" s="352">
        <v>155</v>
      </c>
      <c r="E53" s="148">
        <v>0</v>
      </c>
      <c r="F53" s="148">
        <v>0</v>
      </c>
      <c r="G53" s="351">
        <v>0</v>
      </c>
      <c r="H53" s="148">
        <v>0</v>
      </c>
      <c r="I53" s="351">
        <v>0</v>
      </c>
      <c r="J53" s="148">
        <v>0</v>
      </c>
      <c r="K53" s="148">
        <v>0</v>
      </c>
      <c r="L53" s="533">
        <v>0</v>
      </c>
      <c r="M53" s="351">
        <v>0</v>
      </c>
      <c r="N53" s="148">
        <v>0</v>
      </c>
      <c r="O53" s="188">
        <v>0</v>
      </c>
      <c r="P53" s="351">
        <v>0</v>
      </c>
      <c r="Q53" s="188">
        <v>0</v>
      </c>
      <c r="R53" s="71">
        <f t="shared" si="0"/>
        <v>231</v>
      </c>
    </row>
    <row r="54" spans="1:19" s="79" customFormat="1" ht="9.9499999999999993" customHeight="1" x14ac:dyDescent="0.25">
      <c r="A54" s="226" t="s">
        <v>33</v>
      </c>
      <c r="B54" s="238" t="s">
        <v>21</v>
      </c>
      <c r="C54" s="352">
        <v>4</v>
      </c>
      <c r="D54" s="352">
        <v>5434</v>
      </c>
      <c r="E54" s="148">
        <v>0</v>
      </c>
      <c r="F54" s="148">
        <v>0</v>
      </c>
      <c r="G54" s="351">
        <v>0</v>
      </c>
      <c r="H54" s="148">
        <v>0</v>
      </c>
      <c r="I54" s="352">
        <v>485</v>
      </c>
      <c r="J54" s="148">
        <v>0</v>
      </c>
      <c r="K54" s="148">
        <v>0</v>
      </c>
      <c r="L54" s="533">
        <v>0</v>
      </c>
      <c r="M54" s="351">
        <v>0</v>
      </c>
      <c r="N54" s="148">
        <v>0</v>
      </c>
      <c r="O54" s="188">
        <v>0</v>
      </c>
      <c r="P54" s="351">
        <v>0</v>
      </c>
      <c r="Q54" s="188">
        <v>0</v>
      </c>
      <c r="R54" s="71">
        <f t="shared" si="0"/>
        <v>5923</v>
      </c>
    </row>
    <row r="55" spans="1:19" s="79" customFormat="1" ht="9.9499999999999993" customHeight="1" x14ac:dyDescent="0.25">
      <c r="A55" s="226"/>
      <c r="B55" s="238" t="s">
        <v>22</v>
      </c>
      <c r="C55" s="352">
        <v>1</v>
      </c>
      <c r="D55" s="352">
        <v>3378</v>
      </c>
      <c r="E55" s="148">
        <v>0</v>
      </c>
      <c r="F55" s="148">
        <v>0</v>
      </c>
      <c r="G55" s="351">
        <v>0</v>
      </c>
      <c r="H55" s="148">
        <v>0</v>
      </c>
      <c r="I55" s="352">
        <v>86</v>
      </c>
      <c r="J55" s="148">
        <v>0</v>
      </c>
      <c r="K55" s="148">
        <v>0</v>
      </c>
      <c r="L55" s="533">
        <v>0</v>
      </c>
      <c r="M55" s="351">
        <v>0</v>
      </c>
      <c r="N55" s="148">
        <v>0</v>
      </c>
      <c r="O55" s="188">
        <v>0</v>
      </c>
      <c r="P55" s="351">
        <v>0</v>
      </c>
      <c r="Q55" s="188">
        <v>0</v>
      </c>
      <c r="R55" s="71">
        <f t="shared" si="0"/>
        <v>3465</v>
      </c>
    </row>
    <row r="56" spans="1:19" s="79" customFormat="1" ht="9.9499999999999993" customHeight="1" x14ac:dyDescent="0.25">
      <c r="A56" s="226" t="s">
        <v>34</v>
      </c>
      <c r="B56" s="238" t="s">
        <v>21</v>
      </c>
      <c r="C56" s="352">
        <v>2907</v>
      </c>
      <c r="D56" s="352">
        <v>8798</v>
      </c>
      <c r="E56" s="148">
        <v>0</v>
      </c>
      <c r="F56" s="148">
        <v>0</v>
      </c>
      <c r="G56" s="352">
        <v>13</v>
      </c>
      <c r="H56" s="148">
        <v>0</v>
      </c>
      <c r="I56" s="351">
        <v>0</v>
      </c>
      <c r="J56" s="148">
        <v>0</v>
      </c>
      <c r="K56" s="148">
        <v>0</v>
      </c>
      <c r="L56" s="533">
        <v>0</v>
      </c>
      <c r="M56" s="351">
        <v>0</v>
      </c>
      <c r="N56" s="148">
        <v>0</v>
      </c>
      <c r="O56" s="188">
        <v>0</v>
      </c>
      <c r="P56" s="351">
        <v>0</v>
      </c>
      <c r="Q56" s="188">
        <v>0</v>
      </c>
      <c r="R56" s="71">
        <f t="shared" si="0"/>
        <v>11718</v>
      </c>
    </row>
    <row r="57" spans="1:19" s="79" customFormat="1" ht="9.9499999999999993" customHeight="1" x14ac:dyDescent="0.25">
      <c r="A57" s="226"/>
      <c r="B57" s="238" t="s">
        <v>22</v>
      </c>
      <c r="C57" s="352">
        <v>240</v>
      </c>
      <c r="D57" s="352">
        <v>740</v>
      </c>
      <c r="E57" s="148">
        <v>0</v>
      </c>
      <c r="F57" s="148">
        <v>0</v>
      </c>
      <c r="G57" s="352">
        <v>0</v>
      </c>
      <c r="H57" s="148">
        <v>0</v>
      </c>
      <c r="I57" s="351">
        <v>0</v>
      </c>
      <c r="J57" s="148">
        <v>0</v>
      </c>
      <c r="K57" s="148">
        <v>0</v>
      </c>
      <c r="L57" s="533">
        <v>0</v>
      </c>
      <c r="M57" s="351">
        <v>0</v>
      </c>
      <c r="N57" s="148">
        <v>0</v>
      </c>
      <c r="O57" s="188">
        <v>0</v>
      </c>
      <c r="P57" s="351">
        <v>0</v>
      </c>
      <c r="Q57" s="188">
        <v>0</v>
      </c>
      <c r="R57" s="71">
        <f t="shared" si="0"/>
        <v>980</v>
      </c>
    </row>
    <row r="58" spans="1:19" s="79" customFormat="1" ht="9.9499999999999993" customHeight="1" x14ac:dyDescent="0.25">
      <c r="A58" s="221" t="s">
        <v>35</v>
      </c>
      <c r="B58" s="239" t="s">
        <v>21</v>
      </c>
      <c r="C58" s="217">
        <f>SUM(C48+C50+C52+C54+C56)</f>
        <v>15006</v>
      </c>
      <c r="D58" s="233">
        <f t="shared" ref="D58:R58" si="1">SUM(D48+D50+D52+D54+D56)</f>
        <v>58955</v>
      </c>
      <c r="E58" s="233">
        <f t="shared" si="1"/>
        <v>0</v>
      </c>
      <c r="F58" s="233">
        <f t="shared" si="1"/>
        <v>0</v>
      </c>
      <c r="G58" s="233">
        <f t="shared" si="1"/>
        <v>13</v>
      </c>
      <c r="H58" s="233">
        <f t="shared" si="1"/>
        <v>0</v>
      </c>
      <c r="I58" s="233">
        <f t="shared" si="1"/>
        <v>485</v>
      </c>
      <c r="J58" s="233">
        <f t="shared" si="1"/>
        <v>0</v>
      </c>
      <c r="K58" s="233">
        <f t="shared" si="1"/>
        <v>0</v>
      </c>
      <c r="L58" s="233">
        <f t="shared" si="1"/>
        <v>0</v>
      </c>
      <c r="M58" s="233">
        <f t="shared" si="1"/>
        <v>5347</v>
      </c>
      <c r="N58" s="233">
        <f t="shared" si="1"/>
        <v>0</v>
      </c>
      <c r="O58" s="233">
        <f t="shared" si="1"/>
        <v>0</v>
      </c>
      <c r="P58" s="233">
        <f t="shared" si="1"/>
        <v>387</v>
      </c>
      <c r="Q58" s="233">
        <f t="shared" si="1"/>
        <v>0</v>
      </c>
      <c r="R58" s="233">
        <f t="shared" si="1"/>
        <v>80193</v>
      </c>
    </row>
    <row r="59" spans="1:19" s="79" customFormat="1" ht="9.9499999999999993" customHeight="1" x14ac:dyDescent="0.25">
      <c r="A59" s="218"/>
      <c r="B59" s="240" t="s">
        <v>22</v>
      </c>
      <c r="C59" s="219">
        <f>C49+C51+C53+C55+C57</f>
        <v>11846</v>
      </c>
      <c r="D59" s="235">
        <f t="shared" ref="D59:R59" si="2">D49+D51+D53+D55+D57</f>
        <v>48343</v>
      </c>
      <c r="E59" s="235">
        <f t="shared" si="2"/>
        <v>0</v>
      </c>
      <c r="F59" s="235">
        <f t="shared" si="2"/>
        <v>0</v>
      </c>
      <c r="G59" s="235">
        <f t="shared" si="2"/>
        <v>0</v>
      </c>
      <c r="H59" s="235">
        <f t="shared" si="2"/>
        <v>0</v>
      </c>
      <c r="I59" s="235">
        <f t="shared" si="2"/>
        <v>86</v>
      </c>
      <c r="J59" s="235">
        <f t="shared" si="2"/>
        <v>0</v>
      </c>
      <c r="K59" s="235">
        <f t="shared" si="2"/>
        <v>0</v>
      </c>
      <c r="L59" s="235">
        <f t="shared" si="2"/>
        <v>0</v>
      </c>
      <c r="M59" s="235">
        <f t="shared" si="2"/>
        <v>932</v>
      </c>
      <c r="N59" s="235">
        <f t="shared" si="2"/>
        <v>0</v>
      </c>
      <c r="O59" s="235">
        <f t="shared" si="2"/>
        <v>0</v>
      </c>
      <c r="P59" s="235">
        <f t="shared" si="2"/>
        <v>67</v>
      </c>
      <c r="Q59" s="235">
        <f t="shared" si="2"/>
        <v>0</v>
      </c>
      <c r="R59" s="235">
        <f t="shared" si="2"/>
        <v>61274</v>
      </c>
    </row>
    <row r="60" spans="1:19" s="71" customFormat="1" ht="9.9499999999999993" customHeight="1" x14ac:dyDescent="0.25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9" s="71" customFormat="1" ht="9.9499999999999993" customHeight="1" x14ac:dyDescent="0.25">
      <c r="A61" s="1"/>
      <c r="B61" s="254"/>
      <c r="C61" s="21" t="s">
        <v>36</v>
      </c>
      <c r="D61" s="21"/>
      <c r="E61" s="1"/>
      <c r="F61" s="21" t="s">
        <v>37</v>
      </c>
      <c r="H61" s="21"/>
      <c r="I61" s="1"/>
      <c r="J61" s="21" t="s">
        <v>38</v>
      </c>
      <c r="K61" s="1"/>
      <c r="L61" s="3"/>
      <c r="M61" s="21" t="s">
        <v>39</v>
      </c>
      <c r="N61" s="1"/>
      <c r="O61" s="1"/>
      <c r="P61" s="24" t="s">
        <v>40</v>
      </c>
      <c r="Q61" s="3"/>
      <c r="R61" s="3"/>
    </row>
    <row r="62" spans="1:19" s="71" customFormat="1" ht="9.9499999999999993" customHeight="1" x14ac:dyDescent="0.25">
      <c r="A62" s="1"/>
      <c r="B62" s="254"/>
      <c r="C62" s="21" t="s">
        <v>41</v>
      </c>
      <c r="D62" s="21"/>
      <c r="E62" s="1"/>
      <c r="F62" s="21" t="s">
        <v>42</v>
      </c>
      <c r="H62" s="21"/>
      <c r="I62" s="1"/>
      <c r="J62" s="21" t="s">
        <v>43</v>
      </c>
      <c r="K62" s="1"/>
      <c r="L62" s="3"/>
      <c r="M62" s="21" t="s">
        <v>44</v>
      </c>
      <c r="N62" s="1"/>
      <c r="O62" s="1"/>
      <c r="P62" s="21" t="s">
        <v>45</v>
      </c>
      <c r="Q62" s="3"/>
      <c r="R62" s="3"/>
    </row>
    <row r="63" spans="1:19" s="71" customFormat="1" ht="9.9499999999999993" customHeight="1" x14ac:dyDescent="0.25">
      <c r="A63" s="1"/>
      <c r="B63" s="254"/>
      <c r="C63" s="21" t="s">
        <v>46</v>
      </c>
      <c r="D63" s="21"/>
      <c r="E63" s="1"/>
      <c r="F63" s="21" t="s">
        <v>47</v>
      </c>
      <c r="H63" s="21"/>
      <c r="I63" s="1"/>
      <c r="J63" s="24" t="s">
        <v>48</v>
      </c>
      <c r="K63" s="1"/>
      <c r="L63" s="3"/>
      <c r="M63" s="24" t="s">
        <v>49</v>
      </c>
      <c r="N63" s="1"/>
      <c r="O63" s="1"/>
      <c r="P63" s="24" t="s">
        <v>50</v>
      </c>
      <c r="Q63" s="3"/>
      <c r="R63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5.28515625" style="128" customWidth="1"/>
    <col min="3" max="19" width="6.7109375" customWidth="1"/>
  </cols>
  <sheetData>
    <row r="1" spans="1:19" s="1" customFormat="1" ht="12.75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9" s="1" customFormat="1" ht="12.75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9" s="1" customFormat="1" ht="12.75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9" s="1" customFormat="1" ht="12.75" x14ac:dyDescent="0.25">
      <c r="A4" s="637" t="s">
        <v>183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9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112" t="s">
        <v>3</v>
      </c>
      <c r="B6" s="113"/>
      <c r="C6" s="114" t="s">
        <v>4</v>
      </c>
      <c r="D6" s="114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9" customFormat="1" ht="9.9499999999999993" customHeight="1" x14ac:dyDescent="0.25">
      <c r="A7" s="354" t="s">
        <v>177</v>
      </c>
      <c r="B7" s="353" t="s">
        <v>21</v>
      </c>
      <c r="C7" s="147" t="s">
        <v>212</v>
      </c>
      <c r="D7" s="355">
        <v>84</v>
      </c>
      <c r="E7" s="147" t="s">
        <v>212</v>
      </c>
      <c r="F7" s="147" t="s">
        <v>212</v>
      </c>
      <c r="G7" s="147" t="s">
        <v>212</v>
      </c>
      <c r="H7" s="147" t="s">
        <v>212</v>
      </c>
      <c r="I7" s="147" t="s">
        <v>212</v>
      </c>
      <c r="J7" s="147" t="s">
        <v>212</v>
      </c>
      <c r="K7" s="147" t="s">
        <v>212</v>
      </c>
      <c r="L7" s="147" t="s">
        <v>212</v>
      </c>
      <c r="M7" s="147" t="s">
        <v>212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148">
        <f>SUM(C7:Q7)</f>
        <v>84</v>
      </c>
    </row>
    <row r="8" spans="1:19" s="9" customFormat="1" ht="9.9499999999999993" customHeight="1" x14ac:dyDescent="0.25">
      <c r="A8" s="535" t="s">
        <v>177</v>
      </c>
      <c r="B8" s="536" t="s">
        <v>22</v>
      </c>
      <c r="C8" s="400" t="s">
        <v>212</v>
      </c>
      <c r="D8" s="537">
        <v>16</v>
      </c>
      <c r="E8" s="400" t="s">
        <v>212</v>
      </c>
      <c r="F8" s="400" t="s">
        <v>212</v>
      </c>
      <c r="G8" s="400" t="s">
        <v>212</v>
      </c>
      <c r="H8" s="400" t="s">
        <v>212</v>
      </c>
      <c r="I8" s="400" t="s">
        <v>212</v>
      </c>
      <c r="J8" s="400" t="s">
        <v>212</v>
      </c>
      <c r="K8" s="400" t="s">
        <v>212</v>
      </c>
      <c r="L8" s="400" t="s">
        <v>212</v>
      </c>
      <c r="M8" s="400" t="s">
        <v>212</v>
      </c>
      <c r="N8" s="400" t="s">
        <v>212</v>
      </c>
      <c r="O8" s="400" t="s">
        <v>212</v>
      </c>
      <c r="P8" s="400" t="s">
        <v>212</v>
      </c>
      <c r="Q8" s="400" t="s">
        <v>212</v>
      </c>
      <c r="R8" s="529">
        <f t="shared" ref="R8:R24" si="0">SUM(C8:Q8)</f>
        <v>16</v>
      </c>
    </row>
    <row r="9" spans="1:19" s="9" customFormat="1" ht="9.9499999999999993" customHeight="1" x14ac:dyDescent="0.25">
      <c r="A9" s="354"/>
      <c r="B9" s="353"/>
      <c r="C9" s="147"/>
      <c r="D9" s="355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8"/>
    </row>
    <row r="10" spans="1:19" s="9" customFormat="1" ht="9.9499999999999993" customHeight="1" x14ac:dyDescent="0.25">
      <c r="A10" s="354" t="s">
        <v>156</v>
      </c>
      <c r="B10" s="353" t="s">
        <v>21</v>
      </c>
      <c r="C10" s="147" t="s">
        <v>212</v>
      </c>
      <c r="D10" s="355">
        <v>201</v>
      </c>
      <c r="E10" s="147" t="s">
        <v>212</v>
      </c>
      <c r="F10" s="147" t="s">
        <v>212</v>
      </c>
      <c r="G10" s="147" t="s">
        <v>212</v>
      </c>
      <c r="H10" s="147" t="s">
        <v>212</v>
      </c>
      <c r="I10" s="147" t="s">
        <v>212</v>
      </c>
      <c r="J10" s="147" t="s">
        <v>212</v>
      </c>
      <c r="K10" s="147" t="s">
        <v>212</v>
      </c>
      <c r="L10" s="147" t="s">
        <v>212</v>
      </c>
      <c r="M10" s="147" t="s">
        <v>212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148">
        <f t="shared" si="0"/>
        <v>201</v>
      </c>
    </row>
    <row r="11" spans="1:19" s="9" customFormat="1" ht="9.9499999999999993" customHeight="1" x14ac:dyDescent="0.25">
      <c r="A11" s="354" t="s">
        <v>156</v>
      </c>
      <c r="B11" s="353" t="s">
        <v>22</v>
      </c>
      <c r="C11" s="147" t="s">
        <v>212</v>
      </c>
      <c r="D11" s="355">
        <v>164</v>
      </c>
      <c r="E11" s="147" t="s">
        <v>212</v>
      </c>
      <c r="F11" s="147" t="s">
        <v>212</v>
      </c>
      <c r="G11" s="147" t="s">
        <v>212</v>
      </c>
      <c r="H11" s="147" t="s">
        <v>212</v>
      </c>
      <c r="I11" s="147" t="s">
        <v>212</v>
      </c>
      <c r="J11" s="147" t="s">
        <v>212</v>
      </c>
      <c r="K11" s="147" t="s">
        <v>212</v>
      </c>
      <c r="L11" s="147" t="s">
        <v>212</v>
      </c>
      <c r="M11" s="147" t="s">
        <v>212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148">
        <f t="shared" si="0"/>
        <v>164</v>
      </c>
    </row>
    <row r="12" spans="1:19" s="9" customFormat="1" ht="9.9499999999999993" customHeight="1" x14ac:dyDescent="0.25">
      <c r="A12" s="354" t="s">
        <v>178</v>
      </c>
      <c r="B12" s="353" t="s">
        <v>21</v>
      </c>
      <c r="C12" s="147" t="s">
        <v>212</v>
      </c>
      <c r="D12" s="355">
        <v>288</v>
      </c>
      <c r="E12" s="147" t="s">
        <v>212</v>
      </c>
      <c r="F12" s="147" t="s">
        <v>212</v>
      </c>
      <c r="G12" s="147" t="s">
        <v>212</v>
      </c>
      <c r="H12" s="147" t="s">
        <v>212</v>
      </c>
      <c r="I12" s="147" t="s">
        <v>212</v>
      </c>
      <c r="J12" s="147" t="s">
        <v>212</v>
      </c>
      <c r="K12" s="147" t="s">
        <v>212</v>
      </c>
      <c r="L12" s="147" t="s">
        <v>212</v>
      </c>
      <c r="M12" s="147" t="s">
        <v>212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148">
        <f t="shared" si="0"/>
        <v>288</v>
      </c>
    </row>
    <row r="13" spans="1:19" s="9" customFormat="1" ht="9.9499999999999993" customHeight="1" x14ac:dyDescent="0.25">
      <c r="A13" s="535" t="s">
        <v>178</v>
      </c>
      <c r="B13" s="536" t="s">
        <v>22</v>
      </c>
      <c r="C13" s="400" t="s">
        <v>212</v>
      </c>
      <c r="D13" s="537">
        <v>181</v>
      </c>
      <c r="E13" s="400" t="s">
        <v>212</v>
      </c>
      <c r="F13" s="400" t="s">
        <v>212</v>
      </c>
      <c r="G13" s="400" t="s">
        <v>212</v>
      </c>
      <c r="H13" s="400" t="s">
        <v>212</v>
      </c>
      <c r="I13" s="400" t="s">
        <v>212</v>
      </c>
      <c r="J13" s="400" t="s">
        <v>212</v>
      </c>
      <c r="K13" s="400" t="s">
        <v>212</v>
      </c>
      <c r="L13" s="400" t="s">
        <v>212</v>
      </c>
      <c r="M13" s="400" t="s">
        <v>212</v>
      </c>
      <c r="N13" s="400" t="s">
        <v>212</v>
      </c>
      <c r="O13" s="400" t="s">
        <v>212</v>
      </c>
      <c r="P13" s="400" t="s">
        <v>212</v>
      </c>
      <c r="Q13" s="400" t="s">
        <v>212</v>
      </c>
      <c r="R13" s="529">
        <f t="shared" si="0"/>
        <v>181</v>
      </c>
    </row>
    <row r="14" spans="1:19" s="140" customFormat="1" ht="9.9499999999999993" customHeight="1" x14ac:dyDescent="0.25">
      <c r="A14" s="229"/>
      <c r="B14" s="230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148"/>
    </row>
    <row r="15" spans="1:19" s="79" customFormat="1" ht="9.9499999999999993" customHeight="1" x14ac:dyDescent="0.25">
      <c r="A15" s="226" t="s">
        <v>30</v>
      </c>
      <c r="B15" s="238" t="s">
        <v>21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8">
        <v>0</v>
      </c>
      <c r="P15" s="228">
        <v>0</v>
      </c>
      <c r="Q15" s="228">
        <v>0</v>
      </c>
      <c r="R15" s="148">
        <f t="shared" si="0"/>
        <v>0</v>
      </c>
      <c r="S15" s="71"/>
    </row>
    <row r="16" spans="1:19" s="79" customFormat="1" ht="9.9499999999999993" customHeight="1" x14ac:dyDescent="0.25">
      <c r="A16" s="226"/>
      <c r="B16" s="238" t="s">
        <v>22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  <c r="O16" s="228">
        <v>0</v>
      </c>
      <c r="P16" s="228">
        <v>0</v>
      </c>
      <c r="Q16" s="228">
        <v>0</v>
      </c>
      <c r="R16" s="148">
        <f t="shared" si="0"/>
        <v>0</v>
      </c>
      <c r="S16" s="71"/>
    </row>
    <row r="17" spans="1:18" s="79" customFormat="1" ht="9.9499999999999993" customHeight="1" x14ac:dyDescent="0.25">
      <c r="A17" s="226" t="s">
        <v>31</v>
      </c>
      <c r="B17" s="238" t="s">
        <v>21</v>
      </c>
      <c r="C17" s="227">
        <v>0</v>
      </c>
      <c r="D17" s="227">
        <v>0</v>
      </c>
      <c r="E17" s="227">
        <v>0</v>
      </c>
      <c r="F17" s="227">
        <v>0</v>
      </c>
      <c r="G17" s="227">
        <v>0</v>
      </c>
      <c r="H17" s="227">
        <v>0</v>
      </c>
      <c r="I17" s="227">
        <v>0</v>
      </c>
      <c r="J17" s="227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v>0</v>
      </c>
      <c r="Q17" s="227">
        <v>0</v>
      </c>
      <c r="R17" s="148">
        <f t="shared" si="0"/>
        <v>0</v>
      </c>
    </row>
    <row r="18" spans="1:18" s="79" customFormat="1" ht="9.9499999999999993" customHeight="1" x14ac:dyDescent="0.25">
      <c r="A18" s="226"/>
      <c r="B18" s="238" t="s">
        <v>22</v>
      </c>
      <c r="C18" s="227">
        <v>0</v>
      </c>
      <c r="D18" s="227">
        <v>0</v>
      </c>
      <c r="E18" s="227">
        <v>0</v>
      </c>
      <c r="F18" s="227">
        <v>0</v>
      </c>
      <c r="G18" s="227">
        <v>0</v>
      </c>
      <c r="H18" s="227">
        <v>0</v>
      </c>
      <c r="I18" s="227">
        <v>0</v>
      </c>
      <c r="J18" s="227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148">
        <f t="shared" si="0"/>
        <v>0</v>
      </c>
    </row>
    <row r="19" spans="1:18" s="79" customFormat="1" ht="9.9499999999999993" customHeight="1" x14ac:dyDescent="0.25">
      <c r="A19" s="226" t="s">
        <v>32</v>
      </c>
      <c r="B19" s="238" t="s">
        <v>21</v>
      </c>
      <c r="C19" s="227">
        <v>0</v>
      </c>
      <c r="D19" s="355">
        <v>84</v>
      </c>
      <c r="E19" s="227">
        <v>0</v>
      </c>
      <c r="F19" s="227">
        <v>0</v>
      </c>
      <c r="G19" s="227">
        <v>0</v>
      </c>
      <c r="H19" s="227">
        <v>0</v>
      </c>
      <c r="I19" s="227">
        <v>0</v>
      </c>
      <c r="J19" s="227">
        <v>0</v>
      </c>
      <c r="K19" s="227">
        <v>0</v>
      </c>
      <c r="L19" s="227">
        <v>0</v>
      </c>
      <c r="M19" s="227">
        <v>0</v>
      </c>
      <c r="N19" s="227">
        <v>0</v>
      </c>
      <c r="O19" s="227">
        <v>0</v>
      </c>
      <c r="P19" s="227">
        <v>0</v>
      </c>
      <c r="Q19" s="227">
        <v>0</v>
      </c>
      <c r="R19" s="148">
        <f t="shared" si="0"/>
        <v>84</v>
      </c>
    </row>
    <row r="20" spans="1:18" s="79" customFormat="1" ht="9.9499999999999993" customHeight="1" x14ac:dyDescent="0.25">
      <c r="A20" s="226"/>
      <c r="B20" s="238" t="s">
        <v>22</v>
      </c>
      <c r="C20" s="227">
        <v>0</v>
      </c>
      <c r="D20" s="355">
        <v>16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148">
        <f t="shared" si="0"/>
        <v>16</v>
      </c>
    </row>
    <row r="21" spans="1:18" s="79" customFormat="1" ht="9.9499999999999993" customHeight="1" x14ac:dyDescent="0.25">
      <c r="A21" s="226" t="s">
        <v>33</v>
      </c>
      <c r="B21" s="238" t="s">
        <v>21</v>
      </c>
      <c r="C21" s="227">
        <v>0</v>
      </c>
      <c r="D21" s="355">
        <v>489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148">
        <f t="shared" si="0"/>
        <v>489</v>
      </c>
    </row>
    <row r="22" spans="1:18" s="79" customFormat="1" ht="9.9499999999999993" customHeight="1" x14ac:dyDescent="0.25">
      <c r="A22" s="226"/>
      <c r="B22" s="238" t="s">
        <v>22</v>
      </c>
      <c r="C22" s="227">
        <v>0</v>
      </c>
      <c r="D22" s="355">
        <v>345</v>
      </c>
      <c r="E22" s="227">
        <v>0</v>
      </c>
      <c r="F22" s="227">
        <v>0</v>
      </c>
      <c r="G22" s="227">
        <v>0</v>
      </c>
      <c r="H22" s="227">
        <v>0</v>
      </c>
      <c r="I22" s="227">
        <v>0</v>
      </c>
      <c r="J22" s="227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148">
        <f t="shared" si="0"/>
        <v>345</v>
      </c>
    </row>
    <row r="23" spans="1:18" s="79" customFormat="1" ht="9.9499999999999993" customHeight="1" x14ac:dyDescent="0.25">
      <c r="A23" s="226" t="s">
        <v>34</v>
      </c>
      <c r="B23" s="238" t="s">
        <v>21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  <c r="R23" s="148">
        <f t="shared" si="0"/>
        <v>0</v>
      </c>
    </row>
    <row r="24" spans="1:18" s="79" customFormat="1" ht="9.9499999999999993" customHeight="1" x14ac:dyDescent="0.25">
      <c r="A24" s="226"/>
      <c r="B24" s="238" t="s">
        <v>22</v>
      </c>
      <c r="C24" s="227">
        <v>0</v>
      </c>
      <c r="D24" s="227">
        <v>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148">
        <f t="shared" si="0"/>
        <v>0</v>
      </c>
    </row>
    <row r="25" spans="1:18" s="79" customFormat="1" ht="9.9499999999999993" customHeight="1" x14ac:dyDescent="0.25">
      <c r="A25" s="222" t="s">
        <v>35</v>
      </c>
      <c r="B25" s="239" t="s">
        <v>21</v>
      </c>
      <c r="C25" s="223">
        <f>SUM(C15+C17+C19+C21+C23)</f>
        <v>0</v>
      </c>
      <c r="D25" s="233">
        <f t="shared" ref="D25:R25" si="1">SUM(D15+D17+D19+D21+D23)</f>
        <v>573</v>
      </c>
      <c r="E25" s="233">
        <f t="shared" si="1"/>
        <v>0</v>
      </c>
      <c r="F25" s="233">
        <f t="shared" si="1"/>
        <v>0</v>
      </c>
      <c r="G25" s="233">
        <f t="shared" si="1"/>
        <v>0</v>
      </c>
      <c r="H25" s="233">
        <f t="shared" si="1"/>
        <v>0</v>
      </c>
      <c r="I25" s="233">
        <f t="shared" si="1"/>
        <v>0</v>
      </c>
      <c r="J25" s="233">
        <f t="shared" si="1"/>
        <v>0</v>
      </c>
      <c r="K25" s="233">
        <f t="shared" si="1"/>
        <v>0</v>
      </c>
      <c r="L25" s="233">
        <f t="shared" si="1"/>
        <v>0</v>
      </c>
      <c r="M25" s="233">
        <f t="shared" si="1"/>
        <v>0</v>
      </c>
      <c r="N25" s="233">
        <f t="shared" si="1"/>
        <v>0</v>
      </c>
      <c r="O25" s="233">
        <f t="shared" si="1"/>
        <v>0</v>
      </c>
      <c r="P25" s="233">
        <f t="shared" si="1"/>
        <v>0</v>
      </c>
      <c r="Q25" s="233">
        <f t="shared" si="1"/>
        <v>0</v>
      </c>
      <c r="R25" s="233">
        <f t="shared" si="1"/>
        <v>573</v>
      </c>
    </row>
    <row r="26" spans="1:18" s="71" customFormat="1" ht="9.9499999999999993" customHeight="1" x14ac:dyDescent="0.25">
      <c r="A26" s="224"/>
      <c r="B26" s="240" t="s">
        <v>22</v>
      </c>
      <c r="C26" s="225">
        <f>C16+C18+C20+C22+C24</f>
        <v>0</v>
      </c>
      <c r="D26" s="235">
        <f t="shared" ref="D26:R26" si="2">D16+D18+D20+D22+D24</f>
        <v>361</v>
      </c>
      <c r="E26" s="235">
        <f t="shared" si="2"/>
        <v>0</v>
      </c>
      <c r="F26" s="235">
        <f t="shared" si="2"/>
        <v>0</v>
      </c>
      <c r="G26" s="235">
        <f t="shared" si="2"/>
        <v>0</v>
      </c>
      <c r="H26" s="235">
        <f t="shared" si="2"/>
        <v>0</v>
      </c>
      <c r="I26" s="235">
        <f t="shared" si="2"/>
        <v>0</v>
      </c>
      <c r="J26" s="235">
        <f t="shared" si="2"/>
        <v>0</v>
      </c>
      <c r="K26" s="235">
        <f t="shared" si="2"/>
        <v>0</v>
      </c>
      <c r="L26" s="235">
        <f t="shared" si="2"/>
        <v>0</v>
      </c>
      <c r="M26" s="235">
        <f t="shared" si="2"/>
        <v>0</v>
      </c>
      <c r="N26" s="235">
        <f t="shared" si="2"/>
        <v>0</v>
      </c>
      <c r="O26" s="235">
        <f t="shared" si="2"/>
        <v>0</v>
      </c>
      <c r="P26" s="235">
        <f t="shared" si="2"/>
        <v>0</v>
      </c>
      <c r="Q26" s="235">
        <f t="shared" si="2"/>
        <v>0</v>
      </c>
      <c r="R26" s="235">
        <f t="shared" si="2"/>
        <v>361</v>
      </c>
    </row>
    <row r="27" spans="1:18" s="71" customFormat="1" ht="9.9499999999999993" customHeight="1" x14ac:dyDescent="0.25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71" customFormat="1" ht="9.9499999999999993" customHeight="1" x14ac:dyDescent="0.25">
      <c r="A28" s="1"/>
      <c r="B28" s="254"/>
      <c r="C28" s="21" t="s">
        <v>36</v>
      </c>
      <c r="D28" s="21"/>
      <c r="E28" s="1"/>
      <c r="F28" s="21" t="s">
        <v>37</v>
      </c>
      <c r="G28" s="21"/>
      <c r="H28" s="21"/>
      <c r="I28" s="1"/>
      <c r="J28" s="21" t="s">
        <v>38</v>
      </c>
      <c r="K28" s="1"/>
      <c r="L28" s="3"/>
      <c r="M28" s="21" t="s">
        <v>39</v>
      </c>
      <c r="N28" s="1"/>
      <c r="O28" s="1"/>
      <c r="P28" s="24" t="s">
        <v>40</v>
      </c>
      <c r="Q28" s="3"/>
      <c r="R28" s="3"/>
    </row>
    <row r="29" spans="1:18" s="71" customFormat="1" ht="9.9499999999999993" customHeight="1" x14ac:dyDescent="0.25">
      <c r="A29" s="1"/>
      <c r="B29" s="254"/>
      <c r="C29" s="21" t="s">
        <v>41</v>
      </c>
      <c r="D29" s="21"/>
      <c r="E29" s="1"/>
      <c r="F29" s="21" t="s">
        <v>42</v>
      </c>
      <c r="G29" s="21"/>
      <c r="H29" s="21"/>
      <c r="I29" s="1"/>
      <c r="J29" s="21" t="s">
        <v>43</v>
      </c>
      <c r="K29" s="1"/>
      <c r="L29" s="3"/>
      <c r="M29" s="21" t="s">
        <v>44</v>
      </c>
      <c r="N29" s="1"/>
      <c r="O29" s="1"/>
      <c r="P29" s="21" t="s">
        <v>45</v>
      </c>
      <c r="Q29" s="3"/>
      <c r="R29" s="3"/>
    </row>
    <row r="30" spans="1:18" s="71" customFormat="1" ht="9.9499999999999993" customHeight="1" x14ac:dyDescent="0.25">
      <c r="A30" s="1"/>
      <c r="B30" s="254"/>
      <c r="C30" s="21" t="s">
        <v>46</v>
      </c>
      <c r="D30" s="21"/>
      <c r="E30" s="1"/>
      <c r="F30" s="21" t="s">
        <v>47</v>
      </c>
      <c r="G30" s="21"/>
      <c r="H30" s="21"/>
      <c r="I30" s="1"/>
      <c r="J30" s="24" t="s">
        <v>48</v>
      </c>
      <c r="K30" s="1"/>
      <c r="L30" s="3"/>
      <c r="M30" s="24" t="s">
        <v>49</v>
      </c>
      <c r="N30" s="1"/>
      <c r="O30" s="1"/>
      <c r="P30" s="24" t="s">
        <v>50</v>
      </c>
      <c r="Q30" s="3"/>
      <c r="R30" s="3"/>
    </row>
    <row r="31" spans="1:18" ht="12.75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zoomScaleNormal="100" workbookViewId="0">
      <selection sqref="A1:R1"/>
    </sheetView>
  </sheetViews>
  <sheetFormatPr baseColWidth="10" defaultRowHeight="15" x14ac:dyDescent="0.25"/>
  <cols>
    <col min="1" max="1" width="30" bestFit="1" customWidth="1"/>
    <col min="2" max="2" width="6.7109375" style="128" customWidth="1"/>
    <col min="3" max="18" width="6.7109375" customWidth="1"/>
  </cols>
  <sheetData>
    <row r="1" spans="1:18" s="1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184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0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16</v>
      </c>
      <c r="P6" s="7" t="s">
        <v>17</v>
      </c>
      <c r="Q6" s="7" t="s">
        <v>18</v>
      </c>
      <c r="R6" s="8" t="s">
        <v>19</v>
      </c>
    </row>
    <row r="7" spans="1:18" s="364" customFormat="1" ht="9.9499999999999993" customHeight="1" x14ac:dyDescent="0.25">
      <c r="A7" s="357" t="s">
        <v>91</v>
      </c>
      <c r="B7" s="356" t="s">
        <v>21</v>
      </c>
      <c r="C7" s="358" t="s">
        <v>212</v>
      </c>
      <c r="D7" s="358" t="s">
        <v>212</v>
      </c>
      <c r="E7" s="366" t="s">
        <v>212</v>
      </c>
      <c r="F7" s="366" t="s">
        <v>212</v>
      </c>
      <c r="G7" s="365" t="s">
        <v>212</v>
      </c>
      <c r="H7" s="365" t="s">
        <v>212</v>
      </c>
      <c r="I7" s="365" t="s">
        <v>212</v>
      </c>
      <c r="J7" s="365" t="s">
        <v>212</v>
      </c>
      <c r="K7" s="365" t="s">
        <v>212</v>
      </c>
      <c r="L7" s="365" t="s">
        <v>212</v>
      </c>
      <c r="M7" s="358">
        <v>24</v>
      </c>
      <c r="N7" s="366" t="s">
        <v>212</v>
      </c>
      <c r="O7" s="365" t="s">
        <v>212</v>
      </c>
      <c r="P7" s="365" t="s">
        <v>212</v>
      </c>
      <c r="Q7" s="358" t="s">
        <v>212</v>
      </c>
      <c r="R7" s="71">
        <f>SUM(C7:Q7)</f>
        <v>24</v>
      </c>
    </row>
    <row r="8" spans="1:18" s="364" customFormat="1" ht="9.9499999999999993" customHeight="1" x14ac:dyDescent="0.25">
      <c r="A8" s="357" t="s">
        <v>91</v>
      </c>
      <c r="B8" s="356" t="s">
        <v>22</v>
      </c>
      <c r="C8" s="358" t="s">
        <v>212</v>
      </c>
      <c r="D8" s="358" t="s">
        <v>212</v>
      </c>
      <c r="E8" s="366" t="s">
        <v>212</v>
      </c>
      <c r="F8" s="366" t="s">
        <v>212</v>
      </c>
      <c r="G8" s="365" t="s">
        <v>212</v>
      </c>
      <c r="H8" s="365" t="s">
        <v>212</v>
      </c>
      <c r="I8" s="365" t="s">
        <v>212</v>
      </c>
      <c r="J8" s="365" t="s">
        <v>212</v>
      </c>
      <c r="K8" s="365" t="s">
        <v>212</v>
      </c>
      <c r="L8" s="365" t="s">
        <v>212</v>
      </c>
      <c r="M8" s="358">
        <v>9</v>
      </c>
      <c r="N8" s="366" t="s">
        <v>212</v>
      </c>
      <c r="O8" s="365" t="s">
        <v>212</v>
      </c>
      <c r="P8" s="365" t="s">
        <v>212</v>
      </c>
      <c r="Q8" s="358" t="s">
        <v>212</v>
      </c>
      <c r="R8" s="71">
        <f t="shared" ref="R8:R55" si="0">SUM(C8:Q8)</f>
        <v>9</v>
      </c>
    </row>
    <row r="9" spans="1:18" s="364" customFormat="1" ht="9.9499999999999993" customHeight="1" x14ac:dyDescent="0.25">
      <c r="A9" s="357" t="s">
        <v>53</v>
      </c>
      <c r="B9" s="356" t="s">
        <v>21</v>
      </c>
      <c r="C9" s="358" t="s">
        <v>212</v>
      </c>
      <c r="D9" s="358" t="s">
        <v>212</v>
      </c>
      <c r="E9" s="366" t="s">
        <v>212</v>
      </c>
      <c r="F9" s="366" t="s">
        <v>212</v>
      </c>
      <c r="G9" s="365" t="s">
        <v>212</v>
      </c>
      <c r="H9" s="365" t="s">
        <v>212</v>
      </c>
      <c r="I9" s="365" t="s">
        <v>212</v>
      </c>
      <c r="J9" s="365" t="s">
        <v>212</v>
      </c>
      <c r="K9" s="365" t="s">
        <v>212</v>
      </c>
      <c r="L9" s="365" t="s">
        <v>212</v>
      </c>
      <c r="M9" s="358">
        <v>3650</v>
      </c>
      <c r="N9" s="366" t="s">
        <v>212</v>
      </c>
      <c r="O9" s="365" t="s">
        <v>212</v>
      </c>
      <c r="P9" s="365" t="s">
        <v>212</v>
      </c>
      <c r="Q9" s="358" t="s">
        <v>212</v>
      </c>
      <c r="R9" s="71">
        <f t="shared" si="0"/>
        <v>3650</v>
      </c>
    </row>
    <row r="10" spans="1:18" s="364" customFormat="1" ht="9.9499999999999993" customHeight="1" x14ac:dyDescent="0.25">
      <c r="A10" s="357" t="s">
        <v>53</v>
      </c>
      <c r="B10" s="356" t="s">
        <v>22</v>
      </c>
      <c r="C10" s="358" t="s">
        <v>212</v>
      </c>
      <c r="D10" s="358" t="s">
        <v>212</v>
      </c>
      <c r="E10" s="366" t="s">
        <v>212</v>
      </c>
      <c r="F10" s="366" t="s">
        <v>212</v>
      </c>
      <c r="G10" s="365" t="s">
        <v>212</v>
      </c>
      <c r="H10" s="365" t="s">
        <v>212</v>
      </c>
      <c r="I10" s="365" t="s">
        <v>212</v>
      </c>
      <c r="J10" s="365" t="s">
        <v>212</v>
      </c>
      <c r="K10" s="365" t="s">
        <v>212</v>
      </c>
      <c r="L10" s="365" t="s">
        <v>212</v>
      </c>
      <c r="M10" s="358">
        <v>693</v>
      </c>
      <c r="N10" s="366" t="s">
        <v>212</v>
      </c>
      <c r="O10" s="365" t="s">
        <v>212</v>
      </c>
      <c r="P10" s="365" t="s">
        <v>212</v>
      </c>
      <c r="Q10" s="358" t="s">
        <v>212</v>
      </c>
      <c r="R10" s="71">
        <f t="shared" si="0"/>
        <v>693</v>
      </c>
    </row>
    <row r="11" spans="1:18" s="364" customFormat="1" ht="9.9499999999999993" customHeight="1" x14ac:dyDescent="0.25">
      <c r="A11" s="357" t="s">
        <v>77</v>
      </c>
      <c r="B11" s="356" t="s">
        <v>21</v>
      </c>
      <c r="C11" s="358" t="s">
        <v>212</v>
      </c>
      <c r="D11" s="358" t="s">
        <v>212</v>
      </c>
      <c r="E11" s="366" t="s">
        <v>212</v>
      </c>
      <c r="F11" s="366" t="s">
        <v>212</v>
      </c>
      <c r="G11" s="365" t="s">
        <v>212</v>
      </c>
      <c r="H11" s="365" t="s">
        <v>212</v>
      </c>
      <c r="I11" s="365" t="s">
        <v>212</v>
      </c>
      <c r="J11" s="365" t="s">
        <v>212</v>
      </c>
      <c r="K11" s="365" t="s">
        <v>212</v>
      </c>
      <c r="L11" s="365" t="s">
        <v>212</v>
      </c>
      <c r="M11" s="358">
        <v>90</v>
      </c>
      <c r="N11" s="366" t="s">
        <v>212</v>
      </c>
      <c r="O11" s="365" t="s">
        <v>212</v>
      </c>
      <c r="P11" s="365" t="s">
        <v>212</v>
      </c>
      <c r="Q11" s="358" t="s">
        <v>212</v>
      </c>
      <c r="R11" s="71">
        <f t="shared" si="0"/>
        <v>90</v>
      </c>
    </row>
    <row r="12" spans="1:18" s="364" customFormat="1" ht="9.9499999999999993" customHeight="1" x14ac:dyDescent="0.25">
      <c r="A12" s="357" t="s">
        <v>77</v>
      </c>
      <c r="B12" s="356" t="s">
        <v>22</v>
      </c>
      <c r="C12" s="358" t="s">
        <v>212</v>
      </c>
      <c r="D12" s="358" t="s">
        <v>212</v>
      </c>
      <c r="E12" s="366" t="s">
        <v>212</v>
      </c>
      <c r="F12" s="366" t="s">
        <v>212</v>
      </c>
      <c r="G12" s="365" t="s">
        <v>212</v>
      </c>
      <c r="H12" s="365" t="s">
        <v>212</v>
      </c>
      <c r="I12" s="365" t="s">
        <v>212</v>
      </c>
      <c r="J12" s="365" t="s">
        <v>212</v>
      </c>
      <c r="K12" s="365" t="s">
        <v>212</v>
      </c>
      <c r="L12" s="365" t="s">
        <v>212</v>
      </c>
      <c r="M12" s="358">
        <v>37</v>
      </c>
      <c r="N12" s="366" t="s">
        <v>212</v>
      </c>
      <c r="O12" s="365" t="s">
        <v>212</v>
      </c>
      <c r="P12" s="365" t="s">
        <v>212</v>
      </c>
      <c r="Q12" s="358" t="s">
        <v>212</v>
      </c>
      <c r="R12" s="71">
        <f t="shared" si="0"/>
        <v>37</v>
      </c>
    </row>
    <row r="13" spans="1:18" s="364" customFormat="1" ht="9.9499999999999993" customHeight="1" x14ac:dyDescent="0.25">
      <c r="A13" s="357" t="s">
        <v>55</v>
      </c>
      <c r="B13" s="356" t="s">
        <v>21</v>
      </c>
      <c r="C13" s="358" t="s">
        <v>212</v>
      </c>
      <c r="D13" s="358" t="s">
        <v>212</v>
      </c>
      <c r="E13" s="366" t="s">
        <v>212</v>
      </c>
      <c r="F13" s="366" t="s">
        <v>212</v>
      </c>
      <c r="G13" s="365" t="s">
        <v>212</v>
      </c>
      <c r="H13" s="365" t="s">
        <v>212</v>
      </c>
      <c r="I13" s="365" t="s">
        <v>212</v>
      </c>
      <c r="J13" s="365" t="s">
        <v>212</v>
      </c>
      <c r="K13" s="365" t="s">
        <v>212</v>
      </c>
      <c r="L13" s="365" t="s">
        <v>212</v>
      </c>
      <c r="M13" s="358">
        <v>7680</v>
      </c>
      <c r="N13" s="366" t="s">
        <v>212</v>
      </c>
      <c r="O13" s="365" t="s">
        <v>212</v>
      </c>
      <c r="P13" s="365" t="s">
        <v>212</v>
      </c>
      <c r="Q13" s="358" t="s">
        <v>212</v>
      </c>
      <c r="R13" s="71">
        <f t="shared" si="0"/>
        <v>7680</v>
      </c>
    </row>
    <row r="14" spans="1:18" s="364" customFormat="1" ht="9.9499999999999993" customHeight="1" x14ac:dyDescent="0.25">
      <c r="A14" s="357" t="s">
        <v>55</v>
      </c>
      <c r="B14" s="356" t="s">
        <v>22</v>
      </c>
      <c r="C14" s="358" t="s">
        <v>212</v>
      </c>
      <c r="D14" s="358" t="s">
        <v>212</v>
      </c>
      <c r="E14" s="366" t="s">
        <v>212</v>
      </c>
      <c r="F14" s="366" t="s">
        <v>212</v>
      </c>
      <c r="G14" s="365" t="s">
        <v>212</v>
      </c>
      <c r="H14" s="365" t="s">
        <v>212</v>
      </c>
      <c r="I14" s="365" t="s">
        <v>212</v>
      </c>
      <c r="J14" s="365" t="s">
        <v>212</v>
      </c>
      <c r="K14" s="365" t="s">
        <v>212</v>
      </c>
      <c r="L14" s="365" t="s">
        <v>212</v>
      </c>
      <c r="M14" s="358">
        <v>1747</v>
      </c>
      <c r="N14" s="366" t="s">
        <v>212</v>
      </c>
      <c r="O14" s="365" t="s">
        <v>212</v>
      </c>
      <c r="P14" s="365" t="s">
        <v>212</v>
      </c>
      <c r="Q14" s="358" t="s">
        <v>212</v>
      </c>
      <c r="R14" s="71">
        <f t="shared" si="0"/>
        <v>1747</v>
      </c>
    </row>
    <row r="15" spans="1:18" s="364" customFormat="1" ht="9.9499999999999993" customHeight="1" x14ac:dyDescent="0.25">
      <c r="A15" s="357" t="s">
        <v>116</v>
      </c>
      <c r="B15" s="356" t="s">
        <v>21</v>
      </c>
      <c r="C15" s="358" t="s">
        <v>212</v>
      </c>
      <c r="D15" s="358" t="s">
        <v>212</v>
      </c>
      <c r="E15" s="366" t="s">
        <v>212</v>
      </c>
      <c r="F15" s="366" t="s">
        <v>212</v>
      </c>
      <c r="G15" s="365" t="s">
        <v>212</v>
      </c>
      <c r="H15" s="365" t="s">
        <v>212</v>
      </c>
      <c r="I15" s="365" t="s">
        <v>212</v>
      </c>
      <c r="J15" s="365" t="s">
        <v>212</v>
      </c>
      <c r="K15" s="365" t="s">
        <v>212</v>
      </c>
      <c r="L15" s="365" t="s">
        <v>212</v>
      </c>
      <c r="M15" s="358">
        <v>1</v>
      </c>
      <c r="N15" s="366" t="s">
        <v>212</v>
      </c>
      <c r="O15" s="365" t="s">
        <v>212</v>
      </c>
      <c r="P15" s="365" t="s">
        <v>212</v>
      </c>
      <c r="Q15" s="358" t="s">
        <v>212</v>
      </c>
      <c r="R15" s="71">
        <f t="shared" si="0"/>
        <v>1</v>
      </c>
    </row>
    <row r="16" spans="1:18" s="364" customFormat="1" ht="9.9499999999999993" customHeight="1" x14ac:dyDescent="0.25">
      <c r="A16" s="357" t="s">
        <v>116</v>
      </c>
      <c r="B16" s="356" t="s">
        <v>22</v>
      </c>
      <c r="C16" s="358" t="s">
        <v>212</v>
      </c>
      <c r="D16" s="358" t="s">
        <v>212</v>
      </c>
      <c r="E16" s="366" t="s">
        <v>212</v>
      </c>
      <c r="F16" s="366" t="s">
        <v>212</v>
      </c>
      <c r="G16" s="365" t="s">
        <v>212</v>
      </c>
      <c r="H16" s="365" t="s">
        <v>212</v>
      </c>
      <c r="I16" s="365" t="s">
        <v>212</v>
      </c>
      <c r="J16" s="365" t="s">
        <v>212</v>
      </c>
      <c r="K16" s="365" t="s">
        <v>212</v>
      </c>
      <c r="L16" s="365" t="s">
        <v>212</v>
      </c>
      <c r="M16" s="358" t="s">
        <v>212</v>
      </c>
      <c r="N16" s="366" t="s">
        <v>212</v>
      </c>
      <c r="O16" s="365" t="s">
        <v>212</v>
      </c>
      <c r="P16" s="365" t="s">
        <v>212</v>
      </c>
      <c r="Q16" s="358" t="s">
        <v>212</v>
      </c>
      <c r="R16" s="71">
        <f t="shared" si="0"/>
        <v>0</v>
      </c>
    </row>
    <row r="17" spans="1:18" s="364" customFormat="1" ht="9.9499999999999993" customHeight="1" x14ac:dyDescent="0.25">
      <c r="A17" s="357" t="s">
        <v>117</v>
      </c>
      <c r="B17" s="356" t="s">
        <v>21</v>
      </c>
      <c r="C17" s="358" t="s">
        <v>212</v>
      </c>
      <c r="D17" s="358" t="s">
        <v>212</v>
      </c>
      <c r="E17" s="366" t="s">
        <v>212</v>
      </c>
      <c r="F17" s="366" t="s">
        <v>212</v>
      </c>
      <c r="G17" s="365" t="s">
        <v>212</v>
      </c>
      <c r="H17" s="365" t="s">
        <v>212</v>
      </c>
      <c r="I17" s="365" t="s">
        <v>212</v>
      </c>
      <c r="J17" s="365" t="s">
        <v>212</v>
      </c>
      <c r="K17" s="365" t="s">
        <v>212</v>
      </c>
      <c r="L17" s="365" t="s">
        <v>212</v>
      </c>
      <c r="M17" s="358">
        <v>2752</v>
      </c>
      <c r="N17" s="366" t="s">
        <v>212</v>
      </c>
      <c r="O17" s="365" t="s">
        <v>212</v>
      </c>
      <c r="P17" s="365" t="s">
        <v>212</v>
      </c>
      <c r="Q17" s="358" t="s">
        <v>212</v>
      </c>
      <c r="R17" s="71">
        <f t="shared" si="0"/>
        <v>2752</v>
      </c>
    </row>
    <row r="18" spans="1:18" s="364" customFormat="1" ht="9.9499999999999993" customHeight="1" x14ac:dyDescent="0.25">
      <c r="A18" s="357" t="s">
        <v>117</v>
      </c>
      <c r="B18" s="356" t="s">
        <v>22</v>
      </c>
      <c r="C18" s="358" t="s">
        <v>212</v>
      </c>
      <c r="D18" s="358" t="s">
        <v>212</v>
      </c>
      <c r="E18" s="366" t="s">
        <v>212</v>
      </c>
      <c r="F18" s="366" t="s">
        <v>212</v>
      </c>
      <c r="G18" s="365" t="s">
        <v>212</v>
      </c>
      <c r="H18" s="365" t="s">
        <v>212</v>
      </c>
      <c r="I18" s="365" t="s">
        <v>212</v>
      </c>
      <c r="J18" s="365" t="s">
        <v>212</v>
      </c>
      <c r="K18" s="365" t="s">
        <v>212</v>
      </c>
      <c r="L18" s="365" t="s">
        <v>212</v>
      </c>
      <c r="M18" s="358">
        <v>654</v>
      </c>
      <c r="N18" s="366" t="s">
        <v>212</v>
      </c>
      <c r="O18" s="365" t="s">
        <v>212</v>
      </c>
      <c r="P18" s="365" t="s">
        <v>212</v>
      </c>
      <c r="Q18" s="358" t="s">
        <v>212</v>
      </c>
      <c r="R18" s="71">
        <f t="shared" si="0"/>
        <v>654</v>
      </c>
    </row>
    <row r="19" spans="1:18" s="364" customFormat="1" ht="9.9499999999999993" customHeight="1" x14ac:dyDescent="0.25">
      <c r="A19" s="357" t="s">
        <v>129</v>
      </c>
      <c r="B19" s="356" t="s">
        <v>21</v>
      </c>
      <c r="C19" s="358" t="s">
        <v>212</v>
      </c>
      <c r="D19" s="358" t="s">
        <v>212</v>
      </c>
      <c r="E19" s="366" t="s">
        <v>212</v>
      </c>
      <c r="F19" s="366" t="s">
        <v>212</v>
      </c>
      <c r="G19" s="365" t="s">
        <v>212</v>
      </c>
      <c r="H19" s="365" t="s">
        <v>212</v>
      </c>
      <c r="I19" s="365" t="s">
        <v>212</v>
      </c>
      <c r="J19" s="365" t="s">
        <v>212</v>
      </c>
      <c r="K19" s="365" t="s">
        <v>212</v>
      </c>
      <c r="L19" s="365" t="s">
        <v>212</v>
      </c>
      <c r="M19" s="358">
        <v>2449</v>
      </c>
      <c r="N19" s="366" t="s">
        <v>212</v>
      </c>
      <c r="O19" s="365" t="s">
        <v>212</v>
      </c>
      <c r="P19" s="365" t="s">
        <v>212</v>
      </c>
      <c r="Q19" s="358" t="s">
        <v>212</v>
      </c>
      <c r="R19" s="71">
        <f t="shared" si="0"/>
        <v>2449</v>
      </c>
    </row>
    <row r="20" spans="1:18" s="364" customFormat="1" ht="9.9499999999999993" customHeight="1" x14ac:dyDescent="0.25">
      <c r="A20" s="357" t="s">
        <v>129</v>
      </c>
      <c r="B20" s="356" t="s">
        <v>22</v>
      </c>
      <c r="C20" s="358" t="s">
        <v>212</v>
      </c>
      <c r="D20" s="358" t="s">
        <v>212</v>
      </c>
      <c r="E20" s="366" t="s">
        <v>212</v>
      </c>
      <c r="F20" s="366" t="s">
        <v>212</v>
      </c>
      <c r="G20" s="365" t="s">
        <v>212</v>
      </c>
      <c r="H20" s="365" t="s">
        <v>212</v>
      </c>
      <c r="I20" s="365" t="s">
        <v>212</v>
      </c>
      <c r="J20" s="365" t="s">
        <v>212</v>
      </c>
      <c r="K20" s="365" t="s">
        <v>212</v>
      </c>
      <c r="L20" s="365" t="s">
        <v>212</v>
      </c>
      <c r="M20" s="358">
        <v>471</v>
      </c>
      <c r="N20" s="366" t="s">
        <v>212</v>
      </c>
      <c r="O20" s="365" t="s">
        <v>212</v>
      </c>
      <c r="P20" s="365" t="s">
        <v>212</v>
      </c>
      <c r="Q20" s="358" t="s">
        <v>212</v>
      </c>
      <c r="R20" s="71">
        <f t="shared" si="0"/>
        <v>471</v>
      </c>
    </row>
    <row r="21" spans="1:18" s="364" customFormat="1" ht="9.9499999999999993" customHeight="1" x14ac:dyDescent="0.25">
      <c r="A21" s="357" t="s">
        <v>66</v>
      </c>
      <c r="B21" s="356" t="s">
        <v>21</v>
      </c>
      <c r="C21" s="358" t="s">
        <v>212</v>
      </c>
      <c r="D21" s="358" t="s">
        <v>212</v>
      </c>
      <c r="E21" s="366" t="s">
        <v>212</v>
      </c>
      <c r="F21" s="366" t="s">
        <v>212</v>
      </c>
      <c r="G21" s="365" t="s">
        <v>212</v>
      </c>
      <c r="H21" s="365" t="s">
        <v>212</v>
      </c>
      <c r="I21" s="365" t="s">
        <v>212</v>
      </c>
      <c r="J21" s="365" t="s">
        <v>212</v>
      </c>
      <c r="K21" s="365" t="s">
        <v>212</v>
      </c>
      <c r="L21" s="365" t="s">
        <v>212</v>
      </c>
      <c r="M21" s="358">
        <v>487</v>
      </c>
      <c r="N21" s="366" t="s">
        <v>212</v>
      </c>
      <c r="O21" s="365" t="s">
        <v>212</v>
      </c>
      <c r="P21" s="365" t="s">
        <v>212</v>
      </c>
      <c r="Q21" s="358">
        <v>2101</v>
      </c>
      <c r="R21" s="71">
        <f t="shared" si="0"/>
        <v>2588</v>
      </c>
    </row>
    <row r="22" spans="1:18" s="364" customFormat="1" ht="9.9499999999999993" customHeight="1" x14ac:dyDescent="0.25">
      <c r="A22" s="538" t="s">
        <v>66</v>
      </c>
      <c r="B22" s="539" t="s">
        <v>22</v>
      </c>
      <c r="C22" s="540" t="s">
        <v>212</v>
      </c>
      <c r="D22" s="540" t="s">
        <v>212</v>
      </c>
      <c r="E22" s="369" t="s">
        <v>212</v>
      </c>
      <c r="F22" s="369" t="s">
        <v>212</v>
      </c>
      <c r="G22" s="368" t="s">
        <v>212</v>
      </c>
      <c r="H22" s="368" t="s">
        <v>212</v>
      </c>
      <c r="I22" s="368" t="s">
        <v>212</v>
      </c>
      <c r="J22" s="368" t="s">
        <v>212</v>
      </c>
      <c r="K22" s="368" t="s">
        <v>212</v>
      </c>
      <c r="L22" s="368" t="s">
        <v>212</v>
      </c>
      <c r="M22" s="540">
        <v>61</v>
      </c>
      <c r="N22" s="369" t="s">
        <v>212</v>
      </c>
      <c r="O22" s="368" t="s">
        <v>212</v>
      </c>
      <c r="P22" s="368" t="s">
        <v>212</v>
      </c>
      <c r="Q22" s="540">
        <v>928</v>
      </c>
      <c r="R22" s="492">
        <f t="shared" si="0"/>
        <v>989</v>
      </c>
    </row>
    <row r="23" spans="1:18" s="364" customFormat="1" ht="9.9499999999999993" customHeight="1" x14ac:dyDescent="0.25">
      <c r="A23" s="357"/>
      <c r="B23" s="356"/>
      <c r="C23" s="358"/>
      <c r="D23" s="358"/>
      <c r="E23" s="366"/>
      <c r="F23" s="366"/>
      <c r="G23" s="365"/>
      <c r="H23" s="365"/>
      <c r="I23" s="365"/>
      <c r="J23" s="365"/>
      <c r="K23" s="365"/>
      <c r="L23" s="365"/>
      <c r="M23" s="358"/>
      <c r="N23" s="366"/>
      <c r="O23" s="365"/>
      <c r="P23" s="365"/>
      <c r="Q23" s="358"/>
      <c r="R23" s="71"/>
    </row>
    <row r="24" spans="1:18" s="364" customFormat="1" ht="9.9499999999999993" customHeight="1" x14ac:dyDescent="0.25">
      <c r="A24" s="357" t="s">
        <v>56</v>
      </c>
      <c r="B24" s="356" t="s">
        <v>21</v>
      </c>
      <c r="C24" s="358">
        <v>259</v>
      </c>
      <c r="D24" s="358">
        <v>811</v>
      </c>
      <c r="E24" s="366" t="s">
        <v>212</v>
      </c>
      <c r="F24" s="366" t="s">
        <v>212</v>
      </c>
      <c r="G24" s="365" t="s">
        <v>212</v>
      </c>
      <c r="H24" s="365" t="s">
        <v>212</v>
      </c>
      <c r="I24" s="365" t="s">
        <v>212</v>
      </c>
      <c r="J24" s="365" t="s">
        <v>212</v>
      </c>
      <c r="K24" s="365" t="s">
        <v>212</v>
      </c>
      <c r="L24" s="365" t="s">
        <v>212</v>
      </c>
      <c r="M24" s="358" t="s">
        <v>212</v>
      </c>
      <c r="N24" s="366" t="s">
        <v>212</v>
      </c>
      <c r="O24" s="365" t="s">
        <v>212</v>
      </c>
      <c r="P24" s="365" t="s">
        <v>212</v>
      </c>
      <c r="Q24" s="358" t="s">
        <v>212</v>
      </c>
      <c r="R24" s="71">
        <f t="shared" si="0"/>
        <v>1070</v>
      </c>
    </row>
    <row r="25" spans="1:18" s="364" customFormat="1" ht="9.9499999999999993" customHeight="1" x14ac:dyDescent="0.25">
      <c r="A25" s="357" t="s">
        <v>56</v>
      </c>
      <c r="B25" s="356" t="s">
        <v>22</v>
      </c>
      <c r="C25" s="358">
        <v>207</v>
      </c>
      <c r="D25" s="358">
        <v>530</v>
      </c>
      <c r="E25" s="366" t="s">
        <v>212</v>
      </c>
      <c r="F25" s="366" t="s">
        <v>212</v>
      </c>
      <c r="G25" s="365" t="s">
        <v>212</v>
      </c>
      <c r="H25" s="365" t="s">
        <v>212</v>
      </c>
      <c r="I25" s="365" t="s">
        <v>212</v>
      </c>
      <c r="J25" s="365" t="s">
        <v>212</v>
      </c>
      <c r="K25" s="365" t="s">
        <v>212</v>
      </c>
      <c r="L25" s="365" t="s">
        <v>212</v>
      </c>
      <c r="M25" s="358" t="s">
        <v>212</v>
      </c>
      <c r="N25" s="366" t="s">
        <v>212</v>
      </c>
      <c r="O25" s="365" t="s">
        <v>212</v>
      </c>
      <c r="P25" s="365" t="s">
        <v>212</v>
      </c>
      <c r="Q25" s="358" t="s">
        <v>212</v>
      </c>
      <c r="R25" s="71">
        <f t="shared" si="0"/>
        <v>737</v>
      </c>
    </row>
    <row r="26" spans="1:18" s="364" customFormat="1" ht="9.9499999999999993" customHeight="1" x14ac:dyDescent="0.25">
      <c r="A26" s="357" t="s">
        <v>189</v>
      </c>
      <c r="B26" s="356" t="s">
        <v>21</v>
      </c>
      <c r="C26" s="358">
        <v>2</v>
      </c>
      <c r="D26" s="358">
        <v>5</v>
      </c>
      <c r="E26" s="366" t="s">
        <v>212</v>
      </c>
      <c r="F26" s="366" t="s">
        <v>212</v>
      </c>
      <c r="G26" s="365" t="s">
        <v>212</v>
      </c>
      <c r="H26" s="365" t="s">
        <v>212</v>
      </c>
      <c r="I26" s="365" t="s">
        <v>212</v>
      </c>
      <c r="J26" s="365" t="s">
        <v>212</v>
      </c>
      <c r="K26" s="365" t="s">
        <v>212</v>
      </c>
      <c r="L26" s="365" t="s">
        <v>212</v>
      </c>
      <c r="M26" s="358" t="s">
        <v>212</v>
      </c>
      <c r="N26" s="366" t="s">
        <v>212</v>
      </c>
      <c r="O26" s="365" t="s">
        <v>212</v>
      </c>
      <c r="P26" s="365" t="s">
        <v>212</v>
      </c>
      <c r="Q26" s="358" t="s">
        <v>212</v>
      </c>
      <c r="R26" s="71">
        <f t="shared" si="0"/>
        <v>7</v>
      </c>
    </row>
    <row r="27" spans="1:18" s="364" customFormat="1" ht="9.9499999999999993" customHeight="1" x14ac:dyDescent="0.25">
      <c r="A27" s="357" t="s">
        <v>189</v>
      </c>
      <c r="B27" s="356" t="s">
        <v>22</v>
      </c>
      <c r="C27" s="358" t="s">
        <v>212</v>
      </c>
      <c r="D27" s="358">
        <v>1</v>
      </c>
      <c r="E27" s="366" t="s">
        <v>212</v>
      </c>
      <c r="F27" s="366" t="s">
        <v>212</v>
      </c>
      <c r="G27" s="365" t="s">
        <v>212</v>
      </c>
      <c r="H27" s="365" t="s">
        <v>212</v>
      </c>
      <c r="I27" s="365" t="s">
        <v>212</v>
      </c>
      <c r="J27" s="365" t="s">
        <v>212</v>
      </c>
      <c r="K27" s="365" t="s">
        <v>212</v>
      </c>
      <c r="L27" s="365" t="s">
        <v>212</v>
      </c>
      <c r="M27" s="358" t="s">
        <v>212</v>
      </c>
      <c r="N27" s="366" t="s">
        <v>212</v>
      </c>
      <c r="O27" s="365" t="s">
        <v>212</v>
      </c>
      <c r="P27" s="365" t="s">
        <v>212</v>
      </c>
      <c r="Q27" s="358" t="s">
        <v>212</v>
      </c>
      <c r="R27" s="71">
        <f t="shared" si="0"/>
        <v>1</v>
      </c>
    </row>
    <row r="28" spans="1:18" s="364" customFormat="1" ht="9.9499999999999993" customHeight="1" x14ac:dyDescent="0.25">
      <c r="A28" s="357" t="s">
        <v>58</v>
      </c>
      <c r="B28" s="356" t="s">
        <v>21</v>
      </c>
      <c r="C28" s="358" t="s">
        <v>212</v>
      </c>
      <c r="D28" s="358">
        <v>605</v>
      </c>
      <c r="E28" s="366" t="s">
        <v>212</v>
      </c>
      <c r="F28" s="366" t="s">
        <v>212</v>
      </c>
      <c r="G28" s="365" t="s">
        <v>212</v>
      </c>
      <c r="H28" s="365" t="s">
        <v>212</v>
      </c>
      <c r="I28" s="365" t="s">
        <v>212</v>
      </c>
      <c r="J28" s="365" t="s">
        <v>212</v>
      </c>
      <c r="K28" s="365" t="s">
        <v>212</v>
      </c>
      <c r="L28" s="365" t="s">
        <v>212</v>
      </c>
      <c r="M28" s="358" t="s">
        <v>212</v>
      </c>
      <c r="N28" s="366" t="s">
        <v>212</v>
      </c>
      <c r="O28" s="365" t="s">
        <v>212</v>
      </c>
      <c r="P28" s="365" t="s">
        <v>212</v>
      </c>
      <c r="Q28" s="358" t="s">
        <v>212</v>
      </c>
      <c r="R28" s="71">
        <f t="shared" si="0"/>
        <v>605</v>
      </c>
    </row>
    <row r="29" spans="1:18" s="364" customFormat="1" ht="9.9499999999999993" customHeight="1" x14ac:dyDescent="0.25">
      <c r="A29" s="357" t="s">
        <v>58</v>
      </c>
      <c r="B29" s="356" t="s">
        <v>22</v>
      </c>
      <c r="C29" s="358" t="s">
        <v>212</v>
      </c>
      <c r="D29" s="358">
        <v>474</v>
      </c>
      <c r="E29" s="366" t="s">
        <v>212</v>
      </c>
      <c r="F29" s="366" t="s">
        <v>212</v>
      </c>
      <c r="G29" s="365" t="s">
        <v>212</v>
      </c>
      <c r="H29" s="365" t="s">
        <v>212</v>
      </c>
      <c r="I29" s="365" t="s">
        <v>212</v>
      </c>
      <c r="J29" s="365" t="s">
        <v>212</v>
      </c>
      <c r="K29" s="365" t="s">
        <v>212</v>
      </c>
      <c r="L29" s="365" t="s">
        <v>212</v>
      </c>
      <c r="M29" s="358" t="s">
        <v>212</v>
      </c>
      <c r="N29" s="366" t="s">
        <v>212</v>
      </c>
      <c r="O29" s="365" t="s">
        <v>212</v>
      </c>
      <c r="P29" s="365" t="s">
        <v>212</v>
      </c>
      <c r="Q29" s="358" t="s">
        <v>212</v>
      </c>
      <c r="R29" s="71">
        <f t="shared" si="0"/>
        <v>474</v>
      </c>
    </row>
    <row r="30" spans="1:18" s="364" customFormat="1" ht="9.9499999999999993" customHeight="1" x14ac:dyDescent="0.25">
      <c r="A30" s="357" t="s">
        <v>190</v>
      </c>
      <c r="B30" s="356" t="s">
        <v>21</v>
      </c>
      <c r="C30" s="358">
        <v>1</v>
      </c>
      <c r="D30" s="358" t="s">
        <v>212</v>
      </c>
      <c r="E30" s="366" t="s">
        <v>212</v>
      </c>
      <c r="F30" s="366" t="s">
        <v>212</v>
      </c>
      <c r="G30" s="365" t="s">
        <v>212</v>
      </c>
      <c r="H30" s="365" t="s">
        <v>212</v>
      </c>
      <c r="I30" s="365" t="s">
        <v>212</v>
      </c>
      <c r="J30" s="365" t="s">
        <v>212</v>
      </c>
      <c r="K30" s="365" t="s">
        <v>212</v>
      </c>
      <c r="L30" s="365" t="s">
        <v>212</v>
      </c>
      <c r="M30" s="358" t="s">
        <v>212</v>
      </c>
      <c r="N30" s="366" t="s">
        <v>212</v>
      </c>
      <c r="O30" s="365" t="s">
        <v>212</v>
      </c>
      <c r="P30" s="365" t="s">
        <v>212</v>
      </c>
      <c r="Q30" s="358" t="s">
        <v>212</v>
      </c>
      <c r="R30" s="71">
        <f t="shared" si="0"/>
        <v>1</v>
      </c>
    </row>
    <row r="31" spans="1:18" s="364" customFormat="1" ht="9.9499999999999993" customHeight="1" x14ac:dyDescent="0.25">
      <c r="A31" s="357" t="s">
        <v>190</v>
      </c>
      <c r="B31" s="356" t="s">
        <v>22</v>
      </c>
      <c r="C31" s="358" t="s">
        <v>212</v>
      </c>
      <c r="D31" s="358" t="s">
        <v>212</v>
      </c>
      <c r="E31" s="366" t="s">
        <v>212</v>
      </c>
      <c r="F31" s="366" t="s">
        <v>212</v>
      </c>
      <c r="G31" s="365" t="s">
        <v>212</v>
      </c>
      <c r="H31" s="365" t="s">
        <v>212</v>
      </c>
      <c r="I31" s="365" t="s">
        <v>212</v>
      </c>
      <c r="J31" s="365" t="s">
        <v>212</v>
      </c>
      <c r="K31" s="365" t="s">
        <v>212</v>
      </c>
      <c r="L31" s="365" t="s">
        <v>212</v>
      </c>
      <c r="M31" s="358" t="s">
        <v>212</v>
      </c>
      <c r="N31" s="366" t="s">
        <v>212</v>
      </c>
      <c r="O31" s="365" t="s">
        <v>212</v>
      </c>
      <c r="P31" s="365" t="s">
        <v>212</v>
      </c>
      <c r="Q31" s="358" t="s">
        <v>212</v>
      </c>
      <c r="R31" s="71">
        <f t="shared" si="0"/>
        <v>0</v>
      </c>
    </row>
    <row r="32" spans="1:18" s="364" customFormat="1" ht="9.9499999999999993" customHeight="1" x14ac:dyDescent="0.25">
      <c r="A32" s="357" t="s">
        <v>173</v>
      </c>
      <c r="B32" s="356" t="s">
        <v>21</v>
      </c>
      <c r="C32" s="358" t="s">
        <v>212</v>
      </c>
      <c r="D32" s="358">
        <v>7</v>
      </c>
      <c r="E32" s="366" t="s">
        <v>212</v>
      </c>
      <c r="F32" s="366" t="s">
        <v>212</v>
      </c>
      <c r="G32" s="365" t="s">
        <v>212</v>
      </c>
      <c r="H32" s="365" t="s">
        <v>212</v>
      </c>
      <c r="I32" s="365" t="s">
        <v>212</v>
      </c>
      <c r="J32" s="365" t="s">
        <v>212</v>
      </c>
      <c r="K32" s="365" t="s">
        <v>212</v>
      </c>
      <c r="L32" s="365" t="s">
        <v>212</v>
      </c>
      <c r="M32" s="358" t="s">
        <v>212</v>
      </c>
      <c r="N32" s="366" t="s">
        <v>212</v>
      </c>
      <c r="O32" s="365" t="s">
        <v>212</v>
      </c>
      <c r="P32" s="365" t="s">
        <v>212</v>
      </c>
      <c r="Q32" s="358" t="s">
        <v>212</v>
      </c>
      <c r="R32" s="71">
        <f t="shared" si="0"/>
        <v>7</v>
      </c>
    </row>
    <row r="33" spans="1:18" s="364" customFormat="1" ht="9.9499999999999993" customHeight="1" x14ac:dyDescent="0.25">
      <c r="A33" s="357" t="s">
        <v>173</v>
      </c>
      <c r="B33" s="356" t="s">
        <v>22</v>
      </c>
      <c r="C33" s="358" t="s">
        <v>212</v>
      </c>
      <c r="D33" s="358">
        <v>2</v>
      </c>
      <c r="E33" s="366" t="s">
        <v>212</v>
      </c>
      <c r="F33" s="366" t="s">
        <v>212</v>
      </c>
      <c r="G33" s="365" t="s">
        <v>212</v>
      </c>
      <c r="H33" s="365" t="s">
        <v>212</v>
      </c>
      <c r="I33" s="365" t="s">
        <v>212</v>
      </c>
      <c r="J33" s="365" t="s">
        <v>212</v>
      </c>
      <c r="K33" s="365" t="s">
        <v>212</v>
      </c>
      <c r="L33" s="365" t="s">
        <v>212</v>
      </c>
      <c r="M33" s="358" t="s">
        <v>212</v>
      </c>
      <c r="N33" s="366" t="s">
        <v>212</v>
      </c>
      <c r="O33" s="365" t="s">
        <v>212</v>
      </c>
      <c r="P33" s="365" t="s">
        <v>212</v>
      </c>
      <c r="Q33" s="358" t="s">
        <v>212</v>
      </c>
      <c r="R33" s="71">
        <f t="shared" si="0"/>
        <v>2</v>
      </c>
    </row>
    <row r="34" spans="1:18" s="364" customFormat="1" ht="9.9499999999999993" customHeight="1" x14ac:dyDescent="0.25">
      <c r="A34" s="357" t="s">
        <v>68</v>
      </c>
      <c r="B34" s="356" t="s">
        <v>21</v>
      </c>
      <c r="C34" s="358">
        <v>1</v>
      </c>
      <c r="D34" s="358">
        <v>4</v>
      </c>
      <c r="E34" s="366" t="s">
        <v>212</v>
      </c>
      <c r="F34" s="366" t="s">
        <v>212</v>
      </c>
      <c r="G34" s="365" t="s">
        <v>212</v>
      </c>
      <c r="H34" s="365" t="s">
        <v>212</v>
      </c>
      <c r="I34" s="365" t="s">
        <v>212</v>
      </c>
      <c r="J34" s="365" t="s">
        <v>212</v>
      </c>
      <c r="K34" s="365" t="s">
        <v>212</v>
      </c>
      <c r="L34" s="365" t="s">
        <v>212</v>
      </c>
      <c r="M34" s="358" t="s">
        <v>212</v>
      </c>
      <c r="N34" s="366" t="s">
        <v>212</v>
      </c>
      <c r="O34" s="365" t="s">
        <v>212</v>
      </c>
      <c r="P34" s="365" t="s">
        <v>212</v>
      </c>
      <c r="Q34" s="358" t="s">
        <v>212</v>
      </c>
      <c r="R34" s="71">
        <f t="shared" si="0"/>
        <v>5</v>
      </c>
    </row>
    <row r="35" spans="1:18" s="364" customFormat="1" ht="9.9499999999999993" customHeight="1" x14ac:dyDescent="0.25">
      <c r="A35" s="357" t="s">
        <v>68</v>
      </c>
      <c r="B35" s="356" t="s">
        <v>22</v>
      </c>
      <c r="C35" s="358">
        <v>1</v>
      </c>
      <c r="D35" s="358">
        <v>1</v>
      </c>
      <c r="E35" s="366" t="s">
        <v>212</v>
      </c>
      <c r="F35" s="366" t="s">
        <v>212</v>
      </c>
      <c r="G35" s="365" t="s">
        <v>212</v>
      </c>
      <c r="H35" s="365" t="s">
        <v>212</v>
      </c>
      <c r="I35" s="365" t="s">
        <v>212</v>
      </c>
      <c r="J35" s="365" t="s">
        <v>212</v>
      </c>
      <c r="K35" s="365" t="s">
        <v>212</v>
      </c>
      <c r="L35" s="365" t="s">
        <v>212</v>
      </c>
      <c r="M35" s="358" t="s">
        <v>212</v>
      </c>
      <c r="N35" s="366" t="s">
        <v>212</v>
      </c>
      <c r="O35" s="365" t="s">
        <v>212</v>
      </c>
      <c r="P35" s="365" t="s">
        <v>212</v>
      </c>
      <c r="Q35" s="358" t="s">
        <v>212</v>
      </c>
      <c r="R35" s="71">
        <f t="shared" si="0"/>
        <v>2</v>
      </c>
    </row>
    <row r="36" spans="1:18" s="364" customFormat="1" ht="9.9499999999999993" customHeight="1" x14ac:dyDescent="0.25">
      <c r="A36" s="357" t="s">
        <v>95</v>
      </c>
      <c r="B36" s="356" t="s">
        <v>21</v>
      </c>
      <c r="C36" s="358" t="s">
        <v>212</v>
      </c>
      <c r="D36" s="358">
        <v>26</v>
      </c>
      <c r="E36" s="366" t="s">
        <v>212</v>
      </c>
      <c r="F36" s="366" t="s">
        <v>212</v>
      </c>
      <c r="G36" s="365" t="s">
        <v>212</v>
      </c>
      <c r="H36" s="365" t="s">
        <v>212</v>
      </c>
      <c r="I36" s="365" t="s">
        <v>212</v>
      </c>
      <c r="J36" s="365" t="s">
        <v>212</v>
      </c>
      <c r="K36" s="365" t="s">
        <v>212</v>
      </c>
      <c r="L36" s="365" t="s">
        <v>212</v>
      </c>
      <c r="M36" s="358" t="s">
        <v>212</v>
      </c>
      <c r="N36" s="366" t="s">
        <v>212</v>
      </c>
      <c r="O36" s="365" t="s">
        <v>212</v>
      </c>
      <c r="P36" s="365" t="s">
        <v>212</v>
      </c>
      <c r="Q36" s="358" t="s">
        <v>212</v>
      </c>
      <c r="R36" s="71">
        <f t="shared" si="0"/>
        <v>26</v>
      </c>
    </row>
    <row r="37" spans="1:18" s="364" customFormat="1" ht="9.9499999999999993" customHeight="1" x14ac:dyDescent="0.25">
      <c r="A37" s="357" t="s">
        <v>95</v>
      </c>
      <c r="B37" s="356" t="s">
        <v>22</v>
      </c>
      <c r="C37" s="358">
        <v>1</v>
      </c>
      <c r="D37" s="358">
        <v>11</v>
      </c>
      <c r="E37" s="366" t="s">
        <v>212</v>
      </c>
      <c r="F37" s="366" t="s">
        <v>212</v>
      </c>
      <c r="G37" s="365" t="s">
        <v>212</v>
      </c>
      <c r="H37" s="365" t="s">
        <v>212</v>
      </c>
      <c r="I37" s="365" t="s">
        <v>212</v>
      </c>
      <c r="J37" s="365" t="s">
        <v>212</v>
      </c>
      <c r="K37" s="365" t="s">
        <v>212</v>
      </c>
      <c r="L37" s="365" t="s">
        <v>212</v>
      </c>
      <c r="M37" s="358" t="s">
        <v>212</v>
      </c>
      <c r="N37" s="366" t="s">
        <v>212</v>
      </c>
      <c r="O37" s="365" t="s">
        <v>212</v>
      </c>
      <c r="P37" s="365" t="s">
        <v>212</v>
      </c>
      <c r="Q37" s="358" t="s">
        <v>212</v>
      </c>
      <c r="R37" s="71">
        <f t="shared" si="0"/>
        <v>12</v>
      </c>
    </row>
    <row r="38" spans="1:18" s="364" customFormat="1" ht="9.9499999999999993" customHeight="1" x14ac:dyDescent="0.25">
      <c r="A38" s="357" t="s">
        <v>118</v>
      </c>
      <c r="B38" s="356" t="s">
        <v>21</v>
      </c>
      <c r="C38" s="358">
        <v>1</v>
      </c>
      <c r="D38" s="358" t="s">
        <v>212</v>
      </c>
      <c r="E38" s="366" t="s">
        <v>212</v>
      </c>
      <c r="F38" s="366" t="s">
        <v>212</v>
      </c>
      <c r="G38" s="365" t="s">
        <v>212</v>
      </c>
      <c r="H38" s="365" t="s">
        <v>212</v>
      </c>
      <c r="I38" s="365" t="s">
        <v>212</v>
      </c>
      <c r="J38" s="365" t="s">
        <v>212</v>
      </c>
      <c r="K38" s="365" t="s">
        <v>212</v>
      </c>
      <c r="L38" s="365" t="s">
        <v>212</v>
      </c>
      <c r="M38" s="358" t="s">
        <v>212</v>
      </c>
      <c r="N38" s="366" t="s">
        <v>212</v>
      </c>
      <c r="O38" s="365" t="s">
        <v>212</v>
      </c>
      <c r="P38" s="365" t="s">
        <v>212</v>
      </c>
      <c r="Q38" s="358" t="s">
        <v>212</v>
      </c>
      <c r="R38" s="71">
        <f t="shared" si="0"/>
        <v>1</v>
      </c>
    </row>
    <row r="39" spans="1:18" s="364" customFormat="1" ht="9.9499999999999993" customHeight="1" x14ac:dyDescent="0.25">
      <c r="A39" s="357" t="s">
        <v>118</v>
      </c>
      <c r="B39" s="356" t="s">
        <v>22</v>
      </c>
      <c r="C39" s="358">
        <v>1</v>
      </c>
      <c r="D39" s="358" t="s">
        <v>212</v>
      </c>
      <c r="E39" s="366" t="s">
        <v>212</v>
      </c>
      <c r="F39" s="366" t="s">
        <v>212</v>
      </c>
      <c r="G39" s="365" t="s">
        <v>212</v>
      </c>
      <c r="H39" s="365" t="s">
        <v>212</v>
      </c>
      <c r="I39" s="365" t="s">
        <v>212</v>
      </c>
      <c r="J39" s="365" t="s">
        <v>212</v>
      </c>
      <c r="K39" s="365" t="s">
        <v>212</v>
      </c>
      <c r="L39" s="365" t="s">
        <v>212</v>
      </c>
      <c r="M39" s="358" t="s">
        <v>212</v>
      </c>
      <c r="N39" s="366" t="s">
        <v>212</v>
      </c>
      <c r="O39" s="365" t="s">
        <v>212</v>
      </c>
      <c r="P39" s="365" t="s">
        <v>212</v>
      </c>
      <c r="Q39" s="358" t="s">
        <v>212</v>
      </c>
      <c r="R39" s="71">
        <f t="shared" si="0"/>
        <v>1</v>
      </c>
    </row>
    <row r="40" spans="1:18" s="364" customFormat="1" ht="9.9499999999999993" customHeight="1" x14ac:dyDescent="0.25">
      <c r="A40" s="357" t="s">
        <v>96</v>
      </c>
      <c r="B40" s="356" t="s">
        <v>21</v>
      </c>
      <c r="C40" s="358">
        <v>6</v>
      </c>
      <c r="D40" s="358">
        <v>6</v>
      </c>
      <c r="E40" s="366" t="s">
        <v>212</v>
      </c>
      <c r="F40" s="366" t="s">
        <v>212</v>
      </c>
      <c r="G40" s="365" t="s">
        <v>212</v>
      </c>
      <c r="H40" s="365" t="s">
        <v>212</v>
      </c>
      <c r="I40" s="365" t="s">
        <v>212</v>
      </c>
      <c r="J40" s="365" t="s">
        <v>212</v>
      </c>
      <c r="K40" s="365" t="s">
        <v>212</v>
      </c>
      <c r="L40" s="365" t="s">
        <v>212</v>
      </c>
      <c r="M40" s="358" t="s">
        <v>212</v>
      </c>
      <c r="N40" s="366" t="s">
        <v>212</v>
      </c>
      <c r="O40" s="365" t="s">
        <v>212</v>
      </c>
      <c r="P40" s="365" t="s">
        <v>212</v>
      </c>
      <c r="Q40" s="358" t="s">
        <v>212</v>
      </c>
      <c r="R40" s="71">
        <f t="shared" si="0"/>
        <v>12</v>
      </c>
    </row>
    <row r="41" spans="1:18" s="364" customFormat="1" ht="9.9499999999999993" customHeight="1" x14ac:dyDescent="0.25">
      <c r="A41" s="357" t="s">
        <v>96</v>
      </c>
      <c r="B41" s="356" t="s">
        <v>22</v>
      </c>
      <c r="C41" s="358">
        <v>6</v>
      </c>
      <c r="D41" s="358">
        <v>2</v>
      </c>
      <c r="E41" s="366" t="s">
        <v>212</v>
      </c>
      <c r="F41" s="366" t="s">
        <v>212</v>
      </c>
      <c r="G41" s="365" t="s">
        <v>212</v>
      </c>
      <c r="H41" s="365" t="s">
        <v>212</v>
      </c>
      <c r="I41" s="365" t="s">
        <v>212</v>
      </c>
      <c r="J41" s="365" t="s">
        <v>212</v>
      </c>
      <c r="K41" s="365" t="s">
        <v>212</v>
      </c>
      <c r="L41" s="365" t="s">
        <v>212</v>
      </c>
      <c r="M41" s="358" t="s">
        <v>212</v>
      </c>
      <c r="N41" s="366" t="s">
        <v>212</v>
      </c>
      <c r="O41" s="365" t="s">
        <v>212</v>
      </c>
      <c r="P41" s="365" t="s">
        <v>212</v>
      </c>
      <c r="Q41" s="358" t="s">
        <v>212</v>
      </c>
      <c r="R41" s="71">
        <f t="shared" si="0"/>
        <v>8</v>
      </c>
    </row>
    <row r="42" spans="1:18" s="364" customFormat="1" ht="9.9499999999999993" customHeight="1" x14ac:dyDescent="0.25">
      <c r="A42" s="357" t="s">
        <v>98</v>
      </c>
      <c r="B42" s="356" t="s">
        <v>21</v>
      </c>
      <c r="C42" s="358">
        <v>57</v>
      </c>
      <c r="D42" s="358">
        <v>15</v>
      </c>
      <c r="E42" s="366" t="s">
        <v>212</v>
      </c>
      <c r="F42" s="366" t="s">
        <v>212</v>
      </c>
      <c r="G42" s="365" t="s">
        <v>212</v>
      </c>
      <c r="H42" s="365" t="s">
        <v>212</v>
      </c>
      <c r="I42" s="365" t="s">
        <v>212</v>
      </c>
      <c r="J42" s="365" t="s">
        <v>212</v>
      </c>
      <c r="K42" s="365" t="s">
        <v>212</v>
      </c>
      <c r="L42" s="365" t="s">
        <v>212</v>
      </c>
      <c r="M42" s="358" t="s">
        <v>212</v>
      </c>
      <c r="N42" s="366" t="s">
        <v>212</v>
      </c>
      <c r="O42" s="365" t="s">
        <v>212</v>
      </c>
      <c r="P42" s="365" t="s">
        <v>212</v>
      </c>
      <c r="Q42" s="358" t="s">
        <v>212</v>
      </c>
      <c r="R42" s="71">
        <f t="shared" si="0"/>
        <v>72</v>
      </c>
    </row>
    <row r="43" spans="1:18" s="364" customFormat="1" ht="9.9499999999999993" customHeight="1" x14ac:dyDescent="0.25">
      <c r="A43" s="357" t="s">
        <v>98</v>
      </c>
      <c r="B43" s="356" t="s">
        <v>22</v>
      </c>
      <c r="C43" s="358">
        <v>51</v>
      </c>
      <c r="D43" s="358">
        <v>5</v>
      </c>
      <c r="E43" s="366" t="s">
        <v>212</v>
      </c>
      <c r="F43" s="366" t="s">
        <v>212</v>
      </c>
      <c r="G43" s="365" t="s">
        <v>212</v>
      </c>
      <c r="H43" s="365" t="s">
        <v>212</v>
      </c>
      <c r="I43" s="365" t="s">
        <v>212</v>
      </c>
      <c r="J43" s="365" t="s">
        <v>212</v>
      </c>
      <c r="K43" s="365" t="s">
        <v>212</v>
      </c>
      <c r="L43" s="365" t="s">
        <v>212</v>
      </c>
      <c r="M43" s="358" t="s">
        <v>212</v>
      </c>
      <c r="N43" s="366" t="s">
        <v>212</v>
      </c>
      <c r="O43" s="365" t="s">
        <v>212</v>
      </c>
      <c r="P43" s="365" t="s">
        <v>212</v>
      </c>
      <c r="Q43" s="358" t="s">
        <v>212</v>
      </c>
      <c r="R43" s="71">
        <f t="shared" si="0"/>
        <v>56</v>
      </c>
    </row>
    <row r="44" spans="1:18" s="364" customFormat="1" ht="9.9499999999999993" customHeight="1" x14ac:dyDescent="0.25">
      <c r="A44" s="357" t="s">
        <v>99</v>
      </c>
      <c r="B44" s="356" t="s">
        <v>21</v>
      </c>
      <c r="C44" s="358">
        <v>1</v>
      </c>
      <c r="D44" s="358">
        <v>20</v>
      </c>
      <c r="E44" s="366" t="s">
        <v>212</v>
      </c>
      <c r="F44" s="366" t="s">
        <v>212</v>
      </c>
      <c r="G44" s="365" t="s">
        <v>212</v>
      </c>
      <c r="H44" s="365" t="s">
        <v>212</v>
      </c>
      <c r="I44" s="365" t="s">
        <v>212</v>
      </c>
      <c r="J44" s="365" t="s">
        <v>212</v>
      </c>
      <c r="K44" s="365" t="s">
        <v>212</v>
      </c>
      <c r="L44" s="365" t="s">
        <v>212</v>
      </c>
      <c r="M44" s="358" t="s">
        <v>212</v>
      </c>
      <c r="N44" s="366" t="s">
        <v>212</v>
      </c>
      <c r="O44" s="365" t="s">
        <v>212</v>
      </c>
      <c r="P44" s="365" t="s">
        <v>212</v>
      </c>
      <c r="Q44" s="358" t="s">
        <v>212</v>
      </c>
      <c r="R44" s="71">
        <f t="shared" si="0"/>
        <v>21</v>
      </c>
    </row>
    <row r="45" spans="1:18" s="364" customFormat="1" ht="9.9499999999999993" customHeight="1" x14ac:dyDescent="0.25">
      <c r="A45" s="357" t="s">
        <v>99</v>
      </c>
      <c r="B45" s="356" t="s">
        <v>22</v>
      </c>
      <c r="C45" s="358" t="s">
        <v>212</v>
      </c>
      <c r="D45" s="358">
        <v>9</v>
      </c>
      <c r="E45" s="366" t="s">
        <v>212</v>
      </c>
      <c r="F45" s="366" t="s">
        <v>212</v>
      </c>
      <c r="G45" s="365" t="s">
        <v>212</v>
      </c>
      <c r="H45" s="365" t="s">
        <v>212</v>
      </c>
      <c r="I45" s="365" t="s">
        <v>212</v>
      </c>
      <c r="J45" s="365" t="s">
        <v>212</v>
      </c>
      <c r="K45" s="365" t="s">
        <v>212</v>
      </c>
      <c r="L45" s="365" t="s">
        <v>212</v>
      </c>
      <c r="M45" s="358" t="s">
        <v>212</v>
      </c>
      <c r="N45" s="366" t="s">
        <v>212</v>
      </c>
      <c r="O45" s="365" t="s">
        <v>212</v>
      </c>
      <c r="P45" s="365" t="s">
        <v>212</v>
      </c>
      <c r="Q45" s="358" t="s">
        <v>212</v>
      </c>
      <c r="R45" s="71">
        <f t="shared" si="0"/>
        <v>9</v>
      </c>
    </row>
    <row r="46" spans="1:18" s="364" customFormat="1" ht="9.9499999999999993" customHeight="1" x14ac:dyDescent="0.25">
      <c r="A46" s="357" t="s">
        <v>160</v>
      </c>
      <c r="B46" s="356" t="s">
        <v>21</v>
      </c>
      <c r="C46" s="358">
        <v>38</v>
      </c>
      <c r="D46" s="358" t="s">
        <v>212</v>
      </c>
      <c r="E46" s="366" t="s">
        <v>212</v>
      </c>
      <c r="F46" s="366" t="s">
        <v>212</v>
      </c>
      <c r="G46" s="365" t="s">
        <v>212</v>
      </c>
      <c r="H46" s="365" t="s">
        <v>212</v>
      </c>
      <c r="I46" s="365" t="s">
        <v>212</v>
      </c>
      <c r="J46" s="365" t="s">
        <v>212</v>
      </c>
      <c r="K46" s="365" t="s">
        <v>212</v>
      </c>
      <c r="L46" s="365" t="s">
        <v>212</v>
      </c>
      <c r="M46" s="358" t="s">
        <v>212</v>
      </c>
      <c r="N46" s="366" t="s">
        <v>212</v>
      </c>
      <c r="O46" s="365" t="s">
        <v>212</v>
      </c>
      <c r="P46" s="365" t="s">
        <v>212</v>
      </c>
      <c r="Q46" s="358" t="s">
        <v>212</v>
      </c>
      <c r="R46" s="71">
        <f t="shared" si="0"/>
        <v>38</v>
      </c>
    </row>
    <row r="47" spans="1:18" s="364" customFormat="1" ht="9.9499999999999993" customHeight="1" x14ac:dyDescent="0.25">
      <c r="A47" s="357" t="s">
        <v>160</v>
      </c>
      <c r="B47" s="356" t="s">
        <v>22</v>
      </c>
      <c r="C47" s="358">
        <v>20</v>
      </c>
      <c r="D47" s="358" t="s">
        <v>212</v>
      </c>
      <c r="E47" s="366" t="s">
        <v>212</v>
      </c>
      <c r="F47" s="366" t="s">
        <v>212</v>
      </c>
      <c r="G47" s="365" t="s">
        <v>212</v>
      </c>
      <c r="H47" s="365" t="s">
        <v>212</v>
      </c>
      <c r="I47" s="365" t="s">
        <v>212</v>
      </c>
      <c r="J47" s="365" t="s">
        <v>212</v>
      </c>
      <c r="K47" s="365" t="s">
        <v>212</v>
      </c>
      <c r="L47" s="365" t="s">
        <v>212</v>
      </c>
      <c r="M47" s="358" t="s">
        <v>212</v>
      </c>
      <c r="N47" s="366" t="s">
        <v>212</v>
      </c>
      <c r="O47" s="365" t="s">
        <v>212</v>
      </c>
      <c r="P47" s="365" t="s">
        <v>212</v>
      </c>
      <c r="Q47" s="358" t="s">
        <v>212</v>
      </c>
      <c r="R47" s="71">
        <f t="shared" si="0"/>
        <v>20</v>
      </c>
    </row>
    <row r="48" spans="1:18" s="364" customFormat="1" ht="9.9499999999999993" customHeight="1" x14ac:dyDescent="0.25">
      <c r="A48" s="357" t="s">
        <v>193</v>
      </c>
      <c r="B48" s="356" t="s">
        <v>21</v>
      </c>
      <c r="C48" s="358" t="s">
        <v>212</v>
      </c>
      <c r="D48" s="358">
        <v>1</v>
      </c>
      <c r="E48" s="366" t="s">
        <v>212</v>
      </c>
      <c r="F48" s="366" t="s">
        <v>212</v>
      </c>
      <c r="G48" s="365" t="s">
        <v>212</v>
      </c>
      <c r="H48" s="365" t="s">
        <v>212</v>
      </c>
      <c r="I48" s="365" t="s">
        <v>212</v>
      </c>
      <c r="J48" s="365" t="s">
        <v>212</v>
      </c>
      <c r="K48" s="365" t="s">
        <v>212</v>
      </c>
      <c r="L48" s="365" t="s">
        <v>212</v>
      </c>
      <c r="M48" s="358" t="s">
        <v>212</v>
      </c>
      <c r="N48" s="366" t="s">
        <v>212</v>
      </c>
      <c r="O48" s="365" t="s">
        <v>212</v>
      </c>
      <c r="P48" s="365" t="s">
        <v>212</v>
      </c>
      <c r="Q48" s="358" t="s">
        <v>212</v>
      </c>
      <c r="R48" s="71">
        <f t="shared" si="0"/>
        <v>1</v>
      </c>
    </row>
    <row r="49" spans="1:18" s="364" customFormat="1" ht="9.9499999999999993" customHeight="1" x14ac:dyDescent="0.25">
      <c r="A49" s="357" t="s">
        <v>193</v>
      </c>
      <c r="B49" s="356" t="s">
        <v>22</v>
      </c>
      <c r="C49" s="358" t="s">
        <v>212</v>
      </c>
      <c r="D49" s="358" t="s">
        <v>212</v>
      </c>
      <c r="E49" s="366" t="s">
        <v>212</v>
      </c>
      <c r="F49" s="366" t="s">
        <v>212</v>
      </c>
      <c r="G49" s="365" t="s">
        <v>212</v>
      </c>
      <c r="H49" s="365" t="s">
        <v>212</v>
      </c>
      <c r="I49" s="365" t="s">
        <v>212</v>
      </c>
      <c r="J49" s="365" t="s">
        <v>212</v>
      </c>
      <c r="K49" s="365" t="s">
        <v>212</v>
      </c>
      <c r="L49" s="365" t="s">
        <v>212</v>
      </c>
      <c r="M49" s="358" t="s">
        <v>212</v>
      </c>
      <c r="N49" s="366" t="s">
        <v>212</v>
      </c>
      <c r="O49" s="365" t="s">
        <v>212</v>
      </c>
      <c r="P49" s="365" t="s">
        <v>212</v>
      </c>
      <c r="Q49" s="358" t="s">
        <v>212</v>
      </c>
      <c r="R49" s="71">
        <f t="shared" si="0"/>
        <v>0</v>
      </c>
    </row>
    <row r="50" spans="1:18" s="364" customFormat="1" ht="9.9499999999999993" customHeight="1" x14ac:dyDescent="0.25">
      <c r="A50" s="357" t="s">
        <v>100</v>
      </c>
      <c r="B50" s="356" t="s">
        <v>21</v>
      </c>
      <c r="C50" s="358">
        <v>484</v>
      </c>
      <c r="D50" s="358">
        <v>54</v>
      </c>
      <c r="E50" s="366" t="s">
        <v>212</v>
      </c>
      <c r="F50" s="366" t="s">
        <v>212</v>
      </c>
      <c r="G50" s="365" t="s">
        <v>212</v>
      </c>
      <c r="H50" s="365" t="s">
        <v>212</v>
      </c>
      <c r="I50" s="365" t="s">
        <v>212</v>
      </c>
      <c r="J50" s="365" t="s">
        <v>212</v>
      </c>
      <c r="K50" s="365" t="s">
        <v>212</v>
      </c>
      <c r="L50" s="365" t="s">
        <v>212</v>
      </c>
      <c r="M50" s="358" t="s">
        <v>212</v>
      </c>
      <c r="N50" s="366" t="s">
        <v>212</v>
      </c>
      <c r="O50" s="365" t="s">
        <v>212</v>
      </c>
      <c r="P50" s="365" t="s">
        <v>212</v>
      </c>
      <c r="Q50" s="358" t="s">
        <v>212</v>
      </c>
      <c r="R50" s="71">
        <f t="shared" si="0"/>
        <v>538</v>
      </c>
    </row>
    <row r="51" spans="1:18" s="364" customFormat="1" ht="9.9499999999999993" customHeight="1" x14ac:dyDescent="0.25">
      <c r="A51" s="357" t="s">
        <v>100</v>
      </c>
      <c r="B51" s="356" t="s">
        <v>22</v>
      </c>
      <c r="C51" s="358">
        <v>412</v>
      </c>
      <c r="D51" s="358">
        <v>21</v>
      </c>
      <c r="E51" s="366" t="s">
        <v>212</v>
      </c>
      <c r="F51" s="366" t="s">
        <v>212</v>
      </c>
      <c r="G51" s="365" t="s">
        <v>212</v>
      </c>
      <c r="H51" s="365" t="s">
        <v>212</v>
      </c>
      <c r="I51" s="365" t="s">
        <v>212</v>
      </c>
      <c r="J51" s="365" t="s">
        <v>212</v>
      </c>
      <c r="K51" s="365" t="s">
        <v>212</v>
      </c>
      <c r="L51" s="365" t="s">
        <v>212</v>
      </c>
      <c r="M51" s="358" t="s">
        <v>212</v>
      </c>
      <c r="N51" s="366" t="s">
        <v>212</v>
      </c>
      <c r="O51" s="365" t="s">
        <v>212</v>
      </c>
      <c r="P51" s="365" t="s">
        <v>212</v>
      </c>
      <c r="Q51" s="358" t="s">
        <v>212</v>
      </c>
      <c r="R51" s="71">
        <f t="shared" si="0"/>
        <v>433</v>
      </c>
    </row>
    <row r="52" spans="1:18" s="364" customFormat="1" ht="9.9499999999999993" customHeight="1" x14ac:dyDescent="0.25">
      <c r="A52" s="357" t="s">
        <v>154</v>
      </c>
      <c r="B52" s="356" t="s">
        <v>21</v>
      </c>
      <c r="C52" s="358" t="s">
        <v>212</v>
      </c>
      <c r="D52" s="358">
        <v>4</v>
      </c>
      <c r="E52" s="366" t="s">
        <v>212</v>
      </c>
      <c r="F52" s="366" t="s">
        <v>212</v>
      </c>
      <c r="G52" s="365" t="s">
        <v>212</v>
      </c>
      <c r="H52" s="365" t="s">
        <v>212</v>
      </c>
      <c r="I52" s="365" t="s">
        <v>212</v>
      </c>
      <c r="J52" s="365" t="s">
        <v>212</v>
      </c>
      <c r="K52" s="365" t="s">
        <v>212</v>
      </c>
      <c r="L52" s="365" t="s">
        <v>212</v>
      </c>
      <c r="M52" s="358" t="s">
        <v>212</v>
      </c>
      <c r="N52" s="366" t="s">
        <v>212</v>
      </c>
      <c r="O52" s="365" t="s">
        <v>212</v>
      </c>
      <c r="P52" s="365" t="s">
        <v>212</v>
      </c>
      <c r="Q52" s="358" t="s">
        <v>212</v>
      </c>
      <c r="R52" s="71">
        <f t="shared" si="0"/>
        <v>4</v>
      </c>
    </row>
    <row r="53" spans="1:18" s="364" customFormat="1" ht="9.9499999999999993" customHeight="1" x14ac:dyDescent="0.25">
      <c r="A53" s="357" t="s">
        <v>154</v>
      </c>
      <c r="B53" s="356" t="s">
        <v>22</v>
      </c>
      <c r="C53" s="358" t="s">
        <v>212</v>
      </c>
      <c r="D53" s="358">
        <v>2</v>
      </c>
      <c r="E53" s="366" t="s">
        <v>212</v>
      </c>
      <c r="F53" s="366" t="s">
        <v>212</v>
      </c>
      <c r="G53" s="365" t="s">
        <v>212</v>
      </c>
      <c r="H53" s="365" t="s">
        <v>212</v>
      </c>
      <c r="I53" s="365" t="s">
        <v>212</v>
      </c>
      <c r="J53" s="365" t="s">
        <v>212</v>
      </c>
      <c r="K53" s="365" t="s">
        <v>212</v>
      </c>
      <c r="L53" s="365" t="s">
        <v>212</v>
      </c>
      <c r="M53" s="358" t="s">
        <v>212</v>
      </c>
      <c r="N53" s="366" t="s">
        <v>212</v>
      </c>
      <c r="O53" s="365" t="s">
        <v>212</v>
      </c>
      <c r="P53" s="365" t="s">
        <v>212</v>
      </c>
      <c r="Q53" s="358" t="s">
        <v>212</v>
      </c>
      <c r="R53" s="71">
        <f t="shared" si="0"/>
        <v>2</v>
      </c>
    </row>
    <row r="54" spans="1:18" s="364" customFormat="1" ht="9.9499999999999993" customHeight="1" x14ac:dyDescent="0.25">
      <c r="A54" s="357" t="s">
        <v>80</v>
      </c>
      <c r="B54" s="356" t="s">
        <v>21</v>
      </c>
      <c r="C54" s="358" t="s">
        <v>212</v>
      </c>
      <c r="D54" s="358">
        <v>5</v>
      </c>
      <c r="E54" s="366" t="s">
        <v>212</v>
      </c>
      <c r="F54" s="366" t="s">
        <v>212</v>
      </c>
      <c r="G54" s="365" t="s">
        <v>212</v>
      </c>
      <c r="H54" s="365" t="s">
        <v>212</v>
      </c>
      <c r="I54" s="365" t="s">
        <v>212</v>
      </c>
      <c r="J54" s="365" t="s">
        <v>212</v>
      </c>
      <c r="K54" s="365" t="s">
        <v>212</v>
      </c>
      <c r="L54" s="365" t="s">
        <v>212</v>
      </c>
      <c r="M54" s="358" t="s">
        <v>212</v>
      </c>
      <c r="N54" s="366" t="s">
        <v>212</v>
      </c>
      <c r="O54" s="365" t="s">
        <v>212</v>
      </c>
      <c r="P54" s="365" t="s">
        <v>212</v>
      </c>
      <c r="Q54" s="358" t="s">
        <v>212</v>
      </c>
      <c r="R54" s="71">
        <f t="shared" si="0"/>
        <v>5</v>
      </c>
    </row>
    <row r="55" spans="1:18" s="364" customFormat="1" ht="9.9499999999999993" customHeight="1" x14ac:dyDescent="0.25">
      <c r="A55" s="357" t="s">
        <v>80</v>
      </c>
      <c r="B55" s="356" t="s">
        <v>22</v>
      </c>
      <c r="C55" s="358" t="s">
        <v>212</v>
      </c>
      <c r="D55" s="358" t="s">
        <v>212</v>
      </c>
      <c r="E55" s="366" t="s">
        <v>212</v>
      </c>
      <c r="F55" s="366" t="s">
        <v>212</v>
      </c>
      <c r="G55" s="365" t="s">
        <v>212</v>
      </c>
      <c r="H55" s="365" t="s">
        <v>212</v>
      </c>
      <c r="I55" s="365" t="s">
        <v>212</v>
      </c>
      <c r="J55" s="365" t="s">
        <v>212</v>
      </c>
      <c r="K55" s="365" t="s">
        <v>212</v>
      </c>
      <c r="L55" s="365" t="s">
        <v>212</v>
      </c>
      <c r="M55" s="358" t="s">
        <v>212</v>
      </c>
      <c r="N55" s="366" t="s">
        <v>212</v>
      </c>
      <c r="O55" s="365" t="s">
        <v>212</v>
      </c>
      <c r="P55" s="365" t="s">
        <v>212</v>
      </c>
      <c r="Q55" s="358" t="s">
        <v>212</v>
      </c>
      <c r="R55" s="71">
        <f t="shared" si="0"/>
        <v>0</v>
      </c>
    </row>
    <row r="56" spans="1:18" s="364" customFormat="1" ht="9.9499999999999993" customHeight="1" x14ac:dyDescent="0.25">
      <c r="A56" s="357" t="s">
        <v>185</v>
      </c>
      <c r="B56" s="356" t="s">
        <v>21</v>
      </c>
      <c r="C56" s="358">
        <v>2</v>
      </c>
      <c r="D56" s="358" t="s">
        <v>212</v>
      </c>
      <c r="E56" s="366" t="s">
        <v>212</v>
      </c>
      <c r="F56" s="366" t="s">
        <v>212</v>
      </c>
      <c r="G56" s="365" t="s">
        <v>212</v>
      </c>
      <c r="H56" s="365" t="s">
        <v>212</v>
      </c>
      <c r="I56" s="365" t="s">
        <v>212</v>
      </c>
      <c r="J56" s="365" t="s">
        <v>212</v>
      </c>
      <c r="K56" s="365" t="s">
        <v>212</v>
      </c>
      <c r="L56" s="365" t="s">
        <v>212</v>
      </c>
      <c r="M56" s="358" t="s">
        <v>212</v>
      </c>
      <c r="N56" s="366" t="s">
        <v>212</v>
      </c>
      <c r="O56" s="365" t="s">
        <v>212</v>
      </c>
      <c r="P56" s="365" t="s">
        <v>212</v>
      </c>
      <c r="Q56" s="358" t="s">
        <v>212</v>
      </c>
      <c r="R56" s="71">
        <f t="shared" ref="R56:R83" si="1">SUM(C56:Q56)</f>
        <v>2</v>
      </c>
    </row>
    <row r="57" spans="1:18" s="364" customFormat="1" ht="9.9499999999999993" customHeight="1" x14ac:dyDescent="0.25">
      <c r="A57" s="357" t="s">
        <v>185</v>
      </c>
      <c r="B57" s="356" t="s">
        <v>22</v>
      </c>
      <c r="C57" s="358" t="s">
        <v>212</v>
      </c>
      <c r="D57" s="358" t="s">
        <v>212</v>
      </c>
      <c r="E57" s="366" t="s">
        <v>212</v>
      </c>
      <c r="F57" s="366" t="s">
        <v>212</v>
      </c>
      <c r="G57" s="365" t="s">
        <v>212</v>
      </c>
      <c r="H57" s="365" t="s">
        <v>212</v>
      </c>
      <c r="I57" s="365" t="s">
        <v>212</v>
      </c>
      <c r="J57" s="365" t="s">
        <v>212</v>
      </c>
      <c r="K57" s="365" t="s">
        <v>212</v>
      </c>
      <c r="L57" s="365" t="s">
        <v>212</v>
      </c>
      <c r="M57" s="358" t="s">
        <v>212</v>
      </c>
      <c r="N57" s="366" t="s">
        <v>212</v>
      </c>
      <c r="O57" s="365" t="s">
        <v>212</v>
      </c>
      <c r="P57" s="365" t="s">
        <v>212</v>
      </c>
      <c r="Q57" s="358" t="s">
        <v>212</v>
      </c>
      <c r="R57" s="71">
        <f t="shared" si="1"/>
        <v>0</v>
      </c>
    </row>
    <row r="58" spans="1:18" s="364" customFormat="1" ht="9.9499999999999993" customHeight="1" x14ac:dyDescent="0.25">
      <c r="A58" s="357" t="s">
        <v>101</v>
      </c>
      <c r="B58" s="356" t="s">
        <v>21</v>
      </c>
      <c r="C58" s="358" t="s">
        <v>212</v>
      </c>
      <c r="D58" s="358">
        <v>22</v>
      </c>
      <c r="E58" s="366" t="s">
        <v>212</v>
      </c>
      <c r="F58" s="366" t="s">
        <v>212</v>
      </c>
      <c r="G58" s="365" t="s">
        <v>212</v>
      </c>
      <c r="H58" s="365" t="s">
        <v>212</v>
      </c>
      <c r="I58" s="365" t="s">
        <v>212</v>
      </c>
      <c r="J58" s="365" t="s">
        <v>212</v>
      </c>
      <c r="K58" s="365" t="s">
        <v>212</v>
      </c>
      <c r="L58" s="365" t="s">
        <v>212</v>
      </c>
      <c r="M58" s="358" t="s">
        <v>212</v>
      </c>
      <c r="N58" s="366" t="s">
        <v>212</v>
      </c>
      <c r="O58" s="365" t="s">
        <v>212</v>
      </c>
      <c r="P58" s="365" t="s">
        <v>212</v>
      </c>
      <c r="Q58" s="358" t="s">
        <v>212</v>
      </c>
      <c r="R58" s="71">
        <f t="shared" si="1"/>
        <v>22</v>
      </c>
    </row>
    <row r="59" spans="1:18" s="364" customFormat="1" ht="9.9499999999999993" customHeight="1" x14ac:dyDescent="0.25">
      <c r="A59" s="357" t="s">
        <v>101</v>
      </c>
      <c r="B59" s="356" t="s">
        <v>22</v>
      </c>
      <c r="C59" s="358" t="s">
        <v>212</v>
      </c>
      <c r="D59" s="358">
        <v>20</v>
      </c>
      <c r="E59" s="366" t="s">
        <v>212</v>
      </c>
      <c r="F59" s="366" t="s">
        <v>212</v>
      </c>
      <c r="G59" s="365" t="s">
        <v>212</v>
      </c>
      <c r="H59" s="365" t="s">
        <v>212</v>
      </c>
      <c r="I59" s="365" t="s">
        <v>212</v>
      </c>
      <c r="J59" s="365" t="s">
        <v>212</v>
      </c>
      <c r="K59" s="365" t="s">
        <v>212</v>
      </c>
      <c r="L59" s="365" t="s">
        <v>212</v>
      </c>
      <c r="M59" s="358" t="s">
        <v>212</v>
      </c>
      <c r="N59" s="366" t="s">
        <v>212</v>
      </c>
      <c r="O59" s="365" t="s">
        <v>212</v>
      </c>
      <c r="P59" s="365" t="s">
        <v>212</v>
      </c>
      <c r="Q59" s="358" t="s">
        <v>212</v>
      </c>
      <c r="R59" s="71">
        <f t="shared" si="1"/>
        <v>20</v>
      </c>
    </row>
    <row r="60" spans="1:18" s="364" customFormat="1" ht="9.9499999999999993" customHeight="1" x14ac:dyDescent="0.25">
      <c r="A60" s="83" t="s">
        <v>102</v>
      </c>
      <c r="B60" s="356" t="s">
        <v>21</v>
      </c>
      <c r="C60" s="358" t="s">
        <v>212</v>
      </c>
      <c r="D60" s="358">
        <v>3</v>
      </c>
      <c r="E60" s="366" t="s">
        <v>212</v>
      </c>
      <c r="F60" s="366" t="s">
        <v>212</v>
      </c>
      <c r="G60" s="365" t="s">
        <v>212</v>
      </c>
      <c r="H60" s="365" t="s">
        <v>212</v>
      </c>
      <c r="I60" s="365" t="s">
        <v>212</v>
      </c>
      <c r="J60" s="365" t="s">
        <v>212</v>
      </c>
      <c r="K60" s="365" t="s">
        <v>212</v>
      </c>
      <c r="L60" s="365" t="s">
        <v>212</v>
      </c>
      <c r="M60" s="358" t="s">
        <v>212</v>
      </c>
      <c r="N60" s="366" t="s">
        <v>212</v>
      </c>
      <c r="O60" s="365" t="s">
        <v>212</v>
      </c>
      <c r="P60" s="365" t="s">
        <v>212</v>
      </c>
      <c r="Q60" s="358" t="s">
        <v>212</v>
      </c>
      <c r="R60" s="71">
        <f>SUM(C60:Q60)</f>
        <v>3</v>
      </c>
    </row>
    <row r="61" spans="1:18" s="364" customFormat="1" ht="9.9499999999999993" customHeight="1" x14ac:dyDescent="0.25">
      <c r="A61" s="555" t="s">
        <v>102</v>
      </c>
      <c r="B61" s="539" t="s">
        <v>22</v>
      </c>
      <c r="C61" s="540" t="s">
        <v>212</v>
      </c>
      <c r="D61" s="540">
        <v>1</v>
      </c>
      <c r="E61" s="369" t="s">
        <v>212</v>
      </c>
      <c r="F61" s="369" t="s">
        <v>212</v>
      </c>
      <c r="G61" s="368" t="s">
        <v>212</v>
      </c>
      <c r="H61" s="368" t="s">
        <v>212</v>
      </c>
      <c r="I61" s="368" t="s">
        <v>212</v>
      </c>
      <c r="J61" s="368" t="s">
        <v>212</v>
      </c>
      <c r="K61" s="368" t="s">
        <v>212</v>
      </c>
      <c r="L61" s="368" t="s">
        <v>212</v>
      </c>
      <c r="M61" s="540" t="s">
        <v>212</v>
      </c>
      <c r="N61" s="369" t="s">
        <v>212</v>
      </c>
      <c r="O61" s="368" t="s">
        <v>212</v>
      </c>
      <c r="P61" s="368" t="s">
        <v>212</v>
      </c>
      <c r="Q61" s="540" t="s">
        <v>212</v>
      </c>
      <c r="R61" s="492">
        <f>SUM(C61:Q61)</f>
        <v>1</v>
      </c>
    </row>
    <row r="62" spans="1:18" s="364" customFormat="1" ht="9.9499999999999993" customHeight="1" x14ac:dyDescent="0.25">
      <c r="A62" s="357"/>
      <c r="B62" s="356"/>
      <c r="C62" s="358"/>
      <c r="D62" s="358"/>
      <c r="E62" s="366"/>
      <c r="F62" s="366"/>
      <c r="G62" s="365"/>
      <c r="H62" s="365"/>
      <c r="I62" s="365"/>
      <c r="J62" s="365"/>
      <c r="K62" s="365"/>
      <c r="L62" s="365"/>
      <c r="M62" s="358"/>
      <c r="N62" s="366"/>
      <c r="O62" s="365"/>
      <c r="P62" s="365"/>
      <c r="Q62" s="358"/>
      <c r="R62" s="71"/>
    </row>
    <row r="63" spans="1:18" s="364" customFormat="1" ht="9.9499999999999993" customHeight="1" x14ac:dyDescent="0.25">
      <c r="A63" s="357" t="s">
        <v>103</v>
      </c>
      <c r="B63" s="356" t="s">
        <v>21</v>
      </c>
      <c r="C63" s="358">
        <v>24</v>
      </c>
      <c r="D63" s="358" t="s">
        <v>212</v>
      </c>
      <c r="E63" s="366" t="s">
        <v>212</v>
      </c>
      <c r="F63" s="366" t="s">
        <v>212</v>
      </c>
      <c r="G63" s="365" t="s">
        <v>212</v>
      </c>
      <c r="H63" s="365" t="s">
        <v>212</v>
      </c>
      <c r="I63" s="365" t="s">
        <v>212</v>
      </c>
      <c r="J63" s="365" t="s">
        <v>212</v>
      </c>
      <c r="K63" s="365" t="s">
        <v>212</v>
      </c>
      <c r="L63" s="365" t="s">
        <v>212</v>
      </c>
      <c r="M63" s="358" t="s">
        <v>212</v>
      </c>
      <c r="N63" s="366" t="s">
        <v>212</v>
      </c>
      <c r="O63" s="365" t="s">
        <v>212</v>
      </c>
      <c r="P63" s="365" t="s">
        <v>212</v>
      </c>
      <c r="Q63" s="358" t="s">
        <v>212</v>
      </c>
      <c r="R63" s="71">
        <f t="shared" si="1"/>
        <v>24</v>
      </c>
    </row>
    <row r="64" spans="1:18" s="364" customFormat="1" ht="9.9499999999999993" customHeight="1" x14ac:dyDescent="0.25">
      <c r="A64" s="357" t="s">
        <v>103</v>
      </c>
      <c r="B64" s="356" t="s">
        <v>22</v>
      </c>
      <c r="C64" s="358" t="s">
        <v>212</v>
      </c>
      <c r="D64" s="358" t="s">
        <v>212</v>
      </c>
      <c r="E64" s="366" t="s">
        <v>212</v>
      </c>
      <c r="F64" s="366" t="s">
        <v>212</v>
      </c>
      <c r="G64" s="365" t="s">
        <v>212</v>
      </c>
      <c r="H64" s="365" t="s">
        <v>212</v>
      </c>
      <c r="I64" s="365" t="s">
        <v>212</v>
      </c>
      <c r="J64" s="365" t="s">
        <v>212</v>
      </c>
      <c r="K64" s="365" t="s">
        <v>212</v>
      </c>
      <c r="L64" s="365" t="s">
        <v>212</v>
      </c>
      <c r="M64" s="358" t="s">
        <v>212</v>
      </c>
      <c r="N64" s="366" t="s">
        <v>212</v>
      </c>
      <c r="O64" s="365" t="s">
        <v>212</v>
      </c>
      <c r="P64" s="365" t="s">
        <v>212</v>
      </c>
      <c r="Q64" s="358" t="s">
        <v>212</v>
      </c>
      <c r="R64" s="71">
        <f t="shared" si="1"/>
        <v>0</v>
      </c>
    </row>
    <row r="65" spans="1:19" s="364" customFormat="1" ht="9.9499999999999993" customHeight="1" x14ac:dyDescent="0.25">
      <c r="A65" s="357" t="s">
        <v>28</v>
      </c>
      <c r="B65" s="356" t="s">
        <v>21</v>
      </c>
      <c r="C65" s="358" t="s">
        <v>212</v>
      </c>
      <c r="D65" s="358">
        <v>370</v>
      </c>
      <c r="E65" s="366" t="s">
        <v>212</v>
      </c>
      <c r="F65" s="366" t="s">
        <v>212</v>
      </c>
      <c r="G65" s="365" t="s">
        <v>212</v>
      </c>
      <c r="H65" s="365" t="s">
        <v>212</v>
      </c>
      <c r="I65" s="365" t="s">
        <v>212</v>
      </c>
      <c r="J65" s="365" t="s">
        <v>212</v>
      </c>
      <c r="K65" s="365" t="s">
        <v>212</v>
      </c>
      <c r="L65" s="365" t="s">
        <v>212</v>
      </c>
      <c r="M65" s="358" t="s">
        <v>212</v>
      </c>
      <c r="N65" s="366" t="s">
        <v>212</v>
      </c>
      <c r="O65" s="365" t="s">
        <v>212</v>
      </c>
      <c r="P65" s="365" t="s">
        <v>212</v>
      </c>
      <c r="Q65" s="358" t="s">
        <v>212</v>
      </c>
      <c r="R65" s="71">
        <f t="shared" si="1"/>
        <v>370</v>
      </c>
    </row>
    <row r="66" spans="1:19" s="364" customFormat="1" ht="9.9499999999999993" customHeight="1" x14ac:dyDescent="0.25">
      <c r="A66" s="357" t="s">
        <v>28</v>
      </c>
      <c r="B66" s="356" t="s">
        <v>22</v>
      </c>
      <c r="C66" s="358" t="s">
        <v>212</v>
      </c>
      <c r="D66" s="358">
        <v>282</v>
      </c>
      <c r="E66" s="366" t="s">
        <v>212</v>
      </c>
      <c r="F66" s="366" t="s">
        <v>212</v>
      </c>
      <c r="G66" s="365" t="s">
        <v>212</v>
      </c>
      <c r="H66" s="365" t="s">
        <v>212</v>
      </c>
      <c r="I66" s="365" t="s">
        <v>212</v>
      </c>
      <c r="J66" s="365" t="s">
        <v>212</v>
      </c>
      <c r="K66" s="365" t="s">
        <v>212</v>
      </c>
      <c r="L66" s="365" t="s">
        <v>212</v>
      </c>
      <c r="M66" s="358" t="s">
        <v>212</v>
      </c>
      <c r="N66" s="366" t="s">
        <v>212</v>
      </c>
      <c r="O66" s="365" t="s">
        <v>212</v>
      </c>
      <c r="P66" s="365" t="s">
        <v>212</v>
      </c>
      <c r="Q66" s="358" t="s">
        <v>212</v>
      </c>
      <c r="R66" s="71">
        <f t="shared" si="1"/>
        <v>282</v>
      </c>
    </row>
    <row r="67" spans="1:19" s="364" customFormat="1" ht="9.9499999999999993" customHeight="1" x14ac:dyDescent="0.25">
      <c r="A67" s="357" t="s">
        <v>61</v>
      </c>
      <c r="B67" s="356" t="s">
        <v>21</v>
      </c>
      <c r="C67" s="358">
        <v>7</v>
      </c>
      <c r="D67" s="358" t="s">
        <v>212</v>
      </c>
      <c r="E67" s="366" t="s">
        <v>212</v>
      </c>
      <c r="F67" s="366" t="s">
        <v>212</v>
      </c>
      <c r="G67" s="365" t="s">
        <v>212</v>
      </c>
      <c r="H67" s="365" t="s">
        <v>212</v>
      </c>
      <c r="I67" s="365" t="s">
        <v>212</v>
      </c>
      <c r="J67" s="365" t="s">
        <v>212</v>
      </c>
      <c r="K67" s="365" t="s">
        <v>212</v>
      </c>
      <c r="L67" s="365" t="s">
        <v>212</v>
      </c>
      <c r="M67" s="358" t="s">
        <v>212</v>
      </c>
      <c r="N67" s="366" t="s">
        <v>212</v>
      </c>
      <c r="O67" s="365" t="s">
        <v>212</v>
      </c>
      <c r="P67" s="365" t="s">
        <v>212</v>
      </c>
      <c r="Q67" s="358" t="s">
        <v>212</v>
      </c>
      <c r="R67" s="71">
        <f t="shared" si="1"/>
        <v>7</v>
      </c>
    </row>
    <row r="68" spans="1:19" s="364" customFormat="1" ht="9.9499999999999993" customHeight="1" x14ac:dyDescent="0.25">
      <c r="A68" s="357" t="s">
        <v>61</v>
      </c>
      <c r="B68" s="356" t="s">
        <v>22</v>
      </c>
      <c r="C68" s="358">
        <v>3</v>
      </c>
      <c r="D68" s="358" t="s">
        <v>212</v>
      </c>
      <c r="E68" s="366" t="s">
        <v>212</v>
      </c>
      <c r="F68" s="366" t="s">
        <v>212</v>
      </c>
      <c r="G68" s="365" t="s">
        <v>212</v>
      </c>
      <c r="H68" s="365" t="s">
        <v>212</v>
      </c>
      <c r="I68" s="365" t="s">
        <v>212</v>
      </c>
      <c r="J68" s="365" t="s">
        <v>212</v>
      </c>
      <c r="K68" s="365" t="s">
        <v>212</v>
      </c>
      <c r="L68" s="365" t="s">
        <v>212</v>
      </c>
      <c r="M68" s="358" t="s">
        <v>212</v>
      </c>
      <c r="N68" s="366" t="s">
        <v>212</v>
      </c>
      <c r="O68" s="365" t="s">
        <v>212</v>
      </c>
      <c r="P68" s="365" t="s">
        <v>212</v>
      </c>
      <c r="Q68" s="358" t="s">
        <v>212</v>
      </c>
      <c r="R68" s="71">
        <f t="shared" si="1"/>
        <v>3</v>
      </c>
    </row>
    <row r="69" spans="1:19" s="364" customFormat="1" ht="9.9499999999999993" customHeight="1" x14ac:dyDescent="0.25">
      <c r="A69" s="357" t="s">
        <v>165</v>
      </c>
      <c r="B69" s="356" t="s">
        <v>21</v>
      </c>
      <c r="C69" s="358" t="s">
        <v>212</v>
      </c>
      <c r="D69" s="358">
        <v>5</v>
      </c>
      <c r="E69" s="366" t="s">
        <v>212</v>
      </c>
      <c r="F69" s="366" t="s">
        <v>212</v>
      </c>
      <c r="G69" s="365" t="s">
        <v>212</v>
      </c>
      <c r="H69" s="365" t="s">
        <v>212</v>
      </c>
      <c r="I69" s="365" t="s">
        <v>212</v>
      </c>
      <c r="J69" s="365" t="s">
        <v>212</v>
      </c>
      <c r="K69" s="365" t="s">
        <v>212</v>
      </c>
      <c r="L69" s="365" t="s">
        <v>212</v>
      </c>
      <c r="M69" s="358" t="s">
        <v>212</v>
      </c>
      <c r="N69" s="366" t="s">
        <v>212</v>
      </c>
      <c r="O69" s="365" t="s">
        <v>212</v>
      </c>
      <c r="P69" s="365" t="s">
        <v>212</v>
      </c>
      <c r="Q69" s="358" t="s">
        <v>212</v>
      </c>
      <c r="R69" s="71">
        <f t="shared" si="1"/>
        <v>5</v>
      </c>
    </row>
    <row r="70" spans="1:19" s="364" customFormat="1" ht="9.9499999999999993" customHeight="1" x14ac:dyDescent="0.25">
      <c r="A70" s="357" t="s">
        <v>165</v>
      </c>
      <c r="B70" s="356" t="s">
        <v>22</v>
      </c>
      <c r="C70" s="358" t="s">
        <v>212</v>
      </c>
      <c r="D70" s="358">
        <v>2</v>
      </c>
      <c r="E70" s="366" t="s">
        <v>212</v>
      </c>
      <c r="F70" s="366" t="s">
        <v>212</v>
      </c>
      <c r="G70" s="365" t="s">
        <v>212</v>
      </c>
      <c r="H70" s="365" t="s">
        <v>212</v>
      </c>
      <c r="I70" s="365" t="s">
        <v>212</v>
      </c>
      <c r="J70" s="365" t="s">
        <v>212</v>
      </c>
      <c r="K70" s="365" t="s">
        <v>212</v>
      </c>
      <c r="L70" s="365" t="s">
        <v>212</v>
      </c>
      <c r="M70" s="358" t="s">
        <v>212</v>
      </c>
      <c r="N70" s="366" t="s">
        <v>212</v>
      </c>
      <c r="O70" s="365" t="s">
        <v>212</v>
      </c>
      <c r="P70" s="365" t="s">
        <v>212</v>
      </c>
      <c r="Q70" s="358" t="s">
        <v>212</v>
      </c>
      <c r="R70" s="71">
        <f t="shared" si="1"/>
        <v>2</v>
      </c>
    </row>
    <row r="71" spans="1:19" s="364" customFormat="1" ht="9.9499999999999993" customHeight="1" x14ac:dyDescent="0.25">
      <c r="A71" s="357" t="s">
        <v>62</v>
      </c>
      <c r="B71" s="356" t="s">
        <v>21</v>
      </c>
      <c r="C71" s="358" t="s">
        <v>212</v>
      </c>
      <c r="D71" s="358">
        <v>7</v>
      </c>
      <c r="E71" s="366" t="s">
        <v>212</v>
      </c>
      <c r="F71" s="366" t="s">
        <v>212</v>
      </c>
      <c r="G71" s="365" t="s">
        <v>212</v>
      </c>
      <c r="H71" s="365" t="s">
        <v>212</v>
      </c>
      <c r="I71" s="365" t="s">
        <v>212</v>
      </c>
      <c r="J71" s="365" t="s">
        <v>212</v>
      </c>
      <c r="K71" s="365" t="s">
        <v>212</v>
      </c>
      <c r="L71" s="365" t="s">
        <v>212</v>
      </c>
      <c r="M71" s="358" t="s">
        <v>212</v>
      </c>
      <c r="N71" s="366" t="s">
        <v>212</v>
      </c>
      <c r="O71" s="365" t="s">
        <v>212</v>
      </c>
      <c r="P71" s="365" t="s">
        <v>212</v>
      </c>
      <c r="Q71" s="358" t="s">
        <v>212</v>
      </c>
      <c r="R71" s="71">
        <f t="shared" si="1"/>
        <v>7</v>
      </c>
    </row>
    <row r="72" spans="1:19" s="364" customFormat="1" ht="9.9499999999999993" customHeight="1" x14ac:dyDescent="0.25">
      <c r="A72" s="538" t="s">
        <v>62</v>
      </c>
      <c r="B72" s="539" t="s">
        <v>22</v>
      </c>
      <c r="C72" s="540" t="s">
        <v>212</v>
      </c>
      <c r="D72" s="540">
        <v>7</v>
      </c>
      <c r="E72" s="369" t="s">
        <v>212</v>
      </c>
      <c r="F72" s="369" t="s">
        <v>212</v>
      </c>
      <c r="G72" s="368" t="s">
        <v>212</v>
      </c>
      <c r="H72" s="368" t="s">
        <v>212</v>
      </c>
      <c r="I72" s="368" t="s">
        <v>212</v>
      </c>
      <c r="J72" s="368" t="s">
        <v>212</v>
      </c>
      <c r="K72" s="368" t="s">
        <v>212</v>
      </c>
      <c r="L72" s="368" t="s">
        <v>212</v>
      </c>
      <c r="M72" s="540" t="s">
        <v>212</v>
      </c>
      <c r="N72" s="369" t="s">
        <v>212</v>
      </c>
      <c r="O72" s="368" t="s">
        <v>212</v>
      </c>
      <c r="P72" s="368" t="s">
        <v>212</v>
      </c>
      <c r="Q72" s="540" t="s">
        <v>212</v>
      </c>
      <c r="R72" s="492">
        <f t="shared" si="1"/>
        <v>7</v>
      </c>
    </row>
    <row r="73" spans="1:19" s="364" customFormat="1" ht="9.9499999999999993" customHeight="1" x14ac:dyDescent="0.25">
      <c r="A73" s="65"/>
      <c r="B73" s="244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71"/>
    </row>
    <row r="74" spans="1:19" s="229" customFormat="1" ht="9.9499999999999993" customHeight="1" x14ac:dyDescent="0.25">
      <c r="A74" s="226" t="s">
        <v>30</v>
      </c>
      <c r="B74" s="238" t="s">
        <v>21</v>
      </c>
      <c r="C74" s="357">
        <v>0</v>
      </c>
      <c r="D74" s="357">
        <v>0</v>
      </c>
      <c r="E74" s="148">
        <v>0</v>
      </c>
      <c r="F74" s="148">
        <v>0</v>
      </c>
      <c r="G74" s="241">
        <v>0</v>
      </c>
      <c r="H74" s="241">
        <v>0</v>
      </c>
      <c r="I74" s="241">
        <v>0</v>
      </c>
      <c r="J74" s="241">
        <v>0</v>
      </c>
      <c r="K74" s="241">
        <v>0</v>
      </c>
      <c r="L74" s="241">
        <v>0</v>
      </c>
      <c r="M74" s="358">
        <v>17133</v>
      </c>
      <c r="N74" s="148">
        <v>0</v>
      </c>
      <c r="O74" s="241">
        <v>0</v>
      </c>
      <c r="P74" s="241">
        <v>0</v>
      </c>
      <c r="Q74" s="358">
        <v>2101</v>
      </c>
      <c r="R74" s="71">
        <f t="shared" si="1"/>
        <v>19234</v>
      </c>
    </row>
    <row r="75" spans="1:19" s="229" customFormat="1" ht="9.9499999999999993" customHeight="1" x14ac:dyDescent="0.25">
      <c r="A75" s="226"/>
      <c r="B75" s="238" t="s">
        <v>22</v>
      </c>
      <c r="C75" s="357">
        <v>0</v>
      </c>
      <c r="D75" s="357">
        <v>0</v>
      </c>
      <c r="E75" s="148">
        <v>0</v>
      </c>
      <c r="F75" s="148">
        <v>0</v>
      </c>
      <c r="G75" s="241">
        <v>0</v>
      </c>
      <c r="H75" s="241">
        <v>0</v>
      </c>
      <c r="I75" s="241">
        <v>0</v>
      </c>
      <c r="J75" s="241">
        <v>0</v>
      </c>
      <c r="K75" s="241">
        <v>0</v>
      </c>
      <c r="L75" s="241">
        <v>0</v>
      </c>
      <c r="M75" s="358">
        <v>3672</v>
      </c>
      <c r="N75" s="148">
        <v>0</v>
      </c>
      <c r="O75" s="241">
        <v>0</v>
      </c>
      <c r="P75" s="241">
        <v>0</v>
      </c>
      <c r="Q75" s="358">
        <v>928</v>
      </c>
      <c r="R75" s="71">
        <f t="shared" si="1"/>
        <v>4600</v>
      </c>
    </row>
    <row r="76" spans="1:19" s="228" customFormat="1" ht="9.9499999999999993" customHeight="1" x14ac:dyDescent="0.25">
      <c r="A76" s="226" t="s">
        <v>31</v>
      </c>
      <c r="B76" s="238" t="s">
        <v>21</v>
      </c>
      <c r="C76" s="358">
        <v>852</v>
      </c>
      <c r="D76" s="358">
        <v>1588</v>
      </c>
      <c r="E76" s="148">
        <v>0</v>
      </c>
      <c r="F76" s="148">
        <v>0</v>
      </c>
      <c r="G76" s="241">
        <v>0</v>
      </c>
      <c r="H76" s="241">
        <v>0</v>
      </c>
      <c r="I76" s="241">
        <v>0</v>
      </c>
      <c r="J76" s="241">
        <v>0</v>
      </c>
      <c r="K76" s="241">
        <v>0</v>
      </c>
      <c r="L76" s="241">
        <v>0</v>
      </c>
      <c r="M76" s="357">
        <v>0</v>
      </c>
      <c r="N76" s="148">
        <v>0</v>
      </c>
      <c r="O76" s="241">
        <v>0</v>
      </c>
      <c r="P76" s="241">
        <v>0</v>
      </c>
      <c r="Q76" s="357">
        <v>0</v>
      </c>
      <c r="R76" s="71">
        <f t="shared" si="1"/>
        <v>2440</v>
      </c>
      <c r="S76" s="71"/>
    </row>
    <row r="77" spans="1:19" s="228" customFormat="1" ht="9.9499999999999993" customHeight="1" x14ac:dyDescent="0.25">
      <c r="A77" s="226"/>
      <c r="B77" s="238" t="s">
        <v>22</v>
      </c>
      <c r="C77" s="358">
        <v>699</v>
      </c>
      <c r="D77" s="358">
        <v>1079</v>
      </c>
      <c r="E77" s="148">
        <v>0</v>
      </c>
      <c r="F77" s="148">
        <v>0</v>
      </c>
      <c r="G77" s="241">
        <v>0</v>
      </c>
      <c r="H77" s="241">
        <v>0</v>
      </c>
      <c r="I77" s="241">
        <v>0</v>
      </c>
      <c r="J77" s="241">
        <v>0</v>
      </c>
      <c r="K77" s="241">
        <v>0</v>
      </c>
      <c r="L77" s="241">
        <v>0</v>
      </c>
      <c r="M77" s="357">
        <v>0</v>
      </c>
      <c r="N77" s="148">
        <v>0</v>
      </c>
      <c r="O77" s="241">
        <v>0</v>
      </c>
      <c r="P77" s="241">
        <v>0</v>
      </c>
      <c r="Q77" s="357">
        <v>0</v>
      </c>
      <c r="R77" s="71">
        <f t="shared" si="1"/>
        <v>1778</v>
      </c>
      <c r="S77" s="71"/>
    </row>
    <row r="78" spans="1:19" s="228" customFormat="1" ht="9.9499999999999993" customHeight="1" x14ac:dyDescent="0.25">
      <c r="A78" s="226" t="s">
        <v>32</v>
      </c>
      <c r="B78" s="238" t="s">
        <v>21</v>
      </c>
      <c r="C78" s="358">
        <v>31</v>
      </c>
      <c r="D78" s="358">
        <v>382</v>
      </c>
      <c r="E78" s="148">
        <v>0</v>
      </c>
      <c r="F78" s="148">
        <v>0</v>
      </c>
      <c r="G78" s="241">
        <v>0</v>
      </c>
      <c r="H78" s="241">
        <v>0</v>
      </c>
      <c r="I78" s="241">
        <v>0</v>
      </c>
      <c r="J78" s="241">
        <v>0</v>
      </c>
      <c r="K78" s="241">
        <v>0</v>
      </c>
      <c r="L78" s="241">
        <v>0</v>
      </c>
      <c r="M78" s="357">
        <v>0</v>
      </c>
      <c r="N78" s="148">
        <v>0</v>
      </c>
      <c r="O78" s="241">
        <v>0</v>
      </c>
      <c r="P78" s="241">
        <v>0</v>
      </c>
      <c r="Q78" s="357">
        <v>0</v>
      </c>
      <c r="R78" s="71">
        <f t="shared" si="1"/>
        <v>413</v>
      </c>
    </row>
    <row r="79" spans="1:19" s="228" customFormat="1" ht="9.9499999999999993" customHeight="1" x14ac:dyDescent="0.25">
      <c r="A79" s="226"/>
      <c r="B79" s="238" t="s">
        <v>22</v>
      </c>
      <c r="C79" s="358">
        <v>3</v>
      </c>
      <c r="D79" s="358">
        <v>291</v>
      </c>
      <c r="E79" s="148">
        <v>0</v>
      </c>
      <c r="F79" s="148">
        <v>0</v>
      </c>
      <c r="G79" s="241">
        <v>0</v>
      </c>
      <c r="H79" s="241">
        <v>0</v>
      </c>
      <c r="I79" s="241">
        <v>0</v>
      </c>
      <c r="J79" s="241">
        <v>0</v>
      </c>
      <c r="K79" s="241">
        <v>0</v>
      </c>
      <c r="L79" s="241">
        <v>0</v>
      </c>
      <c r="M79" s="357">
        <v>0</v>
      </c>
      <c r="N79" s="148">
        <v>0</v>
      </c>
      <c r="O79" s="241">
        <v>0</v>
      </c>
      <c r="P79" s="241">
        <v>0</v>
      </c>
      <c r="Q79" s="357">
        <v>0</v>
      </c>
      <c r="R79" s="71">
        <f t="shared" si="1"/>
        <v>294</v>
      </c>
    </row>
    <row r="80" spans="1:19" s="228" customFormat="1" ht="9.9499999999999993" customHeight="1" x14ac:dyDescent="0.25">
      <c r="A80" s="226" t="s">
        <v>33</v>
      </c>
      <c r="B80" s="238" t="s">
        <v>21</v>
      </c>
      <c r="C80" s="236">
        <v>0</v>
      </c>
      <c r="D80" s="236">
        <v>0</v>
      </c>
      <c r="E80" s="236">
        <v>0</v>
      </c>
      <c r="F80" s="236">
        <v>0</v>
      </c>
      <c r="G80" s="236">
        <v>0</v>
      </c>
      <c r="H80" s="236">
        <v>0</v>
      </c>
      <c r="I80" s="236">
        <v>0</v>
      </c>
      <c r="J80" s="236">
        <v>0</v>
      </c>
      <c r="K80" s="236">
        <v>0</v>
      </c>
      <c r="L80" s="236">
        <v>0</v>
      </c>
      <c r="M80" s="236">
        <v>0</v>
      </c>
      <c r="N80" s="236">
        <v>0</v>
      </c>
      <c r="O80" s="236">
        <v>0</v>
      </c>
      <c r="P80" s="236">
        <v>0</v>
      </c>
      <c r="Q80" s="236">
        <v>0</v>
      </c>
      <c r="R80" s="71">
        <f t="shared" si="1"/>
        <v>0</v>
      </c>
    </row>
    <row r="81" spans="1:18" s="228" customFormat="1" ht="9.9499999999999993" customHeight="1" x14ac:dyDescent="0.25">
      <c r="A81" s="226"/>
      <c r="B81" s="238" t="s">
        <v>22</v>
      </c>
      <c r="C81" s="236">
        <v>0</v>
      </c>
      <c r="D81" s="236">
        <v>0</v>
      </c>
      <c r="E81" s="236">
        <v>0</v>
      </c>
      <c r="F81" s="236">
        <v>0</v>
      </c>
      <c r="G81" s="236">
        <v>0</v>
      </c>
      <c r="H81" s="236">
        <v>0</v>
      </c>
      <c r="I81" s="236">
        <v>0</v>
      </c>
      <c r="J81" s="236">
        <v>0</v>
      </c>
      <c r="K81" s="236">
        <v>0</v>
      </c>
      <c r="L81" s="236">
        <v>0</v>
      </c>
      <c r="M81" s="236">
        <v>0</v>
      </c>
      <c r="N81" s="236">
        <v>0</v>
      </c>
      <c r="O81" s="236">
        <v>0</v>
      </c>
      <c r="P81" s="236">
        <v>0</v>
      </c>
      <c r="Q81" s="236">
        <v>0</v>
      </c>
      <c r="R81" s="71">
        <f t="shared" si="1"/>
        <v>0</v>
      </c>
    </row>
    <row r="82" spans="1:18" s="228" customFormat="1" ht="9.9499999999999993" customHeight="1" x14ac:dyDescent="0.25">
      <c r="A82" s="226" t="s">
        <v>34</v>
      </c>
      <c r="B82" s="238" t="s">
        <v>21</v>
      </c>
      <c r="C82" s="236">
        <v>0</v>
      </c>
      <c r="D82" s="236">
        <v>0</v>
      </c>
      <c r="E82" s="236">
        <v>0</v>
      </c>
      <c r="F82" s="236">
        <v>0</v>
      </c>
      <c r="G82" s="236">
        <v>0</v>
      </c>
      <c r="H82" s="236">
        <v>0</v>
      </c>
      <c r="I82" s="236">
        <v>0</v>
      </c>
      <c r="J82" s="236">
        <v>0</v>
      </c>
      <c r="K82" s="236">
        <v>0</v>
      </c>
      <c r="L82" s="236">
        <v>0</v>
      </c>
      <c r="M82" s="236">
        <v>0</v>
      </c>
      <c r="N82" s="236">
        <v>0</v>
      </c>
      <c r="O82" s="236">
        <v>0</v>
      </c>
      <c r="P82" s="236">
        <v>0</v>
      </c>
      <c r="Q82" s="236">
        <v>0</v>
      </c>
      <c r="R82" s="71">
        <f t="shared" si="1"/>
        <v>0</v>
      </c>
    </row>
    <row r="83" spans="1:18" s="228" customFormat="1" ht="9.9499999999999993" customHeight="1" x14ac:dyDescent="0.25">
      <c r="A83" s="226"/>
      <c r="B83" s="238" t="s">
        <v>22</v>
      </c>
      <c r="C83" s="236">
        <v>0</v>
      </c>
      <c r="D83" s="236">
        <v>0</v>
      </c>
      <c r="E83" s="236">
        <v>0</v>
      </c>
      <c r="F83" s="236">
        <v>0</v>
      </c>
      <c r="G83" s="236">
        <v>0</v>
      </c>
      <c r="H83" s="236">
        <v>0</v>
      </c>
      <c r="I83" s="236">
        <v>0</v>
      </c>
      <c r="J83" s="236">
        <v>0</v>
      </c>
      <c r="K83" s="236">
        <v>0</v>
      </c>
      <c r="L83" s="236">
        <v>0</v>
      </c>
      <c r="M83" s="236">
        <v>0</v>
      </c>
      <c r="N83" s="236">
        <v>0</v>
      </c>
      <c r="O83" s="236">
        <v>0</v>
      </c>
      <c r="P83" s="236">
        <v>0</v>
      </c>
      <c r="Q83" s="236">
        <v>0</v>
      </c>
      <c r="R83" s="71">
        <f t="shared" si="1"/>
        <v>0</v>
      </c>
    </row>
    <row r="84" spans="1:18" s="228" customFormat="1" ht="9.9499999999999993" customHeight="1" x14ac:dyDescent="0.25">
      <c r="A84" s="222" t="s">
        <v>35</v>
      </c>
      <c r="B84" s="239" t="s">
        <v>21</v>
      </c>
      <c r="C84" s="233">
        <f>SUM(C74+C76+C78+C80+C82)</f>
        <v>883</v>
      </c>
      <c r="D84" s="233">
        <f t="shared" ref="D84:R84" si="2">SUM(D74+D76+D78+D80+D82)</f>
        <v>1970</v>
      </c>
      <c r="E84" s="233">
        <f t="shared" si="2"/>
        <v>0</v>
      </c>
      <c r="F84" s="233">
        <f t="shared" si="2"/>
        <v>0</v>
      </c>
      <c r="G84" s="233">
        <f t="shared" si="2"/>
        <v>0</v>
      </c>
      <c r="H84" s="233">
        <f t="shared" si="2"/>
        <v>0</v>
      </c>
      <c r="I84" s="233">
        <f t="shared" si="2"/>
        <v>0</v>
      </c>
      <c r="J84" s="233">
        <f t="shared" si="2"/>
        <v>0</v>
      </c>
      <c r="K84" s="233">
        <f t="shared" si="2"/>
        <v>0</v>
      </c>
      <c r="L84" s="233">
        <f t="shared" si="2"/>
        <v>0</v>
      </c>
      <c r="M84" s="233">
        <f t="shared" si="2"/>
        <v>17133</v>
      </c>
      <c r="N84" s="233">
        <f t="shared" si="2"/>
        <v>0</v>
      </c>
      <c r="O84" s="233">
        <f t="shared" si="2"/>
        <v>0</v>
      </c>
      <c r="P84" s="233">
        <f t="shared" si="2"/>
        <v>0</v>
      </c>
      <c r="Q84" s="233">
        <f t="shared" si="2"/>
        <v>2101</v>
      </c>
      <c r="R84" s="233">
        <f t="shared" si="2"/>
        <v>22087</v>
      </c>
    </row>
    <row r="85" spans="1:18" s="228" customFormat="1" ht="9.9499999999999993" customHeight="1" x14ac:dyDescent="0.25">
      <c r="A85" s="234"/>
      <c r="B85" s="240" t="s">
        <v>22</v>
      </c>
      <c r="C85" s="235">
        <f>C75+C77+C79+C81+C83</f>
        <v>702</v>
      </c>
      <c r="D85" s="235">
        <f t="shared" ref="D85:R85" si="3">D75+D77+D79+D81+D83</f>
        <v>1370</v>
      </c>
      <c r="E85" s="235">
        <f t="shared" si="3"/>
        <v>0</v>
      </c>
      <c r="F85" s="235">
        <f t="shared" si="3"/>
        <v>0</v>
      </c>
      <c r="G85" s="235">
        <f t="shared" si="3"/>
        <v>0</v>
      </c>
      <c r="H85" s="235">
        <f t="shared" si="3"/>
        <v>0</v>
      </c>
      <c r="I85" s="235">
        <f t="shared" si="3"/>
        <v>0</v>
      </c>
      <c r="J85" s="235">
        <f t="shared" si="3"/>
        <v>0</v>
      </c>
      <c r="K85" s="235">
        <f t="shared" si="3"/>
        <v>0</v>
      </c>
      <c r="L85" s="235">
        <f t="shared" si="3"/>
        <v>0</v>
      </c>
      <c r="M85" s="235">
        <f t="shared" si="3"/>
        <v>3672</v>
      </c>
      <c r="N85" s="235">
        <f t="shared" si="3"/>
        <v>0</v>
      </c>
      <c r="O85" s="235">
        <f t="shared" si="3"/>
        <v>0</v>
      </c>
      <c r="P85" s="235">
        <f t="shared" si="3"/>
        <v>0</v>
      </c>
      <c r="Q85" s="235">
        <f t="shared" si="3"/>
        <v>928</v>
      </c>
      <c r="R85" s="235">
        <f t="shared" si="3"/>
        <v>6672</v>
      </c>
    </row>
    <row r="86" spans="1:18" s="71" customFormat="1" ht="9.9499999999999993" customHeight="1" x14ac:dyDescent="0.25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71" customFormat="1" ht="9.9499999999999993" customHeight="1" x14ac:dyDescent="0.25">
      <c r="A87" s="1"/>
      <c r="B87" s="254"/>
      <c r="C87" s="481" t="s">
        <v>36</v>
      </c>
      <c r="D87" s="481"/>
      <c r="E87" s="1"/>
      <c r="G87" s="481" t="s">
        <v>37</v>
      </c>
      <c r="H87" s="481"/>
      <c r="I87" s="1"/>
      <c r="J87" s="481" t="s">
        <v>38</v>
      </c>
      <c r="K87" s="1"/>
      <c r="L87" s="3"/>
      <c r="M87" s="481" t="s">
        <v>39</v>
      </c>
      <c r="N87" s="1"/>
      <c r="O87" s="1"/>
      <c r="P87" s="482" t="s">
        <v>40</v>
      </c>
      <c r="Q87" s="3"/>
      <c r="R87" s="3"/>
    </row>
    <row r="88" spans="1:18" s="71" customFormat="1" ht="9.9499999999999993" customHeight="1" x14ac:dyDescent="0.25">
      <c r="A88" s="1"/>
      <c r="B88" s="254"/>
      <c r="C88" s="481" t="s">
        <v>41</v>
      </c>
      <c r="D88" s="481"/>
      <c r="E88" s="1"/>
      <c r="G88" s="481" t="s">
        <v>42</v>
      </c>
      <c r="H88" s="481"/>
      <c r="I88" s="1"/>
      <c r="J88" s="481" t="s">
        <v>43</v>
      </c>
      <c r="K88" s="1"/>
      <c r="L88" s="3"/>
      <c r="M88" s="481" t="s">
        <v>44</v>
      </c>
      <c r="N88" s="1"/>
      <c r="O88" s="1"/>
      <c r="P88" s="481" t="s">
        <v>45</v>
      </c>
      <c r="Q88" s="3"/>
      <c r="R88" s="3"/>
    </row>
    <row r="89" spans="1:18" s="71" customFormat="1" ht="9.9499999999999993" customHeight="1" x14ac:dyDescent="0.25">
      <c r="A89" s="1"/>
      <c r="B89" s="254"/>
      <c r="C89" s="481" t="s">
        <v>46</v>
      </c>
      <c r="D89" s="481"/>
      <c r="E89" s="1"/>
      <c r="G89" s="481" t="s">
        <v>47</v>
      </c>
      <c r="H89" s="481"/>
      <c r="I89" s="1"/>
      <c r="J89" s="482" t="s">
        <v>48</v>
      </c>
      <c r="K89" s="1"/>
      <c r="L89" s="3"/>
      <c r="M89" s="482" t="s">
        <v>49</v>
      </c>
      <c r="N89" s="1"/>
      <c r="O89" s="1"/>
      <c r="P89" s="482" t="s">
        <v>50</v>
      </c>
      <c r="Q89" s="3"/>
      <c r="R89" s="3"/>
    </row>
    <row r="90" spans="1:18" ht="12.2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Normal="100" workbookViewId="0">
      <selection sqref="A1:R1"/>
    </sheetView>
  </sheetViews>
  <sheetFormatPr baseColWidth="10" defaultRowHeight="15" x14ac:dyDescent="0.25"/>
  <cols>
    <col min="1" max="1" width="27" customWidth="1"/>
    <col min="2" max="2" width="6.7109375" style="128" customWidth="1"/>
    <col min="3" max="18" width="6.7109375" customWidth="1"/>
    <col min="19" max="19" width="5.7109375" customWidth="1"/>
  </cols>
  <sheetData>
    <row r="1" spans="1:20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20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20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20" s="1" customFormat="1" ht="12.75" customHeight="1" x14ac:dyDescent="0.25">
      <c r="A4" s="637" t="s">
        <v>72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20" s="1" customFormat="1" ht="12.75" customHeight="1" x14ac:dyDescent="0.25">
      <c r="A5" s="10"/>
      <c r="B5" s="1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0" s="1" customFormat="1" ht="11.25" customHeight="1" x14ac:dyDescent="0.25">
      <c r="A6" s="43" t="s">
        <v>3</v>
      </c>
      <c r="B6" s="44"/>
      <c r="C6" s="45" t="s">
        <v>4</v>
      </c>
      <c r="D6" s="45" t="s">
        <v>5</v>
      </c>
      <c r="E6" s="45" t="s">
        <v>6</v>
      </c>
      <c r="F6" s="45" t="s">
        <v>7</v>
      </c>
      <c r="G6" s="45" t="s">
        <v>8</v>
      </c>
      <c r="H6" s="45" t="s">
        <v>9</v>
      </c>
      <c r="I6" s="45" t="s">
        <v>10</v>
      </c>
      <c r="J6" s="45" t="s">
        <v>11</v>
      </c>
      <c r="K6" s="45" t="s">
        <v>12</v>
      </c>
      <c r="L6" s="45" t="s">
        <v>13</v>
      </c>
      <c r="M6" s="45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20" s="1" customFormat="1" ht="9.9499999999999993" customHeight="1" x14ac:dyDescent="0.25">
      <c r="A7" s="257" t="s">
        <v>53</v>
      </c>
      <c r="B7" s="256" t="s">
        <v>21</v>
      </c>
      <c r="C7" s="258" t="s">
        <v>212</v>
      </c>
      <c r="D7" s="258" t="s">
        <v>212</v>
      </c>
      <c r="E7" s="3" t="s">
        <v>212</v>
      </c>
      <c r="F7" s="164" t="s">
        <v>212</v>
      </c>
      <c r="G7" s="164" t="s">
        <v>212</v>
      </c>
      <c r="H7" s="164" t="s">
        <v>212</v>
      </c>
      <c r="I7" s="164" t="s">
        <v>212</v>
      </c>
      <c r="J7" s="164" t="s">
        <v>212</v>
      </c>
      <c r="K7" s="164" t="s">
        <v>212</v>
      </c>
      <c r="L7" s="164" t="s">
        <v>212</v>
      </c>
      <c r="M7" s="258">
        <v>13342</v>
      </c>
      <c r="N7" s="147" t="s">
        <v>212</v>
      </c>
      <c r="O7" s="147" t="s">
        <v>212</v>
      </c>
      <c r="P7" s="147" t="s">
        <v>212</v>
      </c>
      <c r="Q7" s="147" t="s">
        <v>212</v>
      </c>
      <c r="R7" s="13">
        <f>SUM(C7:Q7)</f>
        <v>13342</v>
      </c>
      <c r="S7" s="49"/>
      <c r="T7" s="49"/>
    </row>
    <row r="8" spans="1:20" s="1" customFormat="1" ht="9.9499999999999993" customHeight="1" x14ac:dyDescent="0.25">
      <c r="A8" s="257" t="s">
        <v>53</v>
      </c>
      <c r="B8" s="256" t="s">
        <v>22</v>
      </c>
      <c r="C8" s="258" t="s">
        <v>212</v>
      </c>
      <c r="D8" s="258" t="s">
        <v>212</v>
      </c>
      <c r="E8" s="3" t="s">
        <v>212</v>
      </c>
      <c r="F8" s="164" t="s">
        <v>212</v>
      </c>
      <c r="G8" s="164" t="s">
        <v>212</v>
      </c>
      <c r="H8" s="164" t="s">
        <v>212</v>
      </c>
      <c r="I8" s="164" t="s">
        <v>212</v>
      </c>
      <c r="J8" s="164" t="s">
        <v>212</v>
      </c>
      <c r="K8" s="164" t="s">
        <v>212</v>
      </c>
      <c r="L8" s="164" t="s">
        <v>212</v>
      </c>
      <c r="M8" s="258">
        <v>3022</v>
      </c>
      <c r="N8" s="147" t="s">
        <v>212</v>
      </c>
      <c r="O8" s="147" t="s">
        <v>212</v>
      </c>
      <c r="P8" s="147" t="s">
        <v>212</v>
      </c>
      <c r="Q8" s="147" t="s">
        <v>212</v>
      </c>
      <c r="R8" s="13">
        <f t="shared" ref="R8:R27" si="0">SUM(C8:Q8)</f>
        <v>3022</v>
      </c>
    </row>
    <row r="9" spans="1:20" s="1" customFormat="1" ht="9.9499999999999993" customHeight="1" x14ac:dyDescent="0.25">
      <c r="A9" s="257" t="s">
        <v>54</v>
      </c>
      <c r="B9" s="256" t="s">
        <v>21</v>
      </c>
      <c r="C9" s="258" t="s">
        <v>212</v>
      </c>
      <c r="D9" s="258" t="s">
        <v>212</v>
      </c>
      <c r="E9" s="3" t="s">
        <v>212</v>
      </c>
      <c r="F9" s="164" t="s">
        <v>212</v>
      </c>
      <c r="G9" s="164" t="s">
        <v>212</v>
      </c>
      <c r="H9" s="164" t="s">
        <v>212</v>
      </c>
      <c r="I9" s="164" t="s">
        <v>212</v>
      </c>
      <c r="J9" s="164" t="s">
        <v>212</v>
      </c>
      <c r="K9" s="164" t="s">
        <v>212</v>
      </c>
      <c r="L9" s="164" t="s">
        <v>212</v>
      </c>
      <c r="M9" s="258">
        <v>596</v>
      </c>
      <c r="N9" s="147" t="s">
        <v>212</v>
      </c>
      <c r="O9" s="147" t="s">
        <v>212</v>
      </c>
      <c r="P9" s="147" t="s">
        <v>212</v>
      </c>
      <c r="Q9" s="147" t="s">
        <v>212</v>
      </c>
      <c r="R9" s="13">
        <f t="shared" si="0"/>
        <v>596</v>
      </c>
    </row>
    <row r="10" spans="1:20" s="1" customFormat="1" ht="9.9499999999999993" customHeight="1" x14ac:dyDescent="0.25">
      <c r="A10" s="257" t="s">
        <v>54</v>
      </c>
      <c r="B10" s="256" t="s">
        <v>22</v>
      </c>
      <c r="C10" s="258" t="s">
        <v>212</v>
      </c>
      <c r="D10" s="258" t="s">
        <v>212</v>
      </c>
      <c r="E10" s="3" t="s">
        <v>212</v>
      </c>
      <c r="F10" s="164" t="s">
        <v>212</v>
      </c>
      <c r="G10" s="164" t="s">
        <v>212</v>
      </c>
      <c r="H10" s="164" t="s">
        <v>212</v>
      </c>
      <c r="I10" s="164" t="s">
        <v>212</v>
      </c>
      <c r="J10" s="164" t="s">
        <v>212</v>
      </c>
      <c r="K10" s="164" t="s">
        <v>212</v>
      </c>
      <c r="L10" s="164" t="s">
        <v>212</v>
      </c>
      <c r="M10" s="258">
        <v>141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13">
        <f t="shared" si="0"/>
        <v>141</v>
      </c>
    </row>
    <row r="11" spans="1:20" s="1" customFormat="1" ht="9.9499999999999993" customHeight="1" x14ac:dyDescent="0.25">
      <c r="A11" s="257" t="s">
        <v>55</v>
      </c>
      <c r="B11" s="256" t="s">
        <v>21</v>
      </c>
      <c r="C11" s="258" t="s">
        <v>212</v>
      </c>
      <c r="D11" s="258" t="s">
        <v>212</v>
      </c>
      <c r="E11" s="3" t="s">
        <v>212</v>
      </c>
      <c r="F11" s="164" t="s">
        <v>212</v>
      </c>
      <c r="G11" s="164" t="s">
        <v>212</v>
      </c>
      <c r="H11" s="164" t="s">
        <v>212</v>
      </c>
      <c r="I11" s="164" t="s">
        <v>212</v>
      </c>
      <c r="J11" s="164" t="s">
        <v>212</v>
      </c>
      <c r="K11" s="164" t="s">
        <v>212</v>
      </c>
      <c r="L11" s="164" t="s">
        <v>212</v>
      </c>
      <c r="M11" s="258">
        <v>2835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13">
        <f t="shared" si="0"/>
        <v>2835</v>
      </c>
    </row>
    <row r="12" spans="1:20" s="1" customFormat="1" ht="9.9499999999999993" customHeight="1" x14ac:dyDescent="0.25">
      <c r="A12" s="257" t="s">
        <v>55</v>
      </c>
      <c r="B12" s="256" t="s">
        <v>22</v>
      </c>
      <c r="C12" s="258" t="s">
        <v>212</v>
      </c>
      <c r="D12" s="258" t="s">
        <v>212</v>
      </c>
      <c r="E12" s="3" t="s">
        <v>212</v>
      </c>
      <c r="F12" s="164" t="s">
        <v>212</v>
      </c>
      <c r="G12" s="164" t="s">
        <v>212</v>
      </c>
      <c r="H12" s="164" t="s">
        <v>212</v>
      </c>
      <c r="I12" s="164" t="s">
        <v>212</v>
      </c>
      <c r="J12" s="164" t="s">
        <v>212</v>
      </c>
      <c r="K12" s="164" t="s">
        <v>212</v>
      </c>
      <c r="L12" s="164" t="s">
        <v>212</v>
      </c>
      <c r="M12" s="258">
        <v>680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13">
        <f t="shared" si="0"/>
        <v>680</v>
      </c>
    </row>
    <row r="13" spans="1:20" s="1" customFormat="1" ht="9.9499999999999993" customHeight="1" x14ac:dyDescent="0.25">
      <c r="A13" s="257" t="s">
        <v>66</v>
      </c>
      <c r="B13" s="256" t="s">
        <v>21</v>
      </c>
      <c r="C13" s="258" t="s">
        <v>212</v>
      </c>
      <c r="D13" s="258" t="s">
        <v>212</v>
      </c>
      <c r="E13" s="3" t="s">
        <v>212</v>
      </c>
      <c r="F13" s="164" t="s">
        <v>212</v>
      </c>
      <c r="G13" s="164" t="s">
        <v>212</v>
      </c>
      <c r="H13" s="164" t="s">
        <v>212</v>
      </c>
      <c r="I13" s="164" t="s">
        <v>212</v>
      </c>
      <c r="J13" s="164" t="s">
        <v>212</v>
      </c>
      <c r="K13" s="164" t="s">
        <v>212</v>
      </c>
      <c r="L13" s="164" t="s">
        <v>212</v>
      </c>
      <c r="M13" s="258">
        <v>349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13">
        <f t="shared" si="0"/>
        <v>349</v>
      </c>
    </row>
    <row r="14" spans="1:20" s="1" customFormat="1" ht="9.9499999999999993" customHeight="1" x14ac:dyDescent="0.25">
      <c r="A14" s="403" t="s">
        <v>66</v>
      </c>
      <c r="B14" s="404" t="s">
        <v>22</v>
      </c>
      <c r="C14" s="405" t="s">
        <v>212</v>
      </c>
      <c r="D14" s="405" t="s">
        <v>212</v>
      </c>
      <c r="E14" s="406" t="s">
        <v>212</v>
      </c>
      <c r="F14" s="407" t="s">
        <v>212</v>
      </c>
      <c r="G14" s="407" t="s">
        <v>212</v>
      </c>
      <c r="H14" s="407" t="s">
        <v>212</v>
      </c>
      <c r="I14" s="407" t="s">
        <v>212</v>
      </c>
      <c r="J14" s="407" t="s">
        <v>212</v>
      </c>
      <c r="K14" s="407" t="s">
        <v>212</v>
      </c>
      <c r="L14" s="407" t="s">
        <v>212</v>
      </c>
      <c r="M14" s="405">
        <v>58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90">
        <f t="shared" si="0"/>
        <v>58</v>
      </c>
    </row>
    <row r="15" spans="1:20" s="1" customFormat="1" ht="9.9499999999999993" customHeight="1" x14ac:dyDescent="0.25">
      <c r="A15" s="257"/>
      <c r="B15" s="256"/>
      <c r="C15" s="258"/>
      <c r="D15" s="258"/>
      <c r="E15" s="3"/>
      <c r="F15" s="164"/>
      <c r="G15" s="164"/>
      <c r="H15" s="164"/>
      <c r="I15" s="164"/>
      <c r="J15" s="164"/>
      <c r="K15" s="164"/>
      <c r="L15" s="164"/>
      <c r="M15" s="258"/>
      <c r="N15" s="147"/>
      <c r="O15" s="147"/>
      <c r="P15" s="147"/>
      <c r="Q15" s="147"/>
      <c r="R15" s="13"/>
    </row>
    <row r="16" spans="1:20" s="1" customFormat="1" ht="9.9499999999999993" customHeight="1" x14ac:dyDescent="0.25">
      <c r="A16" s="257" t="s">
        <v>56</v>
      </c>
      <c r="B16" s="256" t="s">
        <v>21</v>
      </c>
      <c r="C16" s="258" t="s">
        <v>212</v>
      </c>
      <c r="D16" s="258">
        <v>1</v>
      </c>
      <c r="E16" s="3" t="s">
        <v>212</v>
      </c>
      <c r="F16" s="164" t="s">
        <v>212</v>
      </c>
      <c r="G16" s="164" t="s">
        <v>212</v>
      </c>
      <c r="H16" s="164" t="s">
        <v>212</v>
      </c>
      <c r="I16" s="164" t="s">
        <v>212</v>
      </c>
      <c r="J16" s="164" t="s">
        <v>212</v>
      </c>
      <c r="K16" s="164" t="s">
        <v>212</v>
      </c>
      <c r="L16" s="164" t="s">
        <v>212</v>
      </c>
      <c r="M16" s="258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13">
        <f t="shared" si="0"/>
        <v>1</v>
      </c>
      <c r="T16" s="49"/>
    </row>
    <row r="17" spans="1:18" s="1" customFormat="1" ht="9.9499999999999993" customHeight="1" x14ac:dyDescent="0.25">
      <c r="A17" s="257" t="s">
        <v>56</v>
      </c>
      <c r="B17" s="256" t="s">
        <v>22</v>
      </c>
      <c r="C17" s="258" t="s">
        <v>212</v>
      </c>
      <c r="D17" s="258" t="s">
        <v>212</v>
      </c>
      <c r="E17" s="3" t="s">
        <v>212</v>
      </c>
      <c r="F17" s="164" t="s">
        <v>212</v>
      </c>
      <c r="G17" s="164" t="s">
        <v>212</v>
      </c>
      <c r="H17" s="164" t="s">
        <v>212</v>
      </c>
      <c r="I17" s="164" t="s">
        <v>212</v>
      </c>
      <c r="J17" s="164" t="s">
        <v>212</v>
      </c>
      <c r="K17" s="164" t="s">
        <v>212</v>
      </c>
      <c r="L17" s="164" t="s">
        <v>212</v>
      </c>
      <c r="M17" s="258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13">
        <f t="shared" si="0"/>
        <v>0</v>
      </c>
    </row>
    <row r="18" spans="1:18" s="1" customFormat="1" ht="9.9499999999999993" customHeight="1" x14ac:dyDescent="0.25">
      <c r="A18" s="257" t="s">
        <v>100</v>
      </c>
      <c r="B18" s="256" t="s">
        <v>21</v>
      </c>
      <c r="C18" s="258" t="s">
        <v>212</v>
      </c>
      <c r="D18" s="258">
        <v>4</v>
      </c>
      <c r="E18" s="3" t="s">
        <v>212</v>
      </c>
      <c r="F18" s="164" t="s">
        <v>212</v>
      </c>
      <c r="G18" s="164" t="s">
        <v>212</v>
      </c>
      <c r="H18" s="164" t="s">
        <v>212</v>
      </c>
      <c r="I18" s="164" t="s">
        <v>212</v>
      </c>
      <c r="J18" s="164" t="s">
        <v>212</v>
      </c>
      <c r="K18" s="164" t="s">
        <v>212</v>
      </c>
      <c r="L18" s="164" t="s">
        <v>212</v>
      </c>
      <c r="M18" s="258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13">
        <f t="shared" si="0"/>
        <v>4</v>
      </c>
    </row>
    <row r="19" spans="1:18" s="1" customFormat="1" ht="9.9499999999999993" customHeight="1" x14ac:dyDescent="0.25">
      <c r="A19" s="403" t="s">
        <v>100</v>
      </c>
      <c r="B19" s="404" t="s">
        <v>22</v>
      </c>
      <c r="C19" s="405" t="s">
        <v>212</v>
      </c>
      <c r="D19" s="405">
        <v>2</v>
      </c>
      <c r="E19" s="406" t="s">
        <v>212</v>
      </c>
      <c r="F19" s="407" t="s">
        <v>212</v>
      </c>
      <c r="G19" s="407" t="s">
        <v>212</v>
      </c>
      <c r="H19" s="407" t="s">
        <v>212</v>
      </c>
      <c r="I19" s="407" t="s">
        <v>212</v>
      </c>
      <c r="J19" s="407" t="s">
        <v>212</v>
      </c>
      <c r="K19" s="407" t="s">
        <v>212</v>
      </c>
      <c r="L19" s="407" t="s">
        <v>212</v>
      </c>
      <c r="M19" s="405" t="s">
        <v>212</v>
      </c>
      <c r="N19" s="400" t="s">
        <v>212</v>
      </c>
      <c r="O19" s="400" t="s">
        <v>212</v>
      </c>
      <c r="P19" s="400" t="s">
        <v>212</v>
      </c>
      <c r="Q19" s="400" t="s">
        <v>212</v>
      </c>
      <c r="R19" s="490">
        <f t="shared" si="0"/>
        <v>2</v>
      </c>
    </row>
    <row r="20" spans="1:18" s="1" customFormat="1" ht="9.9499999999999993" customHeight="1" x14ac:dyDescent="0.25">
      <c r="A20" s="257"/>
      <c r="B20" s="256"/>
      <c r="C20" s="258"/>
      <c r="D20" s="258"/>
      <c r="E20" s="3"/>
      <c r="F20" s="164"/>
      <c r="G20" s="164"/>
      <c r="H20" s="164"/>
      <c r="I20" s="164"/>
      <c r="J20" s="164"/>
      <c r="K20" s="164"/>
      <c r="L20" s="164"/>
      <c r="M20" s="258"/>
      <c r="N20" s="147"/>
      <c r="O20" s="147"/>
      <c r="P20" s="147"/>
      <c r="Q20" s="147"/>
      <c r="R20" s="13"/>
    </row>
    <row r="21" spans="1:18" s="1" customFormat="1" ht="9.9499999999999993" customHeight="1" x14ac:dyDescent="0.25">
      <c r="A21" s="257" t="s">
        <v>71</v>
      </c>
      <c r="B21" s="256" t="s">
        <v>21</v>
      </c>
      <c r="C21" s="258" t="s">
        <v>212</v>
      </c>
      <c r="D21" s="258">
        <v>14</v>
      </c>
      <c r="E21" s="3" t="s">
        <v>212</v>
      </c>
      <c r="F21" s="164" t="s">
        <v>212</v>
      </c>
      <c r="G21" s="164" t="s">
        <v>212</v>
      </c>
      <c r="H21" s="164" t="s">
        <v>212</v>
      </c>
      <c r="I21" s="164" t="s">
        <v>212</v>
      </c>
      <c r="J21" s="164" t="s">
        <v>212</v>
      </c>
      <c r="K21" s="164" t="s">
        <v>212</v>
      </c>
      <c r="L21" s="164" t="s">
        <v>212</v>
      </c>
      <c r="M21" s="258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13">
        <f t="shared" si="0"/>
        <v>14</v>
      </c>
    </row>
    <row r="22" spans="1:18" s="1" customFormat="1" ht="9.9499999999999993" customHeight="1" x14ac:dyDescent="0.25">
      <c r="A22" s="257" t="s">
        <v>71</v>
      </c>
      <c r="B22" s="256" t="s">
        <v>22</v>
      </c>
      <c r="C22" s="258" t="s">
        <v>212</v>
      </c>
      <c r="D22" s="258">
        <v>6</v>
      </c>
      <c r="E22" s="3" t="s">
        <v>212</v>
      </c>
      <c r="F22" s="164" t="s">
        <v>212</v>
      </c>
      <c r="G22" s="164" t="s">
        <v>212</v>
      </c>
      <c r="H22" s="164" t="s">
        <v>212</v>
      </c>
      <c r="I22" s="164" t="s">
        <v>212</v>
      </c>
      <c r="J22" s="164" t="s">
        <v>212</v>
      </c>
      <c r="K22" s="164" t="s">
        <v>212</v>
      </c>
      <c r="L22" s="164" t="s">
        <v>212</v>
      </c>
      <c r="M22" s="258" t="s">
        <v>212</v>
      </c>
      <c r="N22" s="147" t="s">
        <v>212</v>
      </c>
      <c r="O22" s="147" t="s">
        <v>212</v>
      </c>
      <c r="P22" s="147" t="s">
        <v>212</v>
      </c>
      <c r="Q22" s="147" t="s">
        <v>212</v>
      </c>
      <c r="R22" s="13">
        <f t="shared" si="0"/>
        <v>6</v>
      </c>
    </row>
    <row r="23" spans="1:18" s="1" customFormat="1" ht="9.9499999999999993" customHeight="1" x14ac:dyDescent="0.25">
      <c r="A23" s="257" t="s">
        <v>62</v>
      </c>
      <c r="B23" s="256" t="s">
        <v>21</v>
      </c>
      <c r="C23" s="258" t="s">
        <v>212</v>
      </c>
      <c r="D23" s="258">
        <v>944</v>
      </c>
      <c r="E23" s="3" t="s">
        <v>212</v>
      </c>
      <c r="F23" s="164" t="s">
        <v>212</v>
      </c>
      <c r="G23" s="164" t="s">
        <v>212</v>
      </c>
      <c r="H23" s="164" t="s">
        <v>212</v>
      </c>
      <c r="I23" s="164" t="s">
        <v>212</v>
      </c>
      <c r="J23" s="164" t="s">
        <v>212</v>
      </c>
      <c r="K23" s="164" t="s">
        <v>212</v>
      </c>
      <c r="L23" s="164" t="s">
        <v>212</v>
      </c>
      <c r="M23" s="258" t="s">
        <v>212</v>
      </c>
      <c r="N23" s="147" t="s">
        <v>212</v>
      </c>
      <c r="O23" s="147" t="s">
        <v>212</v>
      </c>
      <c r="P23" s="147" t="s">
        <v>212</v>
      </c>
      <c r="Q23" s="147" t="s">
        <v>212</v>
      </c>
      <c r="R23" s="13">
        <f t="shared" si="0"/>
        <v>944</v>
      </c>
    </row>
    <row r="24" spans="1:18" s="1" customFormat="1" ht="9.9499999999999993" customHeight="1" x14ac:dyDescent="0.25">
      <c r="A24" s="403" t="s">
        <v>62</v>
      </c>
      <c r="B24" s="404" t="s">
        <v>22</v>
      </c>
      <c r="C24" s="405" t="s">
        <v>212</v>
      </c>
      <c r="D24" s="405">
        <v>859</v>
      </c>
      <c r="E24" s="406" t="s">
        <v>212</v>
      </c>
      <c r="F24" s="407" t="s">
        <v>212</v>
      </c>
      <c r="G24" s="407" t="s">
        <v>212</v>
      </c>
      <c r="H24" s="407" t="s">
        <v>212</v>
      </c>
      <c r="I24" s="407" t="s">
        <v>212</v>
      </c>
      <c r="J24" s="407" t="s">
        <v>212</v>
      </c>
      <c r="K24" s="407" t="s">
        <v>212</v>
      </c>
      <c r="L24" s="407" t="s">
        <v>212</v>
      </c>
      <c r="M24" s="405" t="s">
        <v>212</v>
      </c>
      <c r="N24" s="400" t="s">
        <v>212</v>
      </c>
      <c r="O24" s="400" t="s">
        <v>212</v>
      </c>
      <c r="P24" s="400" t="s">
        <v>212</v>
      </c>
      <c r="Q24" s="400" t="s">
        <v>212</v>
      </c>
      <c r="R24" s="490">
        <f t="shared" si="0"/>
        <v>859</v>
      </c>
    </row>
    <row r="25" spans="1:18" s="1" customFormat="1" ht="9.9499999999999993" customHeight="1" x14ac:dyDescent="0.25">
      <c r="A25" s="257"/>
      <c r="B25" s="256"/>
      <c r="C25" s="258"/>
      <c r="D25" s="258"/>
      <c r="E25" s="3"/>
      <c r="F25" s="164"/>
      <c r="G25" s="164"/>
      <c r="H25" s="164"/>
      <c r="I25" s="164"/>
      <c r="J25" s="164"/>
      <c r="K25" s="164"/>
      <c r="L25" s="164"/>
      <c r="M25" s="258"/>
      <c r="N25" s="147"/>
      <c r="O25" s="147"/>
      <c r="P25" s="147"/>
      <c r="Q25" s="147"/>
      <c r="R25" s="13"/>
    </row>
    <row r="26" spans="1:18" s="1" customFormat="1" ht="9.9499999999999993" customHeight="1" x14ac:dyDescent="0.25">
      <c r="A26" s="257" t="s">
        <v>64</v>
      </c>
      <c r="B26" s="256" t="s">
        <v>21</v>
      </c>
      <c r="C26" s="258">
        <v>8</v>
      </c>
      <c r="D26" s="258" t="s">
        <v>212</v>
      </c>
      <c r="E26" s="3" t="s">
        <v>212</v>
      </c>
      <c r="F26" s="164" t="s">
        <v>212</v>
      </c>
      <c r="G26" s="164" t="s">
        <v>212</v>
      </c>
      <c r="H26" s="164" t="s">
        <v>212</v>
      </c>
      <c r="I26" s="164" t="s">
        <v>212</v>
      </c>
      <c r="J26" s="164" t="s">
        <v>212</v>
      </c>
      <c r="K26" s="164" t="s">
        <v>212</v>
      </c>
      <c r="L26" s="164" t="s">
        <v>212</v>
      </c>
      <c r="M26" s="258" t="s">
        <v>212</v>
      </c>
      <c r="N26" s="147" t="s">
        <v>212</v>
      </c>
      <c r="O26" s="147" t="s">
        <v>212</v>
      </c>
      <c r="P26" s="147" t="s">
        <v>212</v>
      </c>
      <c r="Q26" s="147" t="s">
        <v>212</v>
      </c>
      <c r="R26" s="13">
        <f t="shared" si="0"/>
        <v>8</v>
      </c>
    </row>
    <row r="27" spans="1:18" s="1" customFormat="1" ht="9.9499999999999993" customHeight="1" x14ac:dyDescent="0.25">
      <c r="A27" s="403" t="s">
        <v>64</v>
      </c>
      <c r="B27" s="404" t="s">
        <v>22</v>
      </c>
      <c r="C27" s="405" t="s">
        <v>212</v>
      </c>
      <c r="D27" s="405" t="s">
        <v>212</v>
      </c>
      <c r="E27" s="406" t="s">
        <v>212</v>
      </c>
      <c r="F27" s="407" t="s">
        <v>212</v>
      </c>
      <c r="G27" s="407" t="s">
        <v>212</v>
      </c>
      <c r="H27" s="407" t="s">
        <v>212</v>
      </c>
      <c r="I27" s="407" t="s">
        <v>212</v>
      </c>
      <c r="J27" s="407" t="s">
        <v>212</v>
      </c>
      <c r="K27" s="407" t="s">
        <v>212</v>
      </c>
      <c r="L27" s="407" t="s">
        <v>212</v>
      </c>
      <c r="M27" s="405" t="s">
        <v>212</v>
      </c>
      <c r="N27" s="400" t="s">
        <v>212</v>
      </c>
      <c r="O27" s="400" t="s">
        <v>212</v>
      </c>
      <c r="P27" s="400" t="s">
        <v>212</v>
      </c>
      <c r="Q27" s="400" t="s">
        <v>212</v>
      </c>
      <c r="R27" s="490">
        <f t="shared" si="0"/>
        <v>0</v>
      </c>
    </row>
    <row r="28" spans="1:18" s="1" customFormat="1" ht="9.9499999999999993" customHeight="1" x14ac:dyDescent="0.25">
      <c r="A28" s="162"/>
      <c r="B28" s="163"/>
      <c r="C28" s="164"/>
      <c r="D28" s="164"/>
      <c r="E28" s="3"/>
      <c r="F28" s="164"/>
      <c r="G28" s="164"/>
      <c r="H28" s="164"/>
      <c r="I28" s="164"/>
      <c r="J28" s="164"/>
      <c r="K28" s="164"/>
      <c r="L28" s="164"/>
      <c r="M28" s="164"/>
      <c r="N28" s="147"/>
      <c r="O28" s="147"/>
      <c r="P28" s="147"/>
      <c r="Q28" s="147"/>
      <c r="R28" s="408"/>
    </row>
    <row r="29" spans="1:18" s="1" customFormat="1" ht="9.9499999999999993" customHeight="1" x14ac:dyDescent="0.25">
      <c r="A29" s="1" t="s">
        <v>30</v>
      </c>
      <c r="B29" s="197" t="s">
        <v>21</v>
      </c>
      <c r="C29" s="258">
        <v>0</v>
      </c>
      <c r="D29" s="258">
        <v>0</v>
      </c>
      <c r="E29" s="3">
        <v>0</v>
      </c>
      <c r="F29" s="409">
        <v>0</v>
      </c>
      <c r="G29" s="409">
        <v>0</v>
      </c>
      <c r="H29" s="409">
        <v>0</v>
      </c>
      <c r="I29" s="409">
        <v>0</v>
      </c>
      <c r="J29" s="409">
        <v>0</v>
      </c>
      <c r="K29" s="409">
        <v>0</v>
      </c>
      <c r="L29" s="409">
        <v>0</v>
      </c>
      <c r="M29" s="258">
        <v>17122</v>
      </c>
      <c r="N29" s="188">
        <v>0</v>
      </c>
      <c r="O29" s="188">
        <v>0</v>
      </c>
      <c r="P29" s="188">
        <v>0</v>
      </c>
      <c r="Q29" s="188">
        <v>0</v>
      </c>
      <c r="R29" s="242">
        <f>SUM(C29:Q29)</f>
        <v>17122</v>
      </c>
    </row>
    <row r="30" spans="1:18" s="1" customFormat="1" ht="9.9499999999999993" customHeight="1" x14ac:dyDescent="0.25">
      <c r="B30" s="197" t="s">
        <v>22</v>
      </c>
      <c r="C30" s="258">
        <v>0</v>
      </c>
      <c r="D30" s="258">
        <v>0</v>
      </c>
      <c r="E30" s="3">
        <v>0</v>
      </c>
      <c r="F30" s="409">
        <v>0</v>
      </c>
      <c r="G30" s="409">
        <v>0</v>
      </c>
      <c r="H30" s="409">
        <v>0</v>
      </c>
      <c r="I30" s="409">
        <v>0</v>
      </c>
      <c r="J30" s="409">
        <v>0</v>
      </c>
      <c r="K30" s="409">
        <v>0</v>
      </c>
      <c r="L30" s="409">
        <v>0</v>
      </c>
      <c r="M30" s="258">
        <v>3901</v>
      </c>
      <c r="N30" s="188">
        <v>0</v>
      </c>
      <c r="O30" s="188">
        <v>0</v>
      </c>
      <c r="P30" s="188">
        <v>0</v>
      </c>
      <c r="Q30" s="188">
        <v>0</v>
      </c>
      <c r="R30" s="242">
        <f t="shared" ref="R30:R38" si="1">SUM(C30:Q30)</f>
        <v>3901</v>
      </c>
    </row>
    <row r="31" spans="1:18" s="1" customFormat="1" ht="9.9499999999999993" customHeight="1" x14ac:dyDescent="0.25">
      <c r="A31" s="1" t="s">
        <v>31</v>
      </c>
      <c r="B31" s="197" t="s">
        <v>21</v>
      </c>
      <c r="C31" s="258">
        <v>0</v>
      </c>
      <c r="D31" s="258">
        <v>5</v>
      </c>
      <c r="E31" s="3">
        <v>0</v>
      </c>
      <c r="F31" s="409">
        <v>0</v>
      </c>
      <c r="G31" s="409">
        <v>0</v>
      </c>
      <c r="H31" s="409">
        <v>0</v>
      </c>
      <c r="I31" s="409">
        <v>0</v>
      </c>
      <c r="J31" s="409">
        <v>0</v>
      </c>
      <c r="K31" s="409">
        <v>0</v>
      </c>
      <c r="L31" s="409">
        <v>0</v>
      </c>
      <c r="M31" s="258">
        <v>0</v>
      </c>
      <c r="N31" s="188">
        <v>0</v>
      </c>
      <c r="O31" s="188">
        <v>0</v>
      </c>
      <c r="P31" s="188">
        <v>0</v>
      </c>
      <c r="Q31" s="188">
        <v>0</v>
      </c>
      <c r="R31" s="242">
        <f t="shared" si="1"/>
        <v>5</v>
      </c>
    </row>
    <row r="32" spans="1:18" s="1" customFormat="1" ht="9.9499999999999993" customHeight="1" x14ac:dyDescent="0.25">
      <c r="B32" s="197" t="s">
        <v>22</v>
      </c>
      <c r="C32" s="258">
        <v>0</v>
      </c>
      <c r="D32" s="258">
        <v>2</v>
      </c>
      <c r="E32" s="3">
        <v>0</v>
      </c>
      <c r="F32" s="409">
        <v>0</v>
      </c>
      <c r="G32" s="409">
        <v>0</v>
      </c>
      <c r="H32" s="409">
        <v>0</v>
      </c>
      <c r="I32" s="409">
        <v>0</v>
      </c>
      <c r="J32" s="409">
        <v>0</v>
      </c>
      <c r="K32" s="409">
        <v>0</v>
      </c>
      <c r="L32" s="409">
        <v>0</v>
      </c>
      <c r="M32" s="258">
        <v>0</v>
      </c>
      <c r="N32" s="188">
        <v>0</v>
      </c>
      <c r="O32" s="188">
        <v>0</v>
      </c>
      <c r="P32" s="188">
        <v>0</v>
      </c>
      <c r="Q32" s="188">
        <v>0</v>
      </c>
      <c r="R32" s="242">
        <f t="shared" si="1"/>
        <v>2</v>
      </c>
    </row>
    <row r="33" spans="1:19" s="1" customFormat="1" ht="9.9499999999999993" customHeight="1" x14ac:dyDescent="0.25">
      <c r="A33" s="1" t="s">
        <v>32</v>
      </c>
      <c r="B33" s="197" t="s">
        <v>21</v>
      </c>
      <c r="C33" s="258">
        <v>0</v>
      </c>
      <c r="D33" s="258">
        <v>958</v>
      </c>
      <c r="E33" s="3">
        <v>0</v>
      </c>
      <c r="F33" s="409">
        <v>0</v>
      </c>
      <c r="G33" s="409">
        <v>0</v>
      </c>
      <c r="H33" s="409">
        <v>0</v>
      </c>
      <c r="I33" s="409">
        <v>0</v>
      </c>
      <c r="J33" s="409">
        <v>0</v>
      </c>
      <c r="K33" s="409">
        <v>0</v>
      </c>
      <c r="L33" s="409">
        <v>0</v>
      </c>
      <c r="M33" s="258">
        <v>0</v>
      </c>
      <c r="N33" s="188">
        <v>0</v>
      </c>
      <c r="O33" s="188">
        <v>0</v>
      </c>
      <c r="P33" s="188">
        <v>0</v>
      </c>
      <c r="Q33" s="188">
        <v>0</v>
      </c>
      <c r="R33" s="242">
        <f t="shared" si="1"/>
        <v>958</v>
      </c>
    </row>
    <row r="34" spans="1:19" s="1" customFormat="1" ht="9.9499999999999993" customHeight="1" x14ac:dyDescent="0.25">
      <c r="B34" s="197" t="s">
        <v>22</v>
      </c>
      <c r="C34" s="258">
        <v>0</v>
      </c>
      <c r="D34" s="258">
        <v>865</v>
      </c>
      <c r="E34" s="3">
        <v>0</v>
      </c>
      <c r="F34" s="409">
        <v>0</v>
      </c>
      <c r="G34" s="409">
        <v>0</v>
      </c>
      <c r="H34" s="409">
        <v>0</v>
      </c>
      <c r="I34" s="409">
        <v>0</v>
      </c>
      <c r="J34" s="409">
        <v>0</v>
      </c>
      <c r="K34" s="409">
        <v>0</v>
      </c>
      <c r="L34" s="409">
        <v>0</v>
      </c>
      <c r="M34" s="258">
        <v>0</v>
      </c>
      <c r="N34" s="188">
        <v>0</v>
      </c>
      <c r="O34" s="188">
        <v>0</v>
      </c>
      <c r="P34" s="188">
        <v>0</v>
      </c>
      <c r="Q34" s="188">
        <v>0</v>
      </c>
      <c r="R34" s="242">
        <f t="shared" si="1"/>
        <v>865</v>
      </c>
    </row>
    <row r="35" spans="1:19" s="1" customFormat="1" ht="9.9499999999999993" customHeight="1" x14ac:dyDescent="0.25">
      <c r="A35" s="1" t="s">
        <v>33</v>
      </c>
      <c r="B35" s="197" t="s">
        <v>21</v>
      </c>
      <c r="C35" s="258">
        <v>0</v>
      </c>
      <c r="D35" s="258">
        <v>0</v>
      </c>
      <c r="E35" s="3">
        <v>0</v>
      </c>
      <c r="F35" s="409">
        <v>0</v>
      </c>
      <c r="G35" s="409">
        <v>0</v>
      </c>
      <c r="H35" s="409">
        <v>0</v>
      </c>
      <c r="I35" s="409">
        <v>0</v>
      </c>
      <c r="J35" s="409">
        <v>0</v>
      </c>
      <c r="K35" s="409">
        <v>0</v>
      </c>
      <c r="L35" s="409">
        <v>0</v>
      </c>
      <c r="M35" s="258">
        <v>0</v>
      </c>
      <c r="N35" s="188">
        <v>0</v>
      </c>
      <c r="O35" s="188">
        <v>0</v>
      </c>
      <c r="P35" s="188">
        <v>0</v>
      </c>
      <c r="Q35" s="188">
        <v>0</v>
      </c>
      <c r="R35" s="242">
        <f t="shared" si="1"/>
        <v>0</v>
      </c>
    </row>
    <row r="36" spans="1:19" s="1" customFormat="1" ht="9.9499999999999993" customHeight="1" x14ac:dyDescent="0.25">
      <c r="B36" s="197" t="s">
        <v>22</v>
      </c>
      <c r="C36" s="258">
        <v>0</v>
      </c>
      <c r="D36" s="258">
        <v>0</v>
      </c>
      <c r="E36" s="3">
        <v>0</v>
      </c>
      <c r="F36" s="409">
        <v>0</v>
      </c>
      <c r="G36" s="409">
        <v>0</v>
      </c>
      <c r="H36" s="409">
        <v>0</v>
      </c>
      <c r="I36" s="409">
        <v>0</v>
      </c>
      <c r="J36" s="409">
        <v>0</v>
      </c>
      <c r="K36" s="409">
        <v>0</v>
      </c>
      <c r="L36" s="409">
        <v>0</v>
      </c>
      <c r="M36" s="258">
        <v>0</v>
      </c>
      <c r="N36" s="188">
        <v>0</v>
      </c>
      <c r="O36" s="188">
        <v>0</v>
      </c>
      <c r="P36" s="188">
        <v>0</v>
      </c>
      <c r="Q36" s="188">
        <v>0</v>
      </c>
      <c r="R36" s="242">
        <f t="shared" si="1"/>
        <v>0</v>
      </c>
    </row>
    <row r="37" spans="1:19" s="1" customFormat="1" ht="9.9499999999999993" customHeight="1" x14ac:dyDescent="0.25">
      <c r="A37" s="1" t="s">
        <v>34</v>
      </c>
      <c r="B37" s="197" t="s">
        <v>21</v>
      </c>
      <c r="C37" s="258">
        <v>8</v>
      </c>
      <c r="D37" s="258">
        <v>0</v>
      </c>
      <c r="E37" s="3">
        <v>0</v>
      </c>
      <c r="F37" s="409">
        <v>0</v>
      </c>
      <c r="G37" s="409">
        <v>0</v>
      </c>
      <c r="H37" s="409">
        <v>0</v>
      </c>
      <c r="I37" s="409">
        <v>0</v>
      </c>
      <c r="J37" s="409">
        <v>0</v>
      </c>
      <c r="K37" s="409">
        <v>0</v>
      </c>
      <c r="L37" s="409">
        <v>0</v>
      </c>
      <c r="M37" s="258">
        <v>0</v>
      </c>
      <c r="N37" s="188">
        <v>0</v>
      </c>
      <c r="O37" s="188">
        <v>0</v>
      </c>
      <c r="P37" s="188">
        <v>0</v>
      </c>
      <c r="Q37" s="188">
        <v>0</v>
      </c>
      <c r="R37" s="242">
        <f t="shared" si="1"/>
        <v>8</v>
      </c>
    </row>
    <row r="38" spans="1:19" s="1" customFormat="1" ht="9.9499999999999993" customHeight="1" x14ac:dyDescent="0.25">
      <c r="B38" s="197" t="s">
        <v>22</v>
      </c>
      <c r="C38" s="258">
        <v>0</v>
      </c>
      <c r="D38" s="258">
        <v>0</v>
      </c>
      <c r="E38" s="3">
        <v>0</v>
      </c>
      <c r="F38" s="409">
        <v>0</v>
      </c>
      <c r="G38" s="409">
        <v>0</v>
      </c>
      <c r="H38" s="409">
        <v>0</v>
      </c>
      <c r="I38" s="409">
        <v>0</v>
      </c>
      <c r="J38" s="409">
        <v>0</v>
      </c>
      <c r="K38" s="409">
        <v>0</v>
      </c>
      <c r="L38" s="409">
        <v>0</v>
      </c>
      <c r="M38" s="258">
        <v>0</v>
      </c>
      <c r="N38" s="188">
        <v>0</v>
      </c>
      <c r="O38" s="188">
        <v>0</v>
      </c>
      <c r="P38" s="188">
        <v>0</v>
      </c>
      <c r="Q38" s="188">
        <v>0</v>
      </c>
      <c r="R38" s="242">
        <f t="shared" si="1"/>
        <v>0</v>
      </c>
    </row>
    <row r="39" spans="1:19" s="1" customFormat="1" ht="9.9499999999999993" customHeight="1" x14ac:dyDescent="0.25">
      <c r="A39" s="15" t="s">
        <v>35</v>
      </c>
      <c r="B39" s="198" t="s">
        <v>21</v>
      </c>
      <c r="C39" s="233">
        <f>C29+C31+C33+C35+C37</f>
        <v>8</v>
      </c>
      <c r="D39" s="233">
        <f t="shared" ref="D39:R39" si="2">D29+D31+D33+D35+D37</f>
        <v>963</v>
      </c>
      <c r="E39" s="233">
        <f t="shared" si="2"/>
        <v>0</v>
      </c>
      <c r="F39" s="233">
        <f t="shared" si="2"/>
        <v>0</v>
      </c>
      <c r="G39" s="233">
        <f t="shared" si="2"/>
        <v>0</v>
      </c>
      <c r="H39" s="233">
        <f t="shared" si="2"/>
        <v>0</v>
      </c>
      <c r="I39" s="233">
        <f t="shared" si="2"/>
        <v>0</v>
      </c>
      <c r="J39" s="233">
        <f t="shared" si="2"/>
        <v>0</v>
      </c>
      <c r="K39" s="233">
        <f t="shared" si="2"/>
        <v>0</v>
      </c>
      <c r="L39" s="233">
        <f t="shared" si="2"/>
        <v>0</v>
      </c>
      <c r="M39" s="233">
        <f t="shared" si="2"/>
        <v>17122</v>
      </c>
      <c r="N39" s="233">
        <f t="shared" si="2"/>
        <v>0</v>
      </c>
      <c r="O39" s="233">
        <f t="shared" si="2"/>
        <v>0</v>
      </c>
      <c r="P39" s="233">
        <f t="shared" si="2"/>
        <v>0</v>
      </c>
      <c r="Q39" s="233">
        <f t="shared" si="2"/>
        <v>0</v>
      </c>
      <c r="R39" s="233">
        <f t="shared" si="2"/>
        <v>18093</v>
      </c>
    </row>
    <row r="40" spans="1:19" s="1" customFormat="1" ht="9.9499999999999993" customHeight="1" x14ac:dyDescent="0.25">
      <c r="A40" s="18"/>
      <c r="B40" s="199" t="s">
        <v>22</v>
      </c>
      <c r="C40" s="235">
        <f>C30+C32+C34+C36+C38</f>
        <v>0</v>
      </c>
      <c r="D40" s="235">
        <f t="shared" ref="D40:R40" si="3">D30+D32+D34+D36+D38</f>
        <v>867</v>
      </c>
      <c r="E40" s="235">
        <f t="shared" si="3"/>
        <v>0</v>
      </c>
      <c r="F40" s="235">
        <f t="shared" si="3"/>
        <v>0</v>
      </c>
      <c r="G40" s="235">
        <f t="shared" si="3"/>
        <v>0</v>
      </c>
      <c r="H40" s="235">
        <f t="shared" si="3"/>
        <v>0</v>
      </c>
      <c r="I40" s="235">
        <f t="shared" si="3"/>
        <v>0</v>
      </c>
      <c r="J40" s="235">
        <f t="shared" si="3"/>
        <v>0</v>
      </c>
      <c r="K40" s="235">
        <f t="shared" si="3"/>
        <v>0</v>
      </c>
      <c r="L40" s="235">
        <f t="shared" si="3"/>
        <v>0</v>
      </c>
      <c r="M40" s="235">
        <f t="shared" si="3"/>
        <v>3901</v>
      </c>
      <c r="N40" s="235">
        <f t="shared" si="3"/>
        <v>0</v>
      </c>
      <c r="O40" s="235">
        <f t="shared" si="3"/>
        <v>0</v>
      </c>
      <c r="P40" s="235">
        <f t="shared" si="3"/>
        <v>0</v>
      </c>
      <c r="Q40" s="235">
        <f t="shared" si="3"/>
        <v>0</v>
      </c>
      <c r="R40" s="235">
        <f t="shared" si="3"/>
        <v>4768</v>
      </c>
      <c r="S40" s="184"/>
    </row>
    <row r="41" spans="1:19" s="1" customFormat="1" ht="12.2" customHeight="1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9" s="1" customFormat="1" ht="12.2" customHeight="1" x14ac:dyDescent="0.25">
      <c r="B42" s="21" t="s">
        <v>36</v>
      </c>
      <c r="C42" s="21"/>
      <c r="F42" s="21" t="s">
        <v>37</v>
      </c>
      <c r="G42" s="21"/>
      <c r="J42" s="21" t="s">
        <v>38</v>
      </c>
      <c r="M42" s="21" t="s">
        <v>39</v>
      </c>
      <c r="P42" s="24" t="s">
        <v>40</v>
      </c>
    </row>
    <row r="43" spans="1:19" s="1" customFormat="1" ht="12.2" customHeight="1" x14ac:dyDescent="0.25">
      <c r="B43" s="21" t="s">
        <v>41</v>
      </c>
      <c r="C43" s="21"/>
      <c r="F43" s="21" t="s">
        <v>42</v>
      </c>
      <c r="G43" s="21"/>
      <c r="J43" s="21" t="s">
        <v>43</v>
      </c>
      <c r="M43" s="21" t="s">
        <v>44</v>
      </c>
      <c r="P43" s="21" t="s">
        <v>45</v>
      </c>
    </row>
    <row r="44" spans="1:19" s="1" customFormat="1" ht="12.2" customHeight="1" x14ac:dyDescent="0.25">
      <c r="B44" s="21" t="s">
        <v>46</v>
      </c>
      <c r="C44" s="21"/>
      <c r="F44" s="21" t="s">
        <v>47</v>
      </c>
      <c r="G44" s="21"/>
      <c r="J44" s="24" t="s">
        <v>48</v>
      </c>
      <c r="M44" s="24" t="s">
        <v>49</v>
      </c>
      <c r="P44" s="24" t="s">
        <v>50</v>
      </c>
    </row>
    <row r="45" spans="1:19" ht="12.2" customHeight="1" x14ac:dyDescent="0.25">
      <c r="A45" s="190"/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</row>
    <row r="46" spans="1:19" ht="9.9499999999999993" customHeight="1" x14ac:dyDescent="0.25"/>
    <row r="47" spans="1:19" ht="9.9499999999999993" customHeight="1" x14ac:dyDescent="0.25"/>
    <row r="48" spans="1:19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sqref="A1:R1"/>
    </sheetView>
  </sheetViews>
  <sheetFormatPr baseColWidth="10" defaultRowHeight="15" x14ac:dyDescent="0.25"/>
  <cols>
    <col min="1" max="1" width="18.42578125" customWidth="1"/>
    <col min="2" max="2" width="6.7109375" style="128" customWidth="1"/>
    <col min="3" max="17" width="6.7109375" customWidth="1"/>
    <col min="18" max="18" width="6.7109375" style="130" customWidth="1"/>
  </cols>
  <sheetData>
    <row r="1" spans="1:18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73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x14ac:dyDescent="0.25">
      <c r="B5" s="2"/>
      <c r="N5" s="46"/>
      <c r="O5" s="46"/>
      <c r="R5" s="3"/>
    </row>
    <row r="6" spans="1:18" s="9" customFormat="1" ht="11.25" customHeight="1" x14ac:dyDescent="0.25">
      <c r="A6" s="47" t="s">
        <v>3</v>
      </c>
      <c r="B6" s="48"/>
      <c r="C6" s="92" t="s">
        <v>4</v>
      </c>
      <c r="D6" s="92" t="s">
        <v>5</v>
      </c>
      <c r="E6" s="92" t="s">
        <v>6</v>
      </c>
      <c r="F6" s="92" t="s">
        <v>7</v>
      </c>
      <c r="G6" s="92" t="s">
        <v>8</v>
      </c>
      <c r="H6" s="92" t="s">
        <v>9</v>
      </c>
      <c r="I6" s="92" t="s">
        <v>10</v>
      </c>
      <c r="J6" s="92" t="s">
        <v>11</v>
      </c>
      <c r="K6" s="92" t="s">
        <v>12</v>
      </c>
      <c r="L6" s="92" t="s">
        <v>13</v>
      </c>
      <c r="M6" s="92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60" t="s">
        <v>53</v>
      </c>
      <c r="B7" s="259" t="s">
        <v>21</v>
      </c>
      <c r="C7" s="158" t="s">
        <v>212</v>
      </c>
      <c r="D7" s="261" t="s">
        <v>212</v>
      </c>
      <c r="E7" s="158" t="s">
        <v>212</v>
      </c>
      <c r="F7" s="158" t="s">
        <v>212</v>
      </c>
      <c r="G7" s="592" t="s">
        <v>212</v>
      </c>
      <c r="H7" s="592" t="s">
        <v>212</v>
      </c>
      <c r="I7" s="592" t="s">
        <v>212</v>
      </c>
      <c r="J7" s="261" t="s">
        <v>212</v>
      </c>
      <c r="K7" s="261" t="s">
        <v>212</v>
      </c>
      <c r="L7" s="158" t="s">
        <v>212</v>
      </c>
      <c r="M7" s="261">
        <v>739</v>
      </c>
      <c r="N7" s="158" t="s">
        <v>212</v>
      </c>
      <c r="O7" s="158" t="s">
        <v>212</v>
      </c>
      <c r="P7" s="158" t="s">
        <v>212</v>
      </c>
      <c r="Q7" s="158" t="s">
        <v>212</v>
      </c>
      <c r="R7" s="242">
        <f>SUM(C7:Q7)</f>
        <v>739</v>
      </c>
    </row>
    <row r="8" spans="1:18" s="9" customFormat="1" ht="9.9499999999999993" customHeight="1" x14ac:dyDescent="0.25">
      <c r="A8" s="260" t="s">
        <v>53</v>
      </c>
      <c r="B8" s="259" t="s">
        <v>22</v>
      </c>
      <c r="C8" s="158" t="s">
        <v>212</v>
      </c>
      <c r="D8" s="261" t="s">
        <v>212</v>
      </c>
      <c r="E8" s="158" t="s">
        <v>212</v>
      </c>
      <c r="F8" s="158" t="s">
        <v>212</v>
      </c>
      <c r="G8" s="592" t="s">
        <v>212</v>
      </c>
      <c r="H8" s="592" t="s">
        <v>212</v>
      </c>
      <c r="I8" s="592" t="s">
        <v>212</v>
      </c>
      <c r="J8" s="261" t="s">
        <v>212</v>
      </c>
      <c r="K8" s="261" t="s">
        <v>212</v>
      </c>
      <c r="L8" s="158" t="s">
        <v>212</v>
      </c>
      <c r="M8" s="261">
        <v>180</v>
      </c>
      <c r="N8" s="158" t="s">
        <v>212</v>
      </c>
      <c r="O8" s="158" t="s">
        <v>212</v>
      </c>
      <c r="P8" s="158" t="s">
        <v>212</v>
      </c>
      <c r="Q8" s="158" t="s">
        <v>212</v>
      </c>
      <c r="R8" s="242">
        <f t="shared" ref="R8:R48" si="0">SUM(C8:Q8)</f>
        <v>180</v>
      </c>
    </row>
    <row r="9" spans="1:18" s="9" customFormat="1" ht="9.9499999999999993" customHeight="1" x14ac:dyDescent="0.25">
      <c r="A9" s="260" t="s">
        <v>55</v>
      </c>
      <c r="B9" s="259" t="s">
        <v>21</v>
      </c>
      <c r="C9" s="158" t="s">
        <v>212</v>
      </c>
      <c r="D9" s="261" t="s">
        <v>212</v>
      </c>
      <c r="E9" s="158" t="s">
        <v>212</v>
      </c>
      <c r="F9" s="158" t="s">
        <v>212</v>
      </c>
      <c r="G9" s="592" t="s">
        <v>212</v>
      </c>
      <c r="H9" s="592" t="s">
        <v>212</v>
      </c>
      <c r="I9" s="592" t="s">
        <v>212</v>
      </c>
      <c r="J9" s="261" t="s">
        <v>212</v>
      </c>
      <c r="K9" s="261" t="s">
        <v>212</v>
      </c>
      <c r="L9" s="158" t="s">
        <v>212</v>
      </c>
      <c r="M9" s="261">
        <v>520</v>
      </c>
      <c r="N9" s="158" t="s">
        <v>212</v>
      </c>
      <c r="O9" s="158" t="s">
        <v>212</v>
      </c>
      <c r="P9" s="158" t="s">
        <v>212</v>
      </c>
      <c r="Q9" s="158" t="s">
        <v>212</v>
      </c>
      <c r="R9" s="242">
        <f t="shared" si="0"/>
        <v>520</v>
      </c>
    </row>
    <row r="10" spans="1:18" s="9" customFormat="1" ht="9.9499999999999993" customHeight="1" x14ac:dyDescent="0.25">
      <c r="A10" s="410" t="s">
        <v>55</v>
      </c>
      <c r="B10" s="414" t="s">
        <v>22</v>
      </c>
      <c r="C10" s="593" t="s">
        <v>212</v>
      </c>
      <c r="D10" s="411" t="s">
        <v>212</v>
      </c>
      <c r="E10" s="593" t="s">
        <v>212</v>
      </c>
      <c r="F10" s="593" t="s">
        <v>212</v>
      </c>
      <c r="G10" s="594" t="s">
        <v>212</v>
      </c>
      <c r="H10" s="594" t="s">
        <v>212</v>
      </c>
      <c r="I10" s="594" t="s">
        <v>212</v>
      </c>
      <c r="J10" s="411" t="s">
        <v>212</v>
      </c>
      <c r="K10" s="411" t="s">
        <v>212</v>
      </c>
      <c r="L10" s="593" t="s">
        <v>212</v>
      </c>
      <c r="M10" s="411">
        <v>120</v>
      </c>
      <c r="N10" s="593" t="s">
        <v>212</v>
      </c>
      <c r="O10" s="593" t="s">
        <v>212</v>
      </c>
      <c r="P10" s="593" t="s">
        <v>212</v>
      </c>
      <c r="Q10" s="593" t="s">
        <v>212</v>
      </c>
      <c r="R10" s="488">
        <f t="shared" si="0"/>
        <v>120</v>
      </c>
    </row>
    <row r="11" spans="1:18" s="9" customFormat="1" ht="9.9499999999999993" customHeight="1" x14ac:dyDescent="0.25">
      <c r="A11" s="260"/>
      <c r="B11" s="259"/>
      <c r="C11" s="158"/>
      <c r="D11" s="261"/>
      <c r="E11" s="158"/>
      <c r="F11" s="158"/>
      <c r="G11" s="592"/>
      <c r="H11" s="592"/>
      <c r="I11" s="592"/>
      <c r="J11" s="261"/>
      <c r="K11" s="261"/>
      <c r="L11" s="158"/>
      <c r="M11" s="261"/>
      <c r="N11" s="158"/>
      <c r="O11" s="158"/>
      <c r="P11" s="158"/>
      <c r="Q11" s="158"/>
      <c r="R11" s="242"/>
    </row>
    <row r="12" spans="1:18" s="9" customFormat="1" ht="9.9499999999999993" customHeight="1" x14ac:dyDescent="0.25">
      <c r="A12" s="260" t="s">
        <v>20</v>
      </c>
      <c r="B12" s="259" t="s">
        <v>21</v>
      </c>
      <c r="C12" s="158" t="s">
        <v>212</v>
      </c>
      <c r="D12" s="261" t="s">
        <v>212</v>
      </c>
      <c r="E12" s="158" t="s">
        <v>212</v>
      </c>
      <c r="F12" s="158" t="s">
        <v>212</v>
      </c>
      <c r="G12" s="592" t="s">
        <v>212</v>
      </c>
      <c r="H12" s="592" t="s">
        <v>212</v>
      </c>
      <c r="I12" s="592" t="s">
        <v>212</v>
      </c>
      <c r="J12" s="261">
        <v>6</v>
      </c>
      <c r="K12" s="261" t="s">
        <v>212</v>
      </c>
      <c r="L12" s="158" t="s">
        <v>212</v>
      </c>
      <c r="M12" s="261" t="s">
        <v>212</v>
      </c>
      <c r="N12" s="158" t="s">
        <v>212</v>
      </c>
      <c r="O12" s="158" t="s">
        <v>212</v>
      </c>
      <c r="P12" s="158" t="s">
        <v>212</v>
      </c>
      <c r="Q12" s="158" t="s">
        <v>212</v>
      </c>
      <c r="R12" s="242">
        <f t="shared" si="0"/>
        <v>6</v>
      </c>
    </row>
    <row r="13" spans="1:18" s="9" customFormat="1" ht="9.9499999999999993" customHeight="1" x14ac:dyDescent="0.25">
      <c r="A13" s="260" t="s">
        <v>20</v>
      </c>
      <c r="B13" s="259" t="s">
        <v>22</v>
      </c>
      <c r="C13" s="158" t="s">
        <v>212</v>
      </c>
      <c r="D13" s="261" t="s">
        <v>212</v>
      </c>
      <c r="E13" s="158" t="s">
        <v>212</v>
      </c>
      <c r="F13" s="158" t="s">
        <v>212</v>
      </c>
      <c r="G13" s="592" t="s">
        <v>212</v>
      </c>
      <c r="H13" s="592" t="s">
        <v>212</v>
      </c>
      <c r="I13" s="592" t="s">
        <v>212</v>
      </c>
      <c r="J13" s="261">
        <v>1</v>
      </c>
      <c r="K13" s="261" t="s">
        <v>212</v>
      </c>
      <c r="L13" s="158" t="s">
        <v>212</v>
      </c>
      <c r="M13" s="261" t="s">
        <v>212</v>
      </c>
      <c r="N13" s="158" t="s">
        <v>212</v>
      </c>
      <c r="O13" s="158" t="s">
        <v>212</v>
      </c>
      <c r="P13" s="158" t="s">
        <v>212</v>
      </c>
      <c r="Q13" s="158" t="s">
        <v>212</v>
      </c>
      <c r="R13" s="242">
        <f t="shared" si="0"/>
        <v>1</v>
      </c>
    </row>
    <row r="14" spans="1:18" s="9" customFormat="1" ht="9.9499999999999993" customHeight="1" x14ac:dyDescent="0.25">
      <c r="A14" s="260" t="s">
        <v>23</v>
      </c>
      <c r="B14" s="259" t="s">
        <v>21</v>
      </c>
      <c r="C14" s="158" t="s">
        <v>212</v>
      </c>
      <c r="D14" s="261" t="s">
        <v>212</v>
      </c>
      <c r="E14" s="158" t="s">
        <v>212</v>
      </c>
      <c r="F14" s="158" t="s">
        <v>212</v>
      </c>
      <c r="G14" s="592" t="s">
        <v>212</v>
      </c>
      <c r="H14" s="592" t="s">
        <v>212</v>
      </c>
      <c r="I14" s="592" t="s">
        <v>212</v>
      </c>
      <c r="J14" s="261">
        <v>89604</v>
      </c>
      <c r="K14" s="261" t="s">
        <v>212</v>
      </c>
      <c r="L14" s="158" t="s">
        <v>212</v>
      </c>
      <c r="M14" s="261" t="s">
        <v>212</v>
      </c>
      <c r="N14" s="158" t="s">
        <v>212</v>
      </c>
      <c r="O14" s="158" t="s">
        <v>212</v>
      </c>
      <c r="P14" s="158" t="s">
        <v>212</v>
      </c>
      <c r="Q14" s="158" t="s">
        <v>212</v>
      </c>
      <c r="R14" s="242">
        <f t="shared" si="0"/>
        <v>89604</v>
      </c>
    </row>
    <row r="15" spans="1:18" s="9" customFormat="1" ht="9.9499999999999993" customHeight="1" x14ac:dyDescent="0.25">
      <c r="A15" s="260" t="s">
        <v>23</v>
      </c>
      <c r="B15" s="259" t="s">
        <v>22</v>
      </c>
      <c r="C15" s="158" t="s">
        <v>212</v>
      </c>
      <c r="D15" s="261" t="s">
        <v>212</v>
      </c>
      <c r="E15" s="158" t="s">
        <v>212</v>
      </c>
      <c r="F15" s="158" t="s">
        <v>212</v>
      </c>
      <c r="G15" s="592" t="s">
        <v>212</v>
      </c>
      <c r="H15" s="592" t="s">
        <v>212</v>
      </c>
      <c r="I15" s="592" t="s">
        <v>212</v>
      </c>
      <c r="J15" s="261">
        <v>20112</v>
      </c>
      <c r="K15" s="261">
        <v>1484</v>
      </c>
      <c r="L15" s="158" t="s">
        <v>212</v>
      </c>
      <c r="M15" s="261" t="s">
        <v>212</v>
      </c>
      <c r="N15" s="158" t="s">
        <v>212</v>
      </c>
      <c r="O15" s="158" t="s">
        <v>212</v>
      </c>
      <c r="P15" s="158" t="s">
        <v>212</v>
      </c>
      <c r="Q15" s="158" t="s">
        <v>212</v>
      </c>
      <c r="R15" s="242">
        <f t="shared" si="0"/>
        <v>21596</v>
      </c>
    </row>
    <row r="16" spans="1:18" s="9" customFormat="1" ht="9.9499999999999993" customHeight="1" x14ac:dyDescent="0.25">
      <c r="A16" s="260" t="s">
        <v>199</v>
      </c>
      <c r="B16" s="259" t="s">
        <v>21</v>
      </c>
      <c r="C16" s="158" t="s">
        <v>212</v>
      </c>
      <c r="D16" s="261" t="s">
        <v>212</v>
      </c>
      <c r="E16" s="158" t="s">
        <v>212</v>
      </c>
      <c r="F16" s="158" t="s">
        <v>212</v>
      </c>
      <c r="G16" s="592" t="s">
        <v>212</v>
      </c>
      <c r="H16" s="592" t="s">
        <v>212</v>
      </c>
      <c r="I16" s="592" t="s">
        <v>212</v>
      </c>
      <c r="J16" s="261">
        <v>14</v>
      </c>
      <c r="K16" s="261" t="s">
        <v>212</v>
      </c>
      <c r="L16" s="158" t="s">
        <v>212</v>
      </c>
      <c r="M16" s="261" t="s">
        <v>212</v>
      </c>
      <c r="N16" s="158" t="s">
        <v>212</v>
      </c>
      <c r="O16" s="158" t="s">
        <v>212</v>
      </c>
      <c r="P16" s="158" t="s">
        <v>212</v>
      </c>
      <c r="Q16" s="158" t="s">
        <v>212</v>
      </c>
      <c r="R16" s="242">
        <f t="shared" si="0"/>
        <v>14</v>
      </c>
    </row>
    <row r="17" spans="1:18" s="9" customFormat="1" ht="9.9499999999999993" customHeight="1" x14ac:dyDescent="0.25">
      <c r="A17" s="260" t="s">
        <v>199</v>
      </c>
      <c r="B17" s="259" t="s">
        <v>22</v>
      </c>
      <c r="C17" s="158" t="s">
        <v>212</v>
      </c>
      <c r="D17" s="261" t="s">
        <v>212</v>
      </c>
      <c r="E17" s="158" t="s">
        <v>212</v>
      </c>
      <c r="F17" s="158" t="s">
        <v>212</v>
      </c>
      <c r="G17" s="592" t="s">
        <v>212</v>
      </c>
      <c r="H17" s="592" t="s">
        <v>212</v>
      </c>
      <c r="I17" s="592" t="s">
        <v>212</v>
      </c>
      <c r="J17" s="261">
        <v>3</v>
      </c>
      <c r="K17" s="261" t="s">
        <v>212</v>
      </c>
      <c r="L17" s="158" t="s">
        <v>212</v>
      </c>
      <c r="M17" s="261" t="s">
        <v>212</v>
      </c>
      <c r="N17" s="158" t="s">
        <v>212</v>
      </c>
      <c r="O17" s="158" t="s">
        <v>212</v>
      </c>
      <c r="P17" s="158" t="s">
        <v>212</v>
      </c>
      <c r="Q17" s="158" t="s">
        <v>212</v>
      </c>
      <c r="R17" s="242">
        <f t="shared" si="0"/>
        <v>3</v>
      </c>
    </row>
    <row r="18" spans="1:18" s="9" customFormat="1" ht="9.9499999999999993" customHeight="1" x14ac:dyDescent="0.25">
      <c r="A18" s="260" t="s">
        <v>57</v>
      </c>
      <c r="B18" s="259" t="s">
        <v>21</v>
      </c>
      <c r="C18" s="158" t="s">
        <v>212</v>
      </c>
      <c r="D18" s="261" t="s">
        <v>212</v>
      </c>
      <c r="E18" s="158" t="s">
        <v>212</v>
      </c>
      <c r="F18" s="158" t="s">
        <v>212</v>
      </c>
      <c r="G18" s="592" t="s">
        <v>212</v>
      </c>
      <c r="H18" s="592" t="s">
        <v>212</v>
      </c>
      <c r="I18" s="592" t="s">
        <v>212</v>
      </c>
      <c r="J18" s="261">
        <v>16</v>
      </c>
      <c r="K18" s="261" t="s">
        <v>212</v>
      </c>
      <c r="L18" s="158" t="s">
        <v>212</v>
      </c>
      <c r="M18" s="261" t="s">
        <v>212</v>
      </c>
      <c r="N18" s="158" t="s">
        <v>212</v>
      </c>
      <c r="O18" s="158" t="s">
        <v>212</v>
      </c>
      <c r="P18" s="158" t="s">
        <v>212</v>
      </c>
      <c r="Q18" s="158" t="s">
        <v>212</v>
      </c>
      <c r="R18" s="242">
        <f t="shared" si="0"/>
        <v>16</v>
      </c>
    </row>
    <row r="19" spans="1:18" s="9" customFormat="1" ht="9.9499999999999993" customHeight="1" x14ac:dyDescent="0.25">
      <c r="A19" s="260" t="s">
        <v>57</v>
      </c>
      <c r="B19" s="259" t="s">
        <v>22</v>
      </c>
      <c r="C19" s="158" t="s">
        <v>212</v>
      </c>
      <c r="D19" s="261" t="s">
        <v>212</v>
      </c>
      <c r="E19" s="158" t="s">
        <v>212</v>
      </c>
      <c r="F19" s="158" t="s">
        <v>212</v>
      </c>
      <c r="G19" s="592" t="s">
        <v>212</v>
      </c>
      <c r="H19" s="592" t="s">
        <v>212</v>
      </c>
      <c r="I19" s="592" t="s">
        <v>212</v>
      </c>
      <c r="J19" s="261">
        <v>4</v>
      </c>
      <c r="K19" s="261" t="s">
        <v>212</v>
      </c>
      <c r="L19" s="158" t="s">
        <v>212</v>
      </c>
      <c r="M19" s="261" t="s">
        <v>212</v>
      </c>
      <c r="N19" s="158" t="s">
        <v>212</v>
      </c>
      <c r="O19" s="158" t="s">
        <v>212</v>
      </c>
      <c r="P19" s="158" t="s">
        <v>212</v>
      </c>
      <c r="Q19" s="158" t="s">
        <v>212</v>
      </c>
      <c r="R19" s="242">
        <f t="shared" si="0"/>
        <v>4</v>
      </c>
    </row>
    <row r="20" spans="1:18" s="9" customFormat="1" ht="9.9499999999999993" customHeight="1" x14ac:dyDescent="0.25">
      <c r="A20" s="260" t="s">
        <v>67</v>
      </c>
      <c r="B20" s="259" t="s">
        <v>21</v>
      </c>
      <c r="C20" s="158" t="s">
        <v>212</v>
      </c>
      <c r="D20" s="261" t="s">
        <v>212</v>
      </c>
      <c r="E20" s="158" t="s">
        <v>212</v>
      </c>
      <c r="F20" s="158" t="s">
        <v>212</v>
      </c>
      <c r="G20" s="592" t="s">
        <v>212</v>
      </c>
      <c r="H20" s="592" t="s">
        <v>212</v>
      </c>
      <c r="I20" s="592" t="s">
        <v>212</v>
      </c>
      <c r="J20" s="261">
        <v>19</v>
      </c>
      <c r="K20" s="261" t="s">
        <v>212</v>
      </c>
      <c r="L20" s="158" t="s">
        <v>212</v>
      </c>
      <c r="M20" s="261" t="s">
        <v>212</v>
      </c>
      <c r="N20" s="158" t="s">
        <v>212</v>
      </c>
      <c r="O20" s="158" t="s">
        <v>212</v>
      </c>
      <c r="P20" s="158" t="s">
        <v>212</v>
      </c>
      <c r="Q20" s="158" t="s">
        <v>212</v>
      </c>
      <c r="R20" s="242">
        <f t="shared" si="0"/>
        <v>19</v>
      </c>
    </row>
    <row r="21" spans="1:18" s="9" customFormat="1" ht="9.9499999999999993" customHeight="1" x14ac:dyDescent="0.25">
      <c r="A21" s="260" t="s">
        <v>67</v>
      </c>
      <c r="B21" s="259" t="s">
        <v>22</v>
      </c>
      <c r="C21" s="158" t="s">
        <v>212</v>
      </c>
      <c r="D21" s="261" t="s">
        <v>212</v>
      </c>
      <c r="E21" s="158" t="s">
        <v>212</v>
      </c>
      <c r="F21" s="158" t="s">
        <v>212</v>
      </c>
      <c r="G21" s="592" t="s">
        <v>212</v>
      </c>
      <c r="H21" s="592" t="s">
        <v>212</v>
      </c>
      <c r="I21" s="592" t="s">
        <v>212</v>
      </c>
      <c r="J21" s="261">
        <v>3</v>
      </c>
      <c r="K21" s="261" t="s">
        <v>212</v>
      </c>
      <c r="L21" s="158" t="s">
        <v>212</v>
      </c>
      <c r="M21" s="261" t="s">
        <v>212</v>
      </c>
      <c r="N21" s="158" t="s">
        <v>212</v>
      </c>
      <c r="O21" s="158" t="s">
        <v>212</v>
      </c>
      <c r="P21" s="158" t="s">
        <v>212</v>
      </c>
      <c r="Q21" s="158" t="s">
        <v>212</v>
      </c>
      <c r="R21" s="242">
        <f t="shared" si="0"/>
        <v>3</v>
      </c>
    </row>
    <row r="22" spans="1:18" s="9" customFormat="1" ht="9.9499999999999993" customHeight="1" x14ac:dyDescent="0.25">
      <c r="A22" s="260" t="s">
        <v>24</v>
      </c>
      <c r="B22" s="259" t="s">
        <v>21</v>
      </c>
      <c r="C22" s="158" t="s">
        <v>212</v>
      </c>
      <c r="D22" s="261" t="s">
        <v>212</v>
      </c>
      <c r="E22" s="158" t="s">
        <v>212</v>
      </c>
      <c r="F22" s="158" t="s">
        <v>212</v>
      </c>
      <c r="G22" s="592" t="s">
        <v>212</v>
      </c>
      <c r="H22" s="592" t="s">
        <v>212</v>
      </c>
      <c r="I22" s="592" t="s">
        <v>212</v>
      </c>
      <c r="J22" s="261">
        <v>10267</v>
      </c>
      <c r="K22" s="261" t="s">
        <v>212</v>
      </c>
      <c r="L22" s="158" t="s">
        <v>212</v>
      </c>
      <c r="M22" s="261" t="s">
        <v>212</v>
      </c>
      <c r="N22" s="158" t="s">
        <v>212</v>
      </c>
      <c r="O22" s="158" t="s">
        <v>212</v>
      </c>
      <c r="P22" s="158" t="s">
        <v>212</v>
      </c>
      <c r="Q22" s="158" t="s">
        <v>212</v>
      </c>
      <c r="R22" s="242">
        <f t="shared" si="0"/>
        <v>10267</v>
      </c>
    </row>
    <row r="23" spans="1:18" s="9" customFormat="1" ht="9.9499999999999993" customHeight="1" x14ac:dyDescent="0.25">
      <c r="A23" s="260" t="s">
        <v>24</v>
      </c>
      <c r="B23" s="259" t="s">
        <v>22</v>
      </c>
      <c r="C23" s="158" t="s">
        <v>212</v>
      </c>
      <c r="D23" s="261" t="s">
        <v>212</v>
      </c>
      <c r="E23" s="158" t="s">
        <v>212</v>
      </c>
      <c r="F23" s="158" t="s">
        <v>212</v>
      </c>
      <c r="G23" s="592" t="s">
        <v>212</v>
      </c>
      <c r="H23" s="592" t="s">
        <v>212</v>
      </c>
      <c r="I23" s="592" t="s">
        <v>212</v>
      </c>
      <c r="J23" s="261">
        <v>2377</v>
      </c>
      <c r="K23" s="261">
        <v>116</v>
      </c>
      <c r="L23" s="158" t="s">
        <v>212</v>
      </c>
      <c r="M23" s="261" t="s">
        <v>212</v>
      </c>
      <c r="N23" s="158" t="s">
        <v>212</v>
      </c>
      <c r="O23" s="158" t="s">
        <v>212</v>
      </c>
      <c r="P23" s="158" t="s">
        <v>212</v>
      </c>
      <c r="Q23" s="158" t="s">
        <v>212</v>
      </c>
      <c r="R23" s="242">
        <f t="shared" si="0"/>
        <v>2493</v>
      </c>
    </row>
    <row r="24" spans="1:18" s="9" customFormat="1" ht="9.9499999999999993" customHeight="1" x14ac:dyDescent="0.25">
      <c r="A24" s="260" t="s">
        <v>200</v>
      </c>
      <c r="B24" s="259" t="s">
        <v>21</v>
      </c>
      <c r="C24" s="158" t="s">
        <v>212</v>
      </c>
      <c r="D24" s="261" t="s">
        <v>212</v>
      </c>
      <c r="E24" s="158" t="s">
        <v>212</v>
      </c>
      <c r="F24" s="158" t="s">
        <v>212</v>
      </c>
      <c r="G24" s="592" t="s">
        <v>212</v>
      </c>
      <c r="H24" s="592" t="s">
        <v>212</v>
      </c>
      <c r="I24" s="592" t="s">
        <v>212</v>
      </c>
      <c r="J24" s="261">
        <v>4</v>
      </c>
      <c r="K24" s="261" t="s">
        <v>212</v>
      </c>
      <c r="L24" s="158" t="s">
        <v>212</v>
      </c>
      <c r="M24" s="261" t="s">
        <v>212</v>
      </c>
      <c r="N24" s="158" t="s">
        <v>212</v>
      </c>
      <c r="O24" s="158" t="s">
        <v>212</v>
      </c>
      <c r="P24" s="158" t="s">
        <v>212</v>
      </c>
      <c r="Q24" s="158" t="s">
        <v>212</v>
      </c>
      <c r="R24" s="242">
        <f t="shared" si="0"/>
        <v>4</v>
      </c>
    </row>
    <row r="25" spans="1:18" s="9" customFormat="1" ht="9.9499999999999993" customHeight="1" x14ac:dyDescent="0.25">
      <c r="A25" s="260" t="s">
        <v>200</v>
      </c>
      <c r="B25" s="259" t="s">
        <v>22</v>
      </c>
      <c r="C25" s="158" t="s">
        <v>212</v>
      </c>
      <c r="D25" s="261" t="s">
        <v>212</v>
      </c>
      <c r="E25" s="158" t="s">
        <v>212</v>
      </c>
      <c r="F25" s="158" t="s">
        <v>212</v>
      </c>
      <c r="G25" s="592" t="s">
        <v>212</v>
      </c>
      <c r="H25" s="592" t="s">
        <v>212</v>
      </c>
      <c r="I25" s="592" t="s">
        <v>212</v>
      </c>
      <c r="J25" s="261">
        <v>1</v>
      </c>
      <c r="K25" s="261" t="s">
        <v>212</v>
      </c>
      <c r="L25" s="158" t="s">
        <v>212</v>
      </c>
      <c r="M25" s="261" t="s">
        <v>212</v>
      </c>
      <c r="N25" s="158" t="s">
        <v>212</v>
      </c>
      <c r="O25" s="158" t="s">
        <v>212</v>
      </c>
      <c r="P25" s="158" t="s">
        <v>212</v>
      </c>
      <c r="Q25" s="158" t="s">
        <v>212</v>
      </c>
      <c r="R25" s="242">
        <f t="shared" si="0"/>
        <v>1</v>
      </c>
    </row>
    <row r="26" spans="1:18" s="9" customFormat="1" ht="9.9499999999999993" customHeight="1" x14ac:dyDescent="0.25">
      <c r="A26" s="260" t="s">
        <v>25</v>
      </c>
      <c r="B26" s="259" t="s">
        <v>21</v>
      </c>
      <c r="C26" s="158" t="s">
        <v>212</v>
      </c>
      <c r="D26" s="261" t="s">
        <v>212</v>
      </c>
      <c r="E26" s="158" t="s">
        <v>212</v>
      </c>
      <c r="F26" s="158" t="s">
        <v>212</v>
      </c>
      <c r="G26" s="592" t="s">
        <v>212</v>
      </c>
      <c r="H26" s="592" t="s">
        <v>212</v>
      </c>
      <c r="I26" s="592" t="s">
        <v>212</v>
      </c>
      <c r="J26" s="261">
        <v>14662</v>
      </c>
      <c r="K26" s="261" t="s">
        <v>212</v>
      </c>
      <c r="L26" s="158" t="s">
        <v>212</v>
      </c>
      <c r="M26" s="261" t="s">
        <v>212</v>
      </c>
      <c r="N26" s="158" t="s">
        <v>212</v>
      </c>
      <c r="O26" s="158" t="s">
        <v>212</v>
      </c>
      <c r="P26" s="158" t="s">
        <v>212</v>
      </c>
      <c r="Q26" s="158" t="s">
        <v>212</v>
      </c>
      <c r="R26" s="242">
        <f t="shared" si="0"/>
        <v>14662</v>
      </c>
    </row>
    <row r="27" spans="1:18" s="9" customFormat="1" ht="9.9499999999999993" customHeight="1" x14ac:dyDescent="0.25">
      <c r="A27" s="260" t="s">
        <v>25</v>
      </c>
      <c r="B27" s="259" t="s">
        <v>22</v>
      </c>
      <c r="C27" s="158" t="s">
        <v>212</v>
      </c>
      <c r="D27" s="261" t="s">
        <v>212</v>
      </c>
      <c r="E27" s="158" t="s">
        <v>212</v>
      </c>
      <c r="F27" s="158" t="s">
        <v>212</v>
      </c>
      <c r="G27" s="592" t="s">
        <v>212</v>
      </c>
      <c r="H27" s="592" t="s">
        <v>212</v>
      </c>
      <c r="I27" s="592" t="s">
        <v>212</v>
      </c>
      <c r="J27" s="261">
        <v>3464</v>
      </c>
      <c r="K27" s="261">
        <v>167</v>
      </c>
      <c r="L27" s="158" t="s">
        <v>212</v>
      </c>
      <c r="M27" s="261" t="s">
        <v>212</v>
      </c>
      <c r="N27" s="158" t="s">
        <v>212</v>
      </c>
      <c r="O27" s="158" t="s">
        <v>212</v>
      </c>
      <c r="P27" s="158" t="s">
        <v>212</v>
      </c>
      <c r="Q27" s="158" t="s">
        <v>212</v>
      </c>
      <c r="R27" s="242">
        <f t="shared" si="0"/>
        <v>3631</v>
      </c>
    </row>
    <row r="28" spans="1:18" s="9" customFormat="1" ht="9.9499999999999993" customHeight="1" x14ac:dyDescent="0.25">
      <c r="A28" s="260" t="s">
        <v>70</v>
      </c>
      <c r="B28" s="259" t="s">
        <v>21</v>
      </c>
      <c r="C28" s="158" t="s">
        <v>212</v>
      </c>
      <c r="D28" s="261" t="s">
        <v>212</v>
      </c>
      <c r="E28" s="158" t="s">
        <v>212</v>
      </c>
      <c r="F28" s="158" t="s">
        <v>212</v>
      </c>
      <c r="G28" s="592" t="s">
        <v>212</v>
      </c>
      <c r="H28" s="592" t="s">
        <v>212</v>
      </c>
      <c r="I28" s="592" t="s">
        <v>212</v>
      </c>
      <c r="J28" s="261">
        <v>369</v>
      </c>
      <c r="K28" s="261" t="s">
        <v>212</v>
      </c>
      <c r="L28" s="158" t="s">
        <v>212</v>
      </c>
      <c r="M28" s="261" t="s">
        <v>212</v>
      </c>
      <c r="N28" s="158" t="s">
        <v>212</v>
      </c>
      <c r="O28" s="158" t="s">
        <v>212</v>
      </c>
      <c r="P28" s="158" t="s">
        <v>212</v>
      </c>
      <c r="Q28" s="158" t="s">
        <v>212</v>
      </c>
      <c r="R28" s="242">
        <f t="shared" si="0"/>
        <v>369</v>
      </c>
    </row>
    <row r="29" spans="1:18" s="9" customFormat="1" ht="9.9499999999999993" customHeight="1" x14ac:dyDescent="0.25">
      <c r="A29" s="410" t="s">
        <v>70</v>
      </c>
      <c r="B29" s="414" t="s">
        <v>22</v>
      </c>
      <c r="C29" s="593" t="s">
        <v>212</v>
      </c>
      <c r="D29" s="411" t="s">
        <v>212</v>
      </c>
      <c r="E29" s="593" t="s">
        <v>212</v>
      </c>
      <c r="F29" s="593" t="s">
        <v>212</v>
      </c>
      <c r="G29" s="594" t="s">
        <v>212</v>
      </c>
      <c r="H29" s="594" t="s">
        <v>212</v>
      </c>
      <c r="I29" s="594" t="s">
        <v>212</v>
      </c>
      <c r="J29" s="411">
        <v>85</v>
      </c>
      <c r="K29" s="411">
        <v>2</v>
      </c>
      <c r="L29" s="593" t="s">
        <v>212</v>
      </c>
      <c r="M29" s="411" t="s">
        <v>212</v>
      </c>
      <c r="N29" s="593" t="s">
        <v>212</v>
      </c>
      <c r="O29" s="593" t="s">
        <v>212</v>
      </c>
      <c r="P29" s="593" t="s">
        <v>212</v>
      </c>
      <c r="Q29" s="593" t="s">
        <v>212</v>
      </c>
      <c r="R29" s="488">
        <f t="shared" si="0"/>
        <v>87</v>
      </c>
    </row>
    <row r="30" spans="1:18" s="9" customFormat="1" ht="9.9499999999999993" customHeight="1" x14ac:dyDescent="0.25">
      <c r="A30" s="260"/>
      <c r="B30" s="259"/>
      <c r="C30" s="158"/>
      <c r="D30" s="261"/>
      <c r="E30" s="158"/>
      <c r="F30" s="158"/>
      <c r="G30" s="592"/>
      <c r="H30" s="592"/>
      <c r="I30" s="592"/>
      <c r="J30" s="261"/>
      <c r="K30" s="261"/>
      <c r="L30" s="158"/>
      <c r="M30" s="261"/>
      <c r="N30" s="158"/>
      <c r="O30" s="158"/>
      <c r="P30" s="158"/>
      <c r="Q30" s="158"/>
      <c r="R30" s="242"/>
    </row>
    <row r="31" spans="1:18" s="9" customFormat="1" ht="9.9499999999999993" customHeight="1" x14ac:dyDescent="0.25">
      <c r="A31" s="260" t="s">
        <v>28</v>
      </c>
      <c r="B31" s="259" t="s">
        <v>21</v>
      </c>
      <c r="C31" s="158" t="s">
        <v>212</v>
      </c>
      <c r="D31" s="261" t="s">
        <v>212</v>
      </c>
      <c r="E31" s="158" t="s">
        <v>212</v>
      </c>
      <c r="F31" s="158" t="s">
        <v>212</v>
      </c>
      <c r="G31" s="592" t="s">
        <v>212</v>
      </c>
      <c r="H31" s="592" t="s">
        <v>212</v>
      </c>
      <c r="I31" s="592" t="s">
        <v>212</v>
      </c>
      <c r="J31" s="261">
        <v>16</v>
      </c>
      <c r="K31" s="261" t="s">
        <v>212</v>
      </c>
      <c r="L31" s="158" t="s">
        <v>212</v>
      </c>
      <c r="M31" s="261" t="s">
        <v>212</v>
      </c>
      <c r="N31" s="158" t="s">
        <v>212</v>
      </c>
      <c r="O31" s="158" t="s">
        <v>212</v>
      </c>
      <c r="P31" s="158" t="s">
        <v>212</v>
      </c>
      <c r="Q31" s="158" t="s">
        <v>212</v>
      </c>
      <c r="R31" s="242">
        <f t="shared" si="0"/>
        <v>16</v>
      </c>
    </row>
    <row r="32" spans="1:18" s="9" customFormat="1" ht="9.9499999999999993" customHeight="1" x14ac:dyDescent="0.25">
      <c r="A32" s="260" t="s">
        <v>28</v>
      </c>
      <c r="B32" s="259" t="s">
        <v>22</v>
      </c>
      <c r="C32" s="158" t="s">
        <v>212</v>
      </c>
      <c r="D32" s="261" t="s">
        <v>212</v>
      </c>
      <c r="E32" s="158" t="s">
        <v>212</v>
      </c>
      <c r="F32" s="158" t="s">
        <v>212</v>
      </c>
      <c r="G32" s="592" t="s">
        <v>212</v>
      </c>
      <c r="H32" s="592" t="s">
        <v>212</v>
      </c>
      <c r="I32" s="592" t="s">
        <v>212</v>
      </c>
      <c r="J32" s="261">
        <v>4</v>
      </c>
      <c r="K32" s="261" t="s">
        <v>212</v>
      </c>
      <c r="L32" s="158" t="s">
        <v>212</v>
      </c>
      <c r="M32" s="261" t="s">
        <v>212</v>
      </c>
      <c r="N32" s="158" t="s">
        <v>212</v>
      </c>
      <c r="O32" s="158" t="s">
        <v>212</v>
      </c>
      <c r="P32" s="158" t="s">
        <v>212</v>
      </c>
      <c r="Q32" s="158" t="s">
        <v>212</v>
      </c>
      <c r="R32" s="242">
        <f t="shared" si="0"/>
        <v>4</v>
      </c>
    </row>
    <row r="33" spans="1:18" s="9" customFormat="1" ht="9.9499999999999993" customHeight="1" x14ac:dyDescent="0.25">
      <c r="A33" s="260" t="s">
        <v>84</v>
      </c>
      <c r="B33" s="259" t="s">
        <v>21</v>
      </c>
      <c r="C33" s="158" t="s">
        <v>212</v>
      </c>
      <c r="D33" s="261">
        <v>21</v>
      </c>
      <c r="E33" s="158" t="s">
        <v>212</v>
      </c>
      <c r="F33" s="158" t="s">
        <v>212</v>
      </c>
      <c r="G33" s="592" t="s">
        <v>212</v>
      </c>
      <c r="H33" s="592" t="s">
        <v>212</v>
      </c>
      <c r="I33" s="592" t="s">
        <v>212</v>
      </c>
      <c r="J33" s="261" t="s">
        <v>212</v>
      </c>
      <c r="K33" s="261" t="s">
        <v>212</v>
      </c>
      <c r="L33" s="158" t="s">
        <v>212</v>
      </c>
      <c r="M33" s="261" t="s">
        <v>212</v>
      </c>
      <c r="N33" s="158" t="s">
        <v>212</v>
      </c>
      <c r="O33" s="158" t="s">
        <v>212</v>
      </c>
      <c r="P33" s="158" t="s">
        <v>212</v>
      </c>
      <c r="Q33" s="158" t="s">
        <v>212</v>
      </c>
      <c r="R33" s="242">
        <f t="shared" si="0"/>
        <v>21</v>
      </c>
    </row>
    <row r="34" spans="1:18" s="9" customFormat="1" ht="9.9499999999999993" customHeight="1" x14ac:dyDescent="0.25">
      <c r="A34" s="410" t="s">
        <v>84</v>
      </c>
      <c r="B34" s="414" t="s">
        <v>22</v>
      </c>
      <c r="C34" s="593" t="s">
        <v>212</v>
      </c>
      <c r="D34" s="411">
        <v>9</v>
      </c>
      <c r="E34" s="593" t="s">
        <v>212</v>
      </c>
      <c r="F34" s="593" t="s">
        <v>212</v>
      </c>
      <c r="G34" s="594" t="s">
        <v>212</v>
      </c>
      <c r="H34" s="594" t="s">
        <v>212</v>
      </c>
      <c r="I34" s="594" t="s">
        <v>212</v>
      </c>
      <c r="J34" s="411" t="s">
        <v>212</v>
      </c>
      <c r="K34" s="411" t="s">
        <v>212</v>
      </c>
      <c r="L34" s="593" t="s">
        <v>212</v>
      </c>
      <c r="M34" s="411" t="s">
        <v>212</v>
      </c>
      <c r="N34" s="593" t="s">
        <v>212</v>
      </c>
      <c r="O34" s="593" t="s">
        <v>212</v>
      </c>
      <c r="P34" s="593" t="s">
        <v>212</v>
      </c>
      <c r="Q34" s="593" t="s">
        <v>212</v>
      </c>
      <c r="R34" s="488">
        <f t="shared" si="0"/>
        <v>9</v>
      </c>
    </row>
    <row r="35" spans="1:18" s="9" customFormat="1" ht="9.9499999999999993" customHeight="1" x14ac:dyDescent="0.25">
      <c r="A35" s="260"/>
      <c r="B35" s="259"/>
      <c r="C35" s="158"/>
      <c r="D35" s="261"/>
      <c r="E35" s="158"/>
      <c r="F35" s="158"/>
      <c r="G35" s="592"/>
      <c r="H35" s="592"/>
      <c r="I35" s="592"/>
      <c r="J35" s="261"/>
      <c r="K35" s="261"/>
      <c r="L35" s="158"/>
      <c r="M35" s="261"/>
      <c r="N35" s="158"/>
      <c r="O35" s="158"/>
      <c r="P35" s="158"/>
      <c r="Q35" s="158"/>
      <c r="R35" s="242"/>
    </row>
    <row r="36" spans="1:18" s="9" customFormat="1" ht="9.9499999999999993" customHeight="1" x14ac:dyDescent="0.25">
      <c r="A36" s="260" t="s">
        <v>29</v>
      </c>
      <c r="B36" s="259" t="s">
        <v>21</v>
      </c>
      <c r="C36" s="158" t="s">
        <v>212</v>
      </c>
      <c r="D36" s="261" t="s">
        <v>212</v>
      </c>
      <c r="E36" s="158" t="s">
        <v>212</v>
      </c>
      <c r="F36" s="158" t="s">
        <v>212</v>
      </c>
      <c r="G36" s="592" t="s">
        <v>212</v>
      </c>
      <c r="H36" s="592" t="s">
        <v>212</v>
      </c>
      <c r="I36" s="592" t="s">
        <v>212</v>
      </c>
      <c r="J36" s="261">
        <v>1</v>
      </c>
      <c r="K36" s="261" t="s">
        <v>212</v>
      </c>
      <c r="L36" s="158" t="s">
        <v>212</v>
      </c>
      <c r="M36" s="261" t="s">
        <v>212</v>
      </c>
      <c r="N36" s="158" t="s">
        <v>212</v>
      </c>
      <c r="O36" s="158" t="s">
        <v>212</v>
      </c>
      <c r="P36" s="158" t="s">
        <v>212</v>
      </c>
      <c r="Q36" s="158" t="s">
        <v>212</v>
      </c>
      <c r="R36" s="242">
        <f t="shared" si="0"/>
        <v>1</v>
      </c>
    </row>
    <row r="37" spans="1:18" s="9" customFormat="1" ht="9.9499999999999993" customHeight="1" x14ac:dyDescent="0.25">
      <c r="A37" s="410" t="s">
        <v>29</v>
      </c>
      <c r="B37" s="414" t="s">
        <v>22</v>
      </c>
      <c r="C37" s="593" t="s">
        <v>212</v>
      </c>
      <c r="D37" s="411" t="s">
        <v>212</v>
      </c>
      <c r="E37" s="593" t="s">
        <v>212</v>
      </c>
      <c r="F37" s="593" t="s">
        <v>212</v>
      </c>
      <c r="G37" s="594" t="s">
        <v>212</v>
      </c>
      <c r="H37" s="594" t="s">
        <v>212</v>
      </c>
      <c r="I37" s="594" t="s">
        <v>212</v>
      </c>
      <c r="J37" s="411" t="s">
        <v>212</v>
      </c>
      <c r="K37" s="411" t="s">
        <v>212</v>
      </c>
      <c r="L37" s="593" t="s">
        <v>212</v>
      </c>
      <c r="M37" s="411" t="s">
        <v>212</v>
      </c>
      <c r="N37" s="593" t="s">
        <v>212</v>
      </c>
      <c r="O37" s="593" t="s">
        <v>212</v>
      </c>
      <c r="P37" s="593" t="s">
        <v>212</v>
      </c>
      <c r="Q37" s="593" t="s">
        <v>212</v>
      </c>
      <c r="R37" s="488">
        <f t="shared" si="0"/>
        <v>0</v>
      </c>
    </row>
    <row r="38" spans="1:18" s="9" customFormat="1" ht="9.9499999999999993" customHeight="1" x14ac:dyDescent="0.25">
      <c r="A38" s="165"/>
      <c r="B38" s="166"/>
      <c r="C38" s="158"/>
      <c r="D38" s="592"/>
      <c r="E38" s="592"/>
      <c r="F38" s="592"/>
      <c r="G38" s="592"/>
      <c r="H38" s="592"/>
      <c r="I38" s="592"/>
      <c r="J38" s="592"/>
      <c r="K38" s="592"/>
      <c r="L38" s="158"/>
      <c r="M38" s="592"/>
      <c r="N38" s="158"/>
      <c r="O38" s="158"/>
      <c r="P38" s="158"/>
      <c r="Q38" s="158"/>
      <c r="R38" s="242"/>
    </row>
    <row r="39" spans="1:18" s="1" customFormat="1" ht="9.9499999999999993" customHeight="1" x14ac:dyDescent="0.25">
      <c r="A39" s="1" t="s">
        <v>30</v>
      </c>
      <c r="B39" s="200" t="s">
        <v>21</v>
      </c>
      <c r="C39" s="242">
        <v>0</v>
      </c>
      <c r="D39" s="261">
        <v>0</v>
      </c>
      <c r="E39" s="242">
        <v>0</v>
      </c>
      <c r="F39" s="242">
        <v>0</v>
      </c>
      <c r="G39" s="242">
        <v>0</v>
      </c>
      <c r="H39" s="595">
        <v>0</v>
      </c>
      <c r="I39" s="595">
        <v>0</v>
      </c>
      <c r="J39" s="261">
        <v>0</v>
      </c>
      <c r="K39" s="261">
        <v>0</v>
      </c>
      <c r="L39" s="242">
        <v>0</v>
      </c>
      <c r="M39" s="261">
        <v>1259</v>
      </c>
      <c r="N39" s="242">
        <v>0</v>
      </c>
      <c r="O39" s="242">
        <v>0</v>
      </c>
      <c r="P39" s="242">
        <v>0</v>
      </c>
      <c r="Q39" s="242">
        <v>0</v>
      </c>
      <c r="R39" s="242">
        <f t="shared" si="0"/>
        <v>1259</v>
      </c>
    </row>
    <row r="40" spans="1:18" s="1" customFormat="1" ht="9.9499999999999993" customHeight="1" x14ac:dyDescent="0.25">
      <c r="B40" s="200" t="s">
        <v>22</v>
      </c>
      <c r="C40" s="242">
        <v>0</v>
      </c>
      <c r="D40" s="261">
        <v>0</v>
      </c>
      <c r="E40" s="242">
        <v>0</v>
      </c>
      <c r="F40" s="242">
        <v>0</v>
      </c>
      <c r="G40" s="242">
        <v>0</v>
      </c>
      <c r="H40" s="595">
        <v>0</v>
      </c>
      <c r="I40" s="595">
        <v>0</v>
      </c>
      <c r="J40" s="261">
        <v>0</v>
      </c>
      <c r="K40" s="261">
        <v>0</v>
      </c>
      <c r="L40" s="242">
        <v>0</v>
      </c>
      <c r="M40" s="261">
        <v>300</v>
      </c>
      <c r="N40" s="242">
        <v>0</v>
      </c>
      <c r="O40" s="242">
        <v>0</v>
      </c>
      <c r="P40" s="242">
        <v>0</v>
      </c>
      <c r="Q40" s="242">
        <v>0</v>
      </c>
      <c r="R40" s="242">
        <f t="shared" si="0"/>
        <v>300</v>
      </c>
    </row>
    <row r="41" spans="1:18" s="1" customFormat="1" ht="9.9499999999999993" customHeight="1" x14ac:dyDescent="0.25">
      <c r="A41" s="1" t="s">
        <v>31</v>
      </c>
      <c r="B41" s="200" t="s">
        <v>21</v>
      </c>
      <c r="C41" s="242">
        <v>0</v>
      </c>
      <c r="D41" s="261">
        <v>0</v>
      </c>
      <c r="E41" s="242">
        <v>0</v>
      </c>
      <c r="F41" s="242">
        <v>0</v>
      </c>
      <c r="G41" s="242">
        <v>0</v>
      </c>
      <c r="H41" s="595">
        <v>0</v>
      </c>
      <c r="I41" s="595">
        <v>0</v>
      </c>
      <c r="J41" s="261">
        <v>114961</v>
      </c>
      <c r="K41" s="261">
        <v>0</v>
      </c>
      <c r="L41" s="242">
        <v>0</v>
      </c>
      <c r="M41" s="261">
        <v>0</v>
      </c>
      <c r="N41" s="242">
        <v>0</v>
      </c>
      <c r="O41" s="242">
        <v>0</v>
      </c>
      <c r="P41" s="242">
        <v>0</v>
      </c>
      <c r="Q41" s="242">
        <v>0</v>
      </c>
      <c r="R41" s="242">
        <f t="shared" si="0"/>
        <v>114961</v>
      </c>
    </row>
    <row r="42" spans="1:18" s="1" customFormat="1" ht="9.9499999999999993" customHeight="1" x14ac:dyDescent="0.25">
      <c r="B42" s="200" t="s">
        <v>22</v>
      </c>
      <c r="C42" s="242">
        <v>0</v>
      </c>
      <c r="D42" s="261">
        <v>0</v>
      </c>
      <c r="E42" s="242">
        <v>0</v>
      </c>
      <c r="F42" s="242">
        <v>0</v>
      </c>
      <c r="G42" s="242">
        <v>0</v>
      </c>
      <c r="H42" s="595">
        <v>0</v>
      </c>
      <c r="I42" s="595">
        <v>0</v>
      </c>
      <c r="J42" s="261">
        <v>26050</v>
      </c>
      <c r="K42" s="261">
        <v>1769</v>
      </c>
      <c r="L42" s="242">
        <v>0</v>
      </c>
      <c r="M42" s="261">
        <v>0</v>
      </c>
      <c r="N42" s="242">
        <v>0</v>
      </c>
      <c r="O42" s="242">
        <v>0</v>
      </c>
      <c r="P42" s="242">
        <v>0</v>
      </c>
      <c r="Q42" s="242">
        <v>0</v>
      </c>
      <c r="R42" s="242">
        <f t="shared" si="0"/>
        <v>27819</v>
      </c>
    </row>
    <row r="43" spans="1:18" s="1" customFormat="1" ht="9.9499999999999993" customHeight="1" x14ac:dyDescent="0.25">
      <c r="A43" s="1" t="s">
        <v>32</v>
      </c>
      <c r="B43" s="200" t="s">
        <v>21</v>
      </c>
      <c r="C43" s="242">
        <v>0</v>
      </c>
      <c r="D43" s="261">
        <v>21</v>
      </c>
      <c r="E43" s="242">
        <v>0</v>
      </c>
      <c r="F43" s="242">
        <v>0</v>
      </c>
      <c r="G43" s="242">
        <v>0</v>
      </c>
      <c r="H43" s="595">
        <v>0</v>
      </c>
      <c r="I43" s="595">
        <v>0</v>
      </c>
      <c r="J43" s="261">
        <v>16</v>
      </c>
      <c r="K43" s="261">
        <v>0</v>
      </c>
      <c r="L43" s="242">
        <v>0</v>
      </c>
      <c r="M43" s="261">
        <v>0</v>
      </c>
      <c r="N43" s="242">
        <v>0</v>
      </c>
      <c r="O43" s="242">
        <v>0</v>
      </c>
      <c r="P43" s="242">
        <v>0</v>
      </c>
      <c r="Q43" s="242">
        <v>0</v>
      </c>
      <c r="R43" s="242">
        <f t="shared" si="0"/>
        <v>37</v>
      </c>
    </row>
    <row r="44" spans="1:18" s="1" customFormat="1" ht="9.9499999999999993" customHeight="1" x14ac:dyDescent="0.25">
      <c r="B44" s="200" t="s">
        <v>22</v>
      </c>
      <c r="C44" s="242">
        <v>0</v>
      </c>
      <c r="D44" s="261">
        <v>9</v>
      </c>
      <c r="E44" s="242">
        <v>0</v>
      </c>
      <c r="F44" s="242">
        <v>0</v>
      </c>
      <c r="G44" s="242">
        <v>0</v>
      </c>
      <c r="H44" s="595">
        <v>0</v>
      </c>
      <c r="I44" s="595">
        <v>0</v>
      </c>
      <c r="J44" s="261">
        <v>4</v>
      </c>
      <c r="K44" s="261">
        <v>0</v>
      </c>
      <c r="L44" s="242">
        <v>0</v>
      </c>
      <c r="M44" s="261">
        <v>0</v>
      </c>
      <c r="N44" s="242">
        <v>0</v>
      </c>
      <c r="O44" s="242">
        <v>0</v>
      </c>
      <c r="P44" s="242">
        <v>0</v>
      </c>
      <c r="Q44" s="242">
        <v>0</v>
      </c>
      <c r="R44" s="242">
        <f t="shared" si="0"/>
        <v>13</v>
      </c>
    </row>
    <row r="45" spans="1:18" s="1" customFormat="1" ht="9.9499999999999993" customHeight="1" x14ac:dyDescent="0.25">
      <c r="A45" s="1" t="s">
        <v>33</v>
      </c>
      <c r="B45" s="200" t="s">
        <v>21</v>
      </c>
      <c r="C45" s="242">
        <v>0</v>
      </c>
      <c r="D45" s="261">
        <v>0</v>
      </c>
      <c r="E45" s="242">
        <v>0</v>
      </c>
      <c r="F45" s="242">
        <v>0</v>
      </c>
      <c r="G45" s="242">
        <v>0</v>
      </c>
      <c r="H45" s="595">
        <v>0</v>
      </c>
      <c r="I45" s="595">
        <v>0</v>
      </c>
      <c r="J45" s="261">
        <v>1</v>
      </c>
      <c r="K45" s="261">
        <v>0</v>
      </c>
      <c r="L45" s="242">
        <v>0</v>
      </c>
      <c r="M45" s="261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f t="shared" si="0"/>
        <v>1</v>
      </c>
    </row>
    <row r="46" spans="1:18" s="1" customFormat="1" ht="9.9499999999999993" customHeight="1" x14ac:dyDescent="0.25">
      <c r="B46" s="200" t="s">
        <v>22</v>
      </c>
      <c r="C46" s="242">
        <v>0</v>
      </c>
      <c r="D46" s="261">
        <v>0</v>
      </c>
      <c r="E46" s="242">
        <v>0</v>
      </c>
      <c r="F46" s="242">
        <v>0</v>
      </c>
      <c r="G46" s="242">
        <v>0</v>
      </c>
      <c r="H46" s="595">
        <v>0</v>
      </c>
      <c r="I46" s="595">
        <v>0</v>
      </c>
      <c r="J46" s="261">
        <v>0</v>
      </c>
      <c r="K46" s="261">
        <v>0</v>
      </c>
      <c r="L46" s="242">
        <v>0</v>
      </c>
      <c r="M46" s="261">
        <v>0</v>
      </c>
      <c r="N46" s="242">
        <v>0</v>
      </c>
      <c r="O46" s="242">
        <v>0</v>
      </c>
      <c r="P46" s="242">
        <v>0</v>
      </c>
      <c r="Q46" s="242">
        <v>0</v>
      </c>
      <c r="R46" s="242">
        <f t="shared" si="0"/>
        <v>0</v>
      </c>
    </row>
    <row r="47" spans="1:18" s="1" customFormat="1" ht="9.9499999999999993" customHeight="1" x14ac:dyDescent="0.25">
      <c r="A47" s="1" t="s">
        <v>34</v>
      </c>
      <c r="B47" s="200" t="s">
        <v>21</v>
      </c>
      <c r="C47" s="595">
        <v>0</v>
      </c>
      <c r="D47" s="595">
        <v>0</v>
      </c>
      <c r="E47" s="595">
        <v>0</v>
      </c>
      <c r="F47" s="595">
        <v>0</v>
      </c>
      <c r="G47" s="595">
        <v>0</v>
      </c>
      <c r="H47" s="595">
        <v>0</v>
      </c>
      <c r="I47" s="595">
        <v>0</v>
      </c>
      <c r="J47" s="595">
        <v>0</v>
      </c>
      <c r="K47" s="595">
        <v>0</v>
      </c>
      <c r="L47" s="595">
        <v>0</v>
      </c>
      <c r="M47" s="595">
        <v>0</v>
      </c>
      <c r="N47" s="242">
        <v>0</v>
      </c>
      <c r="O47" s="242">
        <v>0</v>
      </c>
      <c r="P47" s="242">
        <v>0</v>
      </c>
      <c r="Q47" s="242">
        <v>0</v>
      </c>
      <c r="R47" s="242">
        <f t="shared" si="0"/>
        <v>0</v>
      </c>
    </row>
    <row r="48" spans="1:18" s="1" customFormat="1" ht="9.9499999999999993" customHeight="1" x14ac:dyDescent="0.25">
      <c r="B48" s="200" t="s">
        <v>22</v>
      </c>
      <c r="C48" s="595">
        <v>0</v>
      </c>
      <c r="D48" s="595">
        <v>0</v>
      </c>
      <c r="E48" s="595">
        <v>0</v>
      </c>
      <c r="F48" s="595">
        <v>0</v>
      </c>
      <c r="G48" s="595">
        <v>0</v>
      </c>
      <c r="H48" s="595">
        <v>0</v>
      </c>
      <c r="I48" s="595">
        <v>0</v>
      </c>
      <c r="J48" s="595">
        <v>0</v>
      </c>
      <c r="K48" s="595">
        <v>0</v>
      </c>
      <c r="L48" s="595">
        <v>0</v>
      </c>
      <c r="M48" s="595">
        <v>0</v>
      </c>
      <c r="N48" s="242">
        <v>0</v>
      </c>
      <c r="O48" s="242">
        <v>0</v>
      </c>
      <c r="P48" s="242">
        <v>0</v>
      </c>
      <c r="Q48" s="242">
        <v>0</v>
      </c>
      <c r="R48" s="242">
        <f t="shared" si="0"/>
        <v>0</v>
      </c>
    </row>
    <row r="49" spans="1:18" s="1" customFormat="1" ht="9.9499999999999993" customHeight="1" x14ac:dyDescent="0.25">
      <c r="A49" s="15" t="s">
        <v>35</v>
      </c>
      <c r="B49" s="201" t="s">
        <v>21</v>
      </c>
      <c r="C49" s="233">
        <f>C39+C41+C43+C45+C47</f>
        <v>0</v>
      </c>
      <c r="D49" s="233">
        <f t="shared" ref="D49:R49" si="1">D39+D41+D43+D45+D47</f>
        <v>21</v>
      </c>
      <c r="E49" s="233">
        <f t="shared" si="1"/>
        <v>0</v>
      </c>
      <c r="F49" s="233">
        <f t="shared" si="1"/>
        <v>0</v>
      </c>
      <c r="G49" s="233">
        <f t="shared" si="1"/>
        <v>0</v>
      </c>
      <c r="H49" s="233">
        <f t="shared" si="1"/>
        <v>0</v>
      </c>
      <c r="I49" s="233">
        <f t="shared" si="1"/>
        <v>0</v>
      </c>
      <c r="J49" s="233">
        <f t="shared" si="1"/>
        <v>114978</v>
      </c>
      <c r="K49" s="233">
        <f t="shared" si="1"/>
        <v>0</v>
      </c>
      <c r="L49" s="233">
        <f t="shared" si="1"/>
        <v>0</v>
      </c>
      <c r="M49" s="233">
        <f t="shared" si="1"/>
        <v>1259</v>
      </c>
      <c r="N49" s="233">
        <f t="shared" si="1"/>
        <v>0</v>
      </c>
      <c r="O49" s="233">
        <f t="shared" si="1"/>
        <v>0</v>
      </c>
      <c r="P49" s="233">
        <f t="shared" si="1"/>
        <v>0</v>
      </c>
      <c r="Q49" s="233">
        <f t="shared" si="1"/>
        <v>0</v>
      </c>
      <c r="R49" s="233">
        <f t="shared" si="1"/>
        <v>116258</v>
      </c>
    </row>
    <row r="50" spans="1:18" s="1" customFormat="1" ht="9.9499999999999993" customHeight="1" x14ac:dyDescent="0.25">
      <c r="A50" s="18"/>
      <c r="B50" s="202" t="s">
        <v>22</v>
      </c>
      <c r="C50" s="235">
        <f>C40+C42+C44+C46+C48</f>
        <v>0</v>
      </c>
      <c r="D50" s="235">
        <f t="shared" ref="D50:R50" si="2">D40+D42+D44+D46+D48</f>
        <v>9</v>
      </c>
      <c r="E50" s="235">
        <f t="shared" si="2"/>
        <v>0</v>
      </c>
      <c r="F50" s="235">
        <f t="shared" si="2"/>
        <v>0</v>
      </c>
      <c r="G50" s="235">
        <f t="shared" si="2"/>
        <v>0</v>
      </c>
      <c r="H50" s="235">
        <f t="shared" si="2"/>
        <v>0</v>
      </c>
      <c r="I50" s="235">
        <f t="shared" si="2"/>
        <v>0</v>
      </c>
      <c r="J50" s="235">
        <f t="shared" si="2"/>
        <v>26054</v>
      </c>
      <c r="K50" s="235">
        <f t="shared" si="2"/>
        <v>1769</v>
      </c>
      <c r="L50" s="235">
        <f t="shared" si="2"/>
        <v>0</v>
      </c>
      <c r="M50" s="235">
        <f t="shared" si="2"/>
        <v>300</v>
      </c>
      <c r="N50" s="235">
        <f t="shared" si="2"/>
        <v>0</v>
      </c>
      <c r="O50" s="235">
        <f t="shared" si="2"/>
        <v>0</v>
      </c>
      <c r="P50" s="235">
        <f t="shared" si="2"/>
        <v>0</v>
      </c>
      <c r="Q50" s="235">
        <f t="shared" si="2"/>
        <v>0</v>
      </c>
      <c r="R50" s="235">
        <f t="shared" si="2"/>
        <v>28132</v>
      </c>
    </row>
    <row r="51" spans="1:18" s="1" customFormat="1" ht="12.2" customHeight="1" x14ac:dyDescent="0.25">
      <c r="B51" s="2"/>
      <c r="N51" s="46"/>
      <c r="O51" s="46"/>
      <c r="R51" s="3"/>
    </row>
    <row r="52" spans="1:18" s="1" customFormat="1" ht="12.2" customHeight="1" x14ac:dyDescent="0.25">
      <c r="A52" s="64"/>
      <c r="B52" s="180" t="s">
        <v>36</v>
      </c>
      <c r="C52" s="180"/>
      <c r="E52" s="21" t="s">
        <v>37</v>
      </c>
      <c r="G52" s="21"/>
      <c r="I52" s="21" t="s">
        <v>38</v>
      </c>
      <c r="L52" s="21" t="s">
        <v>39</v>
      </c>
      <c r="O52" s="24" t="s">
        <v>40</v>
      </c>
      <c r="R52" s="3"/>
    </row>
    <row r="53" spans="1:18" s="1" customFormat="1" ht="12.2" customHeight="1" x14ac:dyDescent="0.25">
      <c r="A53" s="64"/>
      <c r="B53" s="180" t="s">
        <v>41</v>
      </c>
      <c r="C53" s="180"/>
      <c r="E53" s="21" t="s">
        <v>42</v>
      </c>
      <c r="G53" s="21"/>
      <c r="I53" s="21" t="s">
        <v>43</v>
      </c>
      <c r="L53" s="21" t="s">
        <v>44</v>
      </c>
      <c r="O53" s="21" t="s">
        <v>45</v>
      </c>
      <c r="R53" s="3"/>
    </row>
    <row r="54" spans="1:18" s="1" customFormat="1" ht="12.2" customHeight="1" x14ac:dyDescent="0.25">
      <c r="A54" s="64"/>
      <c r="B54" s="180" t="s">
        <v>46</v>
      </c>
      <c r="C54" s="180"/>
      <c r="E54" s="21" t="s">
        <v>47</v>
      </c>
      <c r="G54" s="21"/>
      <c r="I54" s="24" t="s">
        <v>48</v>
      </c>
      <c r="L54" s="24" t="s">
        <v>49</v>
      </c>
      <c r="O54" s="24" t="s">
        <v>50</v>
      </c>
      <c r="R54" s="3"/>
    </row>
    <row r="55" spans="1:18" ht="12.2" customHeight="1" x14ac:dyDescent="0.25"/>
    <row r="56" spans="1:18" ht="12.2" customHeight="1" x14ac:dyDescent="0.25"/>
    <row r="57" spans="1:18" ht="12.2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zoomScaleNormal="100" workbookViewId="0">
      <selection sqref="A1:R1"/>
    </sheetView>
  </sheetViews>
  <sheetFormatPr baseColWidth="10" defaultRowHeight="15" x14ac:dyDescent="0.25"/>
  <cols>
    <col min="1" max="1" width="18.85546875" bestFit="1" customWidth="1"/>
    <col min="2" max="2" width="6.7109375" style="128" customWidth="1"/>
    <col min="3" max="18" width="6.7109375" customWidth="1"/>
  </cols>
  <sheetData>
    <row r="1" spans="1:18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74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50" t="s">
        <v>3</v>
      </c>
      <c r="B6" s="51"/>
      <c r="C6" s="52" t="s">
        <v>4</v>
      </c>
      <c r="D6" s="52" t="s">
        <v>5</v>
      </c>
      <c r="E6" s="52" t="s">
        <v>6</v>
      </c>
      <c r="F6" s="52" t="s">
        <v>7</v>
      </c>
      <c r="G6" s="52" t="s">
        <v>8</v>
      </c>
      <c r="H6" s="52" t="s">
        <v>9</v>
      </c>
      <c r="I6" s="52" t="s">
        <v>10</v>
      </c>
      <c r="J6" s="52" t="s">
        <v>11</v>
      </c>
      <c r="K6" s="52" t="s">
        <v>12</v>
      </c>
      <c r="L6" s="52" t="s">
        <v>13</v>
      </c>
      <c r="M6" s="52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364" customFormat="1" ht="9.9499999999999993" customHeight="1" x14ac:dyDescent="0.25">
      <c r="A7" s="263" t="s">
        <v>53</v>
      </c>
      <c r="B7" s="262" t="s">
        <v>21</v>
      </c>
      <c r="C7" s="264" t="s">
        <v>212</v>
      </c>
      <c r="D7" s="264" t="s">
        <v>212</v>
      </c>
      <c r="E7" s="366" t="s">
        <v>212</v>
      </c>
      <c r="F7" s="415" t="s">
        <v>212</v>
      </c>
      <c r="G7" s="415" t="s">
        <v>212</v>
      </c>
      <c r="H7" s="415" t="s">
        <v>212</v>
      </c>
      <c r="I7" s="415" t="s">
        <v>212</v>
      </c>
      <c r="J7" s="415" t="s">
        <v>212</v>
      </c>
      <c r="K7" s="415" t="s">
        <v>212</v>
      </c>
      <c r="L7" s="415" t="s">
        <v>212</v>
      </c>
      <c r="M7" s="264">
        <v>27475</v>
      </c>
      <c r="N7" s="366" t="s">
        <v>212</v>
      </c>
      <c r="O7" s="366" t="s">
        <v>212</v>
      </c>
      <c r="P7" s="366" t="s">
        <v>212</v>
      </c>
      <c r="Q7" s="366" t="s">
        <v>212</v>
      </c>
      <c r="R7" s="242">
        <f>SUM(C7:Q7)</f>
        <v>27475</v>
      </c>
    </row>
    <row r="8" spans="1:18" s="364" customFormat="1" ht="9.9499999999999993" customHeight="1" x14ac:dyDescent="0.25">
      <c r="A8" s="263" t="s">
        <v>53</v>
      </c>
      <c r="B8" s="262" t="s">
        <v>22</v>
      </c>
      <c r="C8" s="264" t="s">
        <v>212</v>
      </c>
      <c r="D8" s="264" t="s">
        <v>212</v>
      </c>
      <c r="E8" s="366" t="s">
        <v>212</v>
      </c>
      <c r="F8" s="415" t="s">
        <v>212</v>
      </c>
      <c r="G8" s="415" t="s">
        <v>212</v>
      </c>
      <c r="H8" s="415" t="s">
        <v>212</v>
      </c>
      <c r="I8" s="415" t="s">
        <v>212</v>
      </c>
      <c r="J8" s="415" t="s">
        <v>212</v>
      </c>
      <c r="K8" s="415" t="s">
        <v>212</v>
      </c>
      <c r="L8" s="415" t="s">
        <v>212</v>
      </c>
      <c r="M8" s="264">
        <v>6384</v>
      </c>
      <c r="N8" s="366" t="s">
        <v>212</v>
      </c>
      <c r="O8" s="366" t="s">
        <v>212</v>
      </c>
      <c r="P8" s="366" t="s">
        <v>212</v>
      </c>
      <c r="Q8" s="366" t="s">
        <v>212</v>
      </c>
      <c r="R8" s="242">
        <f t="shared" ref="R8:R26" si="0">SUM(C8:Q8)</f>
        <v>6384</v>
      </c>
    </row>
    <row r="9" spans="1:18" s="364" customFormat="1" ht="9.9499999999999993" customHeight="1" x14ac:dyDescent="0.25">
      <c r="A9" s="263" t="s">
        <v>55</v>
      </c>
      <c r="B9" s="262" t="s">
        <v>21</v>
      </c>
      <c r="C9" s="264" t="s">
        <v>212</v>
      </c>
      <c r="D9" s="264" t="s">
        <v>212</v>
      </c>
      <c r="E9" s="366" t="s">
        <v>212</v>
      </c>
      <c r="F9" s="415" t="s">
        <v>212</v>
      </c>
      <c r="G9" s="415" t="s">
        <v>212</v>
      </c>
      <c r="H9" s="415" t="s">
        <v>212</v>
      </c>
      <c r="I9" s="415" t="s">
        <v>212</v>
      </c>
      <c r="J9" s="415" t="s">
        <v>212</v>
      </c>
      <c r="K9" s="415" t="s">
        <v>212</v>
      </c>
      <c r="L9" s="415" t="s">
        <v>212</v>
      </c>
      <c r="M9" s="264">
        <v>2307</v>
      </c>
      <c r="N9" s="366" t="s">
        <v>212</v>
      </c>
      <c r="O9" s="366" t="s">
        <v>212</v>
      </c>
      <c r="P9" s="366" t="s">
        <v>212</v>
      </c>
      <c r="Q9" s="366" t="s">
        <v>212</v>
      </c>
      <c r="R9" s="242">
        <f t="shared" si="0"/>
        <v>2307</v>
      </c>
    </row>
    <row r="10" spans="1:18" s="364" customFormat="1" ht="9.9499999999999993" customHeight="1" x14ac:dyDescent="0.25">
      <c r="A10" s="418" t="s">
        <v>55</v>
      </c>
      <c r="B10" s="419" t="s">
        <v>22</v>
      </c>
      <c r="C10" s="421" t="s">
        <v>212</v>
      </c>
      <c r="D10" s="421" t="s">
        <v>212</v>
      </c>
      <c r="E10" s="369" t="s">
        <v>212</v>
      </c>
      <c r="F10" s="420" t="s">
        <v>212</v>
      </c>
      <c r="G10" s="420" t="s">
        <v>212</v>
      </c>
      <c r="H10" s="420" t="s">
        <v>212</v>
      </c>
      <c r="I10" s="420" t="s">
        <v>212</v>
      </c>
      <c r="J10" s="420" t="s">
        <v>212</v>
      </c>
      <c r="K10" s="420" t="s">
        <v>212</v>
      </c>
      <c r="L10" s="420" t="s">
        <v>212</v>
      </c>
      <c r="M10" s="421">
        <v>571</v>
      </c>
      <c r="N10" s="369" t="s">
        <v>212</v>
      </c>
      <c r="O10" s="369" t="s">
        <v>212</v>
      </c>
      <c r="P10" s="369" t="s">
        <v>212</v>
      </c>
      <c r="Q10" s="369" t="s">
        <v>212</v>
      </c>
      <c r="R10" s="488">
        <f t="shared" si="0"/>
        <v>571</v>
      </c>
    </row>
    <row r="11" spans="1:18" s="364" customFormat="1" ht="9.9499999999999993" customHeight="1" x14ac:dyDescent="0.25">
      <c r="A11" s="263"/>
      <c r="B11" s="262"/>
      <c r="C11" s="264"/>
      <c r="D11" s="264"/>
      <c r="E11" s="366"/>
      <c r="F11" s="415"/>
      <c r="G11" s="415"/>
      <c r="H11" s="415"/>
      <c r="I11" s="415"/>
      <c r="J11" s="415"/>
      <c r="K11" s="415"/>
      <c r="L11" s="415"/>
      <c r="M11" s="264"/>
      <c r="N11" s="366"/>
      <c r="O11" s="366"/>
      <c r="P11" s="366"/>
      <c r="Q11" s="366"/>
      <c r="R11" s="242"/>
    </row>
    <row r="12" spans="1:18" s="364" customFormat="1" ht="9.9499999999999993" customHeight="1" x14ac:dyDescent="0.25">
      <c r="A12" s="263" t="s">
        <v>71</v>
      </c>
      <c r="B12" s="262" t="s">
        <v>21</v>
      </c>
      <c r="C12" s="264">
        <v>69</v>
      </c>
      <c r="D12" s="264">
        <v>30</v>
      </c>
      <c r="E12" s="366" t="s">
        <v>212</v>
      </c>
      <c r="F12" s="415" t="s">
        <v>212</v>
      </c>
      <c r="G12" s="415" t="s">
        <v>212</v>
      </c>
      <c r="H12" s="415" t="s">
        <v>212</v>
      </c>
      <c r="I12" s="415" t="s">
        <v>212</v>
      </c>
      <c r="J12" s="415" t="s">
        <v>212</v>
      </c>
      <c r="K12" s="415" t="s">
        <v>212</v>
      </c>
      <c r="L12" s="415" t="s">
        <v>212</v>
      </c>
      <c r="M12" s="264" t="s">
        <v>212</v>
      </c>
      <c r="N12" s="366" t="s">
        <v>212</v>
      </c>
      <c r="O12" s="366" t="s">
        <v>212</v>
      </c>
      <c r="P12" s="366" t="s">
        <v>212</v>
      </c>
      <c r="Q12" s="366" t="s">
        <v>212</v>
      </c>
      <c r="R12" s="242">
        <f t="shared" si="0"/>
        <v>99</v>
      </c>
    </row>
    <row r="13" spans="1:18" s="364" customFormat="1" ht="9.9499999999999993" customHeight="1" x14ac:dyDescent="0.25">
      <c r="A13" s="263" t="s">
        <v>71</v>
      </c>
      <c r="B13" s="262" t="s">
        <v>22</v>
      </c>
      <c r="C13" s="264">
        <v>20</v>
      </c>
      <c r="D13" s="264">
        <v>8</v>
      </c>
      <c r="E13" s="366" t="s">
        <v>212</v>
      </c>
      <c r="F13" s="415" t="s">
        <v>212</v>
      </c>
      <c r="G13" s="415" t="s">
        <v>212</v>
      </c>
      <c r="H13" s="415" t="s">
        <v>212</v>
      </c>
      <c r="I13" s="415" t="s">
        <v>212</v>
      </c>
      <c r="J13" s="415" t="s">
        <v>212</v>
      </c>
      <c r="K13" s="415" t="s">
        <v>212</v>
      </c>
      <c r="L13" s="415" t="s">
        <v>212</v>
      </c>
      <c r="M13" s="264" t="s">
        <v>212</v>
      </c>
      <c r="N13" s="366" t="s">
        <v>212</v>
      </c>
      <c r="O13" s="366" t="s">
        <v>212</v>
      </c>
      <c r="P13" s="366" t="s">
        <v>212</v>
      </c>
      <c r="Q13" s="366" t="s">
        <v>212</v>
      </c>
      <c r="R13" s="242">
        <f t="shared" si="0"/>
        <v>28</v>
      </c>
    </row>
    <row r="14" spans="1:18" s="364" customFormat="1" ht="9.9499999999999993" customHeight="1" x14ac:dyDescent="0.25">
      <c r="A14" s="263" t="s">
        <v>62</v>
      </c>
      <c r="B14" s="262" t="s">
        <v>21</v>
      </c>
      <c r="C14" s="264" t="s">
        <v>212</v>
      </c>
      <c r="D14" s="264">
        <v>32</v>
      </c>
      <c r="E14" s="366" t="s">
        <v>212</v>
      </c>
      <c r="F14" s="415" t="s">
        <v>212</v>
      </c>
      <c r="G14" s="415" t="s">
        <v>212</v>
      </c>
      <c r="H14" s="415" t="s">
        <v>212</v>
      </c>
      <c r="I14" s="415" t="s">
        <v>212</v>
      </c>
      <c r="J14" s="415" t="s">
        <v>212</v>
      </c>
      <c r="K14" s="415" t="s">
        <v>212</v>
      </c>
      <c r="L14" s="415" t="s">
        <v>212</v>
      </c>
      <c r="M14" s="264" t="s">
        <v>212</v>
      </c>
      <c r="N14" s="366" t="s">
        <v>212</v>
      </c>
      <c r="O14" s="366" t="s">
        <v>212</v>
      </c>
      <c r="P14" s="366" t="s">
        <v>212</v>
      </c>
      <c r="Q14" s="366" t="s">
        <v>212</v>
      </c>
      <c r="R14" s="242">
        <f t="shared" si="0"/>
        <v>32</v>
      </c>
    </row>
    <row r="15" spans="1:18" s="364" customFormat="1" ht="9.9499999999999993" customHeight="1" x14ac:dyDescent="0.25">
      <c r="A15" s="418" t="s">
        <v>62</v>
      </c>
      <c r="B15" s="419" t="s">
        <v>22</v>
      </c>
      <c r="C15" s="421" t="s">
        <v>212</v>
      </c>
      <c r="D15" s="421">
        <v>29</v>
      </c>
      <c r="E15" s="369" t="s">
        <v>212</v>
      </c>
      <c r="F15" s="420" t="s">
        <v>212</v>
      </c>
      <c r="G15" s="420" t="s">
        <v>212</v>
      </c>
      <c r="H15" s="420" t="s">
        <v>212</v>
      </c>
      <c r="I15" s="420" t="s">
        <v>212</v>
      </c>
      <c r="J15" s="420" t="s">
        <v>212</v>
      </c>
      <c r="K15" s="420" t="s">
        <v>212</v>
      </c>
      <c r="L15" s="420" t="s">
        <v>212</v>
      </c>
      <c r="M15" s="421" t="s">
        <v>212</v>
      </c>
      <c r="N15" s="369" t="s">
        <v>212</v>
      </c>
      <c r="O15" s="369" t="s">
        <v>212</v>
      </c>
      <c r="P15" s="369" t="s">
        <v>212</v>
      </c>
      <c r="Q15" s="369" t="s">
        <v>212</v>
      </c>
      <c r="R15" s="488">
        <f t="shared" si="0"/>
        <v>29</v>
      </c>
    </row>
    <row r="16" spans="1:18" s="364" customFormat="1" ht="9.9499999999999993" customHeight="1" x14ac:dyDescent="0.25">
      <c r="A16" s="416"/>
      <c r="B16" s="417"/>
      <c r="C16" s="415"/>
      <c r="D16" s="415"/>
      <c r="E16" s="366"/>
      <c r="F16" s="415"/>
      <c r="G16" s="415"/>
      <c r="H16" s="415"/>
      <c r="I16" s="415"/>
      <c r="J16" s="415"/>
      <c r="K16" s="415"/>
      <c r="L16" s="415"/>
      <c r="M16" s="415"/>
      <c r="N16" s="366"/>
      <c r="O16" s="366"/>
      <c r="P16" s="366"/>
      <c r="Q16" s="366"/>
      <c r="R16" s="242"/>
    </row>
    <row r="17" spans="1:18" s="1" customFormat="1" ht="9.9499999999999993" customHeight="1" x14ac:dyDescent="0.25">
      <c r="A17" s="53" t="s">
        <v>30</v>
      </c>
      <c r="B17" s="54" t="s">
        <v>21</v>
      </c>
      <c r="C17" s="264">
        <v>0</v>
      </c>
      <c r="D17" s="264">
        <v>0</v>
      </c>
      <c r="E17" s="188">
        <v>0</v>
      </c>
      <c r="F17" s="422">
        <v>0</v>
      </c>
      <c r="G17" s="422">
        <v>0</v>
      </c>
      <c r="H17" s="422">
        <v>0</v>
      </c>
      <c r="I17" s="422">
        <v>0</v>
      </c>
      <c r="J17" s="422">
        <v>0</v>
      </c>
      <c r="K17" s="422">
        <v>0</v>
      </c>
      <c r="L17" s="422">
        <v>0</v>
      </c>
      <c r="M17" s="264">
        <v>29782</v>
      </c>
      <c r="N17" s="188">
        <v>0</v>
      </c>
      <c r="O17" s="188">
        <v>0</v>
      </c>
      <c r="P17" s="188">
        <v>0</v>
      </c>
      <c r="Q17" s="188">
        <v>0</v>
      </c>
      <c r="R17" s="242">
        <f t="shared" si="0"/>
        <v>29782</v>
      </c>
    </row>
    <row r="18" spans="1:18" s="1" customFormat="1" ht="9.9499999999999993" customHeight="1" x14ac:dyDescent="0.25">
      <c r="A18" s="53"/>
      <c r="B18" s="54" t="s">
        <v>22</v>
      </c>
      <c r="C18" s="264">
        <v>0</v>
      </c>
      <c r="D18" s="264">
        <v>0</v>
      </c>
      <c r="E18" s="188">
        <v>0</v>
      </c>
      <c r="F18" s="422">
        <v>0</v>
      </c>
      <c r="G18" s="422">
        <v>0</v>
      </c>
      <c r="H18" s="422">
        <v>0</v>
      </c>
      <c r="I18" s="422">
        <v>0</v>
      </c>
      <c r="J18" s="422">
        <v>0</v>
      </c>
      <c r="K18" s="422">
        <v>0</v>
      </c>
      <c r="L18" s="422">
        <v>0</v>
      </c>
      <c r="M18" s="264">
        <v>6955</v>
      </c>
      <c r="N18" s="188">
        <v>0</v>
      </c>
      <c r="O18" s="188">
        <v>0</v>
      </c>
      <c r="P18" s="188">
        <v>0</v>
      </c>
      <c r="Q18" s="188">
        <v>0</v>
      </c>
      <c r="R18" s="242">
        <f t="shared" si="0"/>
        <v>6955</v>
      </c>
    </row>
    <row r="19" spans="1:18" s="1" customFormat="1" ht="9.9499999999999993" customHeight="1" x14ac:dyDescent="0.25">
      <c r="A19" s="53" t="s">
        <v>31</v>
      </c>
      <c r="B19" s="54" t="s">
        <v>21</v>
      </c>
      <c r="C19" s="264">
        <v>0</v>
      </c>
      <c r="D19" s="264">
        <v>0</v>
      </c>
      <c r="E19" s="188">
        <v>0</v>
      </c>
      <c r="F19" s="422">
        <v>0</v>
      </c>
      <c r="G19" s="422">
        <v>0</v>
      </c>
      <c r="H19" s="422">
        <v>0</v>
      </c>
      <c r="I19" s="422">
        <v>0</v>
      </c>
      <c r="J19" s="422">
        <v>0</v>
      </c>
      <c r="K19" s="422">
        <v>0</v>
      </c>
      <c r="L19" s="422">
        <v>0</v>
      </c>
      <c r="M19" s="264">
        <v>0</v>
      </c>
      <c r="N19" s="188">
        <v>0</v>
      </c>
      <c r="O19" s="188">
        <v>0</v>
      </c>
      <c r="P19" s="188">
        <v>0</v>
      </c>
      <c r="Q19" s="188">
        <v>0</v>
      </c>
      <c r="R19" s="242">
        <f t="shared" si="0"/>
        <v>0</v>
      </c>
    </row>
    <row r="20" spans="1:18" s="1" customFormat="1" ht="9.9499999999999993" customHeight="1" x14ac:dyDescent="0.25">
      <c r="A20" s="53"/>
      <c r="B20" s="54" t="s">
        <v>22</v>
      </c>
      <c r="C20" s="264">
        <v>0</v>
      </c>
      <c r="D20" s="264">
        <v>0</v>
      </c>
      <c r="E20" s="188">
        <v>0</v>
      </c>
      <c r="F20" s="422">
        <v>0</v>
      </c>
      <c r="G20" s="422">
        <v>0</v>
      </c>
      <c r="H20" s="422">
        <v>0</v>
      </c>
      <c r="I20" s="422">
        <v>0</v>
      </c>
      <c r="J20" s="422">
        <v>0</v>
      </c>
      <c r="K20" s="422">
        <v>0</v>
      </c>
      <c r="L20" s="422">
        <v>0</v>
      </c>
      <c r="M20" s="264">
        <v>0</v>
      </c>
      <c r="N20" s="188">
        <v>0</v>
      </c>
      <c r="O20" s="188">
        <v>0</v>
      </c>
      <c r="P20" s="188">
        <v>0</v>
      </c>
      <c r="Q20" s="188">
        <v>0</v>
      </c>
      <c r="R20" s="242">
        <f t="shared" si="0"/>
        <v>0</v>
      </c>
    </row>
    <row r="21" spans="1:18" s="1" customFormat="1" ht="9.9499999999999993" customHeight="1" x14ac:dyDescent="0.25">
      <c r="A21" s="53" t="s">
        <v>32</v>
      </c>
      <c r="B21" s="54" t="s">
        <v>21</v>
      </c>
      <c r="C21" s="264">
        <v>69</v>
      </c>
      <c r="D21" s="264">
        <v>62</v>
      </c>
      <c r="E21" s="188">
        <v>0</v>
      </c>
      <c r="F21" s="422">
        <v>0</v>
      </c>
      <c r="G21" s="422">
        <v>0</v>
      </c>
      <c r="H21" s="422">
        <v>0</v>
      </c>
      <c r="I21" s="422">
        <v>0</v>
      </c>
      <c r="J21" s="422">
        <v>0</v>
      </c>
      <c r="K21" s="422">
        <v>0</v>
      </c>
      <c r="L21" s="422">
        <v>0</v>
      </c>
      <c r="M21" s="264">
        <v>0</v>
      </c>
      <c r="N21" s="188">
        <v>0</v>
      </c>
      <c r="O21" s="188">
        <v>0</v>
      </c>
      <c r="P21" s="188">
        <v>0</v>
      </c>
      <c r="Q21" s="188">
        <v>0</v>
      </c>
      <c r="R21" s="242">
        <f t="shared" si="0"/>
        <v>131</v>
      </c>
    </row>
    <row r="22" spans="1:18" s="1" customFormat="1" ht="9.9499999999999993" customHeight="1" x14ac:dyDescent="0.25">
      <c r="A22" s="53"/>
      <c r="B22" s="54" t="s">
        <v>22</v>
      </c>
      <c r="C22" s="264">
        <v>20</v>
      </c>
      <c r="D22" s="264">
        <v>37</v>
      </c>
      <c r="E22" s="188">
        <v>0</v>
      </c>
      <c r="F22" s="422">
        <v>0</v>
      </c>
      <c r="G22" s="422">
        <v>0</v>
      </c>
      <c r="H22" s="422">
        <v>0</v>
      </c>
      <c r="I22" s="422">
        <v>0</v>
      </c>
      <c r="J22" s="422">
        <v>0</v>
      </c>
      <c r="K22" s="422">
        <v>0</v>
      </c>
      <c r="L22" s="422">
        <v>0</v>
      </c>
      <c r="M22" s="264">
        <v>0</v>
      </c>
      <c r="N22" s="188">
        <v>0</v>
      </c>
      <c r="O22" s="188">
        <v>0</v>
      </c>
      <c r="P22" s="188">
        <v>0</v>
      </c>
      <c r="Q22" s="188">
        <v>0</v>
      </c>
      <c r="R22" s="242">
        <f t="shared" si="0"/>
        <v>57</v>
      </c>
    </row>
    <row r="23" spans="1:18" s="1" customFormat="1" ht="9.9499999999999993" customHeight="1" x14ac:dyDescent="0.25">
      <c r="A23" s="53" t="s">
        <v>33</v>
      </c>
      <c r="B23" s="54" t="s">
        <v>21</v>
      </c>
      <c r="C23" s="264">
        <v>0</v>
      </c>
      <c r="D23" s="264">
        <v>0</v>
      </c>
      <c r="E23" s="188">
        <v>0</v>
      </c>
      <c r="F23" s="422">
        <v>0</v>
      </c>
      <c r="G23" s="422">
        <v>0</v>
      </c>
      <c r="H23" s="422">
        <v>0</v>
      </c>
      <c r="I23" s="422">
        <v>0</v>
      </c>
      <c r="J23" s="422">
        <v>0</v>
      </c>
      <c r="K23" s="422">
        <v>0</v>
      </c>
      <c r="L23" s="422">
        <v>0</v>
      </c>
      <c r="M23" s="264">
        <v>0</v>
      </c>
      <c r="N23" s="188">
        <v>0</v>
      </c>
      <c r="O23" s="188">
        <v>0</v>
      </c>
      <c r="P23" s="188">
        <v>0</v>
      </c>
      <c r="Q23" s="188">
        <v>0</v>
      </c>
      <c r="R23" s="242">
        <f t="shared" si="0"/>
        <v>0</v>
      </c>
    </row>
    <row r="24" spans="1:18" s="1" customFormat="1" ht="9.9499999999999993" customHeight="1" x14ac:dyDescent="0.25">
      <c r="A24" s="53"/>
      <c r="B24" s="54" t="s">
        <v>22</v>
      </c>
      <c r="C24" s="264">
        <v>0</v>
      </c>
      <c r="D24" s="264">
        <v>0</v>
      </c>
      <c r="E24" s="188">
        <v>0</v>
      </c>
      <c r="F24" s="422">
        <v>0</v>
      </c>
      <c r="G24" s="422">
        <v>0</v>
      </c>
      <c r="H24" s="422">
        <v>0</v>
      </c>
      <c r="I24" s="422">
        <v>0</v>
      </c>
      <c r="J24" s="422">
        <v>0</v>
      </c>
      <c r="K24" s="422">
        <v>0</v>
      </c>
      <c r="L24" s="422">
        <v>0</v>
      </c>
      <c r="M24" s="264">
        <v>0</v>
      </c>
      <c r="N24" s="188">
        <v>0</v>
      </c>
      <c r="O24" s="188">
        <v>0</v>
      </c>
      <c r="P24" s="188">
        <v>0</v>
      </c>
      <c r="Q24" s="188">
        <v>0</v>
      </c>
      <c r="R24" s="242">
        <f t="shared" si="0"/>
        <v>0</v>
      </c>
    </row>
    <row r="25" spans="1:18" s="1" customFormat="1" ht="9.9499999999999993" customHeight="1" x14ac:dyDescent="0.25">
      <c r="A25" s="53" t="s">
        <v>34</v>
      </c>
      <c r="B25" s="54" t="s">
        <v>21</v>
      </c>
      <c r="C25" s="264">
        <v>0</v>
      </c>
      <c r="D25" s="264">
        <v>0</v>
      </c>
      <c r="E25" s="188">
        <v>0</v>
      </c>
      <c r="F25" s="422">
        <v>0</v>
      </c>
      <c r="G25" s="422">
        <v>0</v>
      </c>
      <c r="H25" s="422">
        <v>0</v>
      </c>
      <c r="I25" s="422">
        <v>0</v>
      </c>
      <c r="J25" s="422">
        <v>0</v>
      </c>
      <c r="K25" s="422">
        <v>0</v>
      </c>
      <c r="L25" s="422">
        <v>0</v>
      </c>
      <c r="M25" s="264">
        <v>0</v>
      </c>
      <c r="N25" s="188">
        <v>0</v>
      </c>
      <c r="O25" s="188">
        <v>0</v>
      </c>
      <c r="P25" s="188">
        <v>0</v>
      </c>
      <c r="Q25" s="188">
        <v>0</v>
      </c>
      <c r="R25" s="242">
        <f t="shared" si="0"/>
        <v>0</v>
      </c>
    </row>
    <row r="26" spans="1:18" s="1" customFormat="1" ht="9.9499999999999993" customHeight="1" x14ac:dyDescent="0.25">
      <c r="A26" s="53"/>
      <c r="B26" s="54" t="s">
        <v>22</v>
      </c>
      <c r="C26" s="264">
        <v>0</v>
      </c>
      <c r="D26" s="264">
        <v>0</v>
      </c>
      <c r="E26" s="188">
        <v>0</v>
      </c>
      <c r="F26" s="422">
        <v>0</v>
      </c>
      <c r="G26" s="422">
        <v>0</v>
      </c>
      <c r="H26" s="422">
        <v>0</v>
      </c>
      <c r="I26" s="422">
        <v>0</v>
      </c>
      <c r="J26" s="422">
        <v>0</v>
      </c>
      <c r="K26" s="422">
        <v>0</v>
      </c>
      <c r="L26" s="422">
        <v>0</v>
      </c>
      <c r="M26" s="264">
        <v>0</v>
      </c>
      <c r="N26" s="188">
        <v>0</v>
      </c>
      <c r="O26" s="188">
        <v>0</v>
      </c>
      <c r="P26" s="188">
        <v>0</v>
      </c>
      <c r="Q26" s="188">
        <v>0</v>
      </c>
      <c r="R26" s="242">
        <f t="shared" si="0"/>
        <v>0</v>
      </c>
    </row>
    <row r="27" spans="1:18" s="1" customFormat="1" ht="9.9499999999999993" customHeight="1" x14ac:dyDescent="0.25">
      <c r="A27" s="222" t="s">
        <v>35</v>
      </c>
      <c r="B27" s="55" t="s">
        <v>21</v>
      </c>
      <c r="C27" s="233">
        <f>C17+C19+C21+C23+C25</f>
        <v>69</v>
      </c>
      <c r="D27" s="233">
        <f t="shared" ref="D27:R27" si="1">D17+D19+D21+D23+D25</f>
        <v>62</v>
      </c>
      <c r="E27" s="233">
        <f t="shared" si="1"/>
        <v>0</v>
      </c>
      <c r="F27" s="233">
        <f t="shared" si="1"/>
        <v>0</v>
      </c>
      <c r="G27" s="233">
        <f t="shared" si="1"/>
        <v>0</v>
      </c>
      <c r="H27" s="233">
        <f t="shared" si="1"/>
        <v>0</v>
      </c>
      <c r="I27" s="233">
        <f t="shared" si="1"/>
        <v>0</v>
      </c>
      <c r="J27" s="233">
        <f t="shared" si="1"/>
        <v>0</v>
      </c>
      <c r="K27" s="233">
        <f t="shared" si="1"/>
        <v>0</v>
      </c>
      <c r="L27" s="233">
        <f t="shared" si="1"/>
        <v>0</v>
      </c>
      <c r="M27" s="233">
        <f t="shared" si="1"/>
        <v>29782</v>
      </c>
      <c r="N27" s="233">
        <f t="shared" si="1"/>
        <v>0</v>
      </c>
      <c r="O27" s="233">
        <f t="shared" si="1"/>
        <v>0</v>
      </c>
      <c r="P27" s="233">
        <f t="shared" si="1"/>
        <v>0</v>
      </c>
      <c r="Q27" s="233">
        <f t="shared" si="1"/>
        <v>0</v>
      </c>
      <c r="R27" s="233">
        <f t="shared" si="1"/>
        <v>29913</v>
      </c>
    </row>
    <row r="28" spans="1:18" s="1" customFormat="1" ht="9.9499999999999993" customHeight="1" x14ac:dyDescent="0.25">
      <c r="A28" s="234"/>
      <c r="B28" s="56" t="s">
        <v>22</v>
      </c>
      <c r="C28" s="235">
        <f>C18+C20+C22+C24+C26</f>
        <v>20</v>
      </c>
      <c r="D28" s="235">
        <f t="shared" ref="D28:R28" si="2">D18+D20+D22+D24+D26</f>
        <v>37</v>
      </c>
      <c r="E28" s="235">
        <f t="shared" si="2"/>
        <v>0</v>
      </c>
      <c r="F28" s="235">
        <f t="shared" si="2"/>
        <v>0</v>
      </c>
      <c r="G28" s="235">
        <f t="shared" si="2"/>
        <v>0</v>
      </c>
      <c r="H28" s="235">
        <f t="shared" si="2"/>
        <v>0</v>
      </c>
      <c r="I28" s="235">
        <f t="shared" si="2"/>
        <v>0</v>
      </c>
      <c r="J28" s="235">
        <f t="shared" si="2"/>
        <v>0</v>
      </c>
      <c r="K28" s="235">
        <f t="shared" si="2"/>
        <v>0</v>
      </c>
      <c r="L28" s="235">
        <f t="shared" si="2"/>
        <v>0</v>
      </c>
      <c r="M28" s="235">
        <f t="shared" si="2"/>
        <v>6955</v>
      </c>
      <c r="N28" s="235">
        <f t="shared" si="2"/>
        <v>0</v>
      </c>
      <c r="O28" s="235">
        <f t="shared" si="2"/>
        <v>0</v>
      </c>
      <c r="P28" s="235">
        <f t="shared" si="2"/>
        <v>0</v>
      </c>
      <c r="Q28" s="235">
        <f t="shared" si="2"/>
        <v>0</v>
      </c>
      <c r="R28" s="235">
        <f t="shared" si="2"/>
        <v>7012</v>
      </c>
    </row>
    <row r="29" spans="1:18" s="1" customFormat="1" ht="12.2" customHeight="1" x14ac:dyDescent="0.25"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1" customFormat="1" ht="12.2" customHeight="1" x14ac:dyDescent="0.25">
      <c r="B30" s="21" t="s">
        <v>36</v>
      </c>
      <c r="C30" s="21"/>
      <c r="F30" s="21" t="s">
        <v>37</v>
      </c>
      <c r="G30" s="21"/>
      <c r="J30" s="21" t="s">
        <v>38</v>
      </c>
      <c r="M30" s="21" t="s">
        <v>39</v>
      </c>
      <c r="P30" s="24" t="s">
        <v>40</v>
      </c>
    </row>
    <row r="31" spans="1:18" s="1" customFormat="1" ht="12.2" customHeight="1" x14ac:dyDescent="0.25">
      <c r="B31" s="21" t="s">
        <v>41</v>
      </c>
      <c r="C31" s="21"/>
      <c r="F31" s="21" t="s">
        <v>42</v>
      </c>
      <c r="G31" s="21"/>
      <c r="J31" s="21" t="s">
        <v>43</v>
      </c>
      <c r="M31" s="21" t="s">
        <v>44</v>
      </c>
      <c r="P31" s="21" t="s">
        <v>45</v>
      </c>
    </row>
    <row r="32" spans="1:18" s="1" customFormat="1" ht="12.2" customHeight="1" x14ac:dyDescent="0.25">
      <c r="B32" s="21" t="s">
        <v>46</v>
      </c>
      <c r="C32" s="21"/>
      <c r="F32" s="21" t="s">
        <v>47</v>
      </c>
      <c r="G32" s="21"/>
      <c r="J32" s="24" t="s">
        <v>48</v>
      </c>
      <c r="M32" s="24" t="s">
        <v>49</v>
      </c>
      <c r="P32" s="24" t="s">
        <v>50</v>
      </c>
    </row>
    <row r="33" s="1" customFormat="1" ht="12.2" customHeight="1" x14ac:dyDescent="0.25"/>
    <row r="34" ht="12.2" customHeight="1" x14ac:dyDescent="0.25"/>
    <row r="35" ht="9.9499999999999993" customHeight="1" x14ac:dyDescent="0.25"/>
    <row r="36" ht="9.9499999999999993" customHeight="1" x14ac:dyDescent="0.25"/>
    <row r="37" ht="9.9499999999999993" customHeight="1" x14ac:dyDescent="0.25"/>
    <row r="38" ht="9.9499999999999993" customHeight="1" x14ac:dyDescent="0.25"/>
    <row r="39" ht="9.9499999999999993" customHeight="1" x14ac:dyDescent="0.25"/>
    <row r="40" ht="9.9499999999999993" customHeight="1" x14ac:dyDescent="0.25"/>
    <row r="41" ht="9.9499999999999993" customHeight="1" x14ac:dyDescent="0.25"/>
    <row r="42" ht="9.9499999999999993" customHeight="1" x14ac:dyDescent="0.25"/>
    <row r="43" ht="9.9499999999999993" customHeight="1" x14ac:dyDescent="0.25"/>
    <row r="44" ht="9.9499999999999993" customHeight="1" x14ac:dyDescent="0.25"/>
    <row r="45" ht="9.9499999999999993" customHeight="1" x14ac:dyDescent="0.25"/>
    <row r="46" ht="9.9499999999999993" customHeight="1" x14ac:dyDescent="0.25"/>
    <row r="47" ht="9.9499999999999993" customHeight="1" x14ac:dyDescent="0.25"/>
    <row r="48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9.9499999999999993" customHeight="1" x14ac:dyDescent="0.25"/>
    <row r="55" ht="9.9499999999999993" customHeight="1" x14ac:dyDescent="0.25"/>
    <row r="56" ht="9.9499999999999993" customHeight="1" x14ac:dyDescent="0.25"/>
    <row r="57" ht="9.9499999999999993" customHeight="1" x14ac:dyDescent="0.25"/>
    <row r="58" ht="9.9499999999999993" customHeight="1" x14ac:dyDescent="0.25"/>
    <row r="59" ht="9.9499999999999993" customHeight="1" x14ac:dyDescent="0.25"/>
    <row r="60" ht="9.9499999999999993" customHeight="1" x14ac:dyDescent="0.25"/>
    <row r="61" ht="9.9499999999999993" customHeight="1" x14ac:dyDescent="0.25"/>
    <row r="62" ht="9.9499999999999993" customHeight="1" x14ac:dyDescent="0.25"/>
    <row r="63" ht="9.9499999999999993" customHeight="1" x14ac:dyDescent="0.25"/>
    <row r="64" ht="9.9499999999999993" customHeight="1" x14ac:dyDescent="0.25"/>
    <row r="65" ht="9.9499999999999993" customHeight="1" x14ac:dyDescent="0.25"/>
    <row r="66" ht="9.9499999999999993" customHeight="1" x14ac:dyDescent="0.25"/>
    <row r="67" ht="9.9499999999999993" customHeight="1" x14ac:dyDescent="0.25"/>
    <row r="68" ht="9.9499999999999993" customHeight="1" x14ac:dyDescent="0.25"/>
    <row r="69" ht="9.9499999999999993" customHeight="1" x14ac:dyDescent="0.25"/>
    <row r="70" ht="9.9499999999999993" customHeight="1" x14ac:dyDescent="0.25"/>
    <row r="71" ht="9.9499999999999993" customHeight="1" x14ac:dyDescent="0.25"/>
    <row r="72" ht="9.9499999999999993" customHeight="1" x14ac:dyDescent="0.25"/>
    <row r="73" ht="9.9499999999999993" customHeight="1" x14ac:dyDescent="0.25"/>
    <row r="74" ht="9.9499999999999993" customHeight="1" x14ac:dyDescent="0.25"/>
    <row r="75" ht="9.9499999999999993" customHeight="1" x14ac:dyDescent="0.25"/>
    <row r="76" ht="9.9499999999999993" customHeight="1" x14ac:dyDescent="0.25"/>
    <row r="77" ht="9.9499999999999993" customHeight="1" x14ac:dyDescent="0.25"/>
    <row r="78" ht="9.9499999999999993" customHeight="1" x14ac:dyDescent="0.25"/>
    <row r="79" ht="9.9499999999999993" customHeight="1" x14ac:dyDescent="0.25"/>
    <row r="80" ht="9.9499999999999993" customHeight="1" x14ac:dyDescent="0.25"/>
    <row r="81" ht="9.9499999999999993" customHeight="1" x14ac:dyDescent="0.25"/>
    <row r="82" ht="9.9499999999999993" customHeight="1" x14ac:dyDescent="0.25"/>
    <row r="83" ht="9.9499999999999993" customHeight="1" x14ac:dyDescent="0.25"/>
    <row r="84" ht="9.9499999999999993" customHeight="1" x14ac:dyDescent="0.25"/>
    <row r="85" ht="9.9499999999999993" customHeight="1" x14ac:dyDescent="0.25"/>
    <row r="86" ht="9.9499999999999993" customHeight="1" x14ac:dyDescent="0.25"/>
    <row r="87" ht="9.9499999999999993" customHeight="1" x14ac:dyDescent="0.25"/>
    <row r="88" ht="9.9499999999999993" customHeight="1" x14ac:dyDescent="0.25"/>
    <row r="89" ht="9.9499999999999993" customHeight="1" x14ac:dyDescent="0.25"/>
    <row r="90" ht="9.9499999999999993" customHeight="1" x14ac:dyDescent="0.25"/>
    <row r="91" ht="9.9499999999999993" customHeight="1" x14ac:dyDescent="0.25"/>
    <row r="92" ht="9.9499999999999993" customHeight="1" x14ac:dyDescent="0.25"/>
    <row r="93" ht="9.9499999999999993" customHeight="1" x14ac:dyDescent="0.25"/>
    <row r="94" ht="9.9499999999999993" customHeight="1" x14ac:dyDescent="0.25"/>
    <row r="95" ht="9.9499999999999993" customHeight="1" x14ac:dyDescent="0.25"/>
    <row r="96" ht="9.9499999999999993" customHeight="1" x14ac:dyDescent="0.25"/>
    <row r="97" ht="9.9499999999999993" customHeight="1" x14ac:dyDescent="0.25"/>
    <row r="98" ht="9.9499999999999993" customHeight="1" x14ac:dyDescent="0.25"/>
    <row r="99" ht="9.9499999999999993" customHeight="1" x14ac:dyDescent="0.25"/>
    <row r="100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sqref="A1:R1"/>
    </sheetView>
  </sheetViews>
  <sheetFormatPr baseColWidth="10" defaultRowHeight="15" x14ac:dyDescent="0.25"/>
  <cols>
    <col min="1" max="1" width="23.5703125" bestFit="1" customWidth="1"/>
    <col min="2" max="2" width="6.7109375" style="128" customWidth="1"/>
    <col min="3" max="18" width="6.7109375" customWidth="1"/>
    <col min="19" max="19" width="5.28515625" customWidth="1"/>
  </cols>
  <sheetData>
    <row r="1" spans="1:18" s="9" customFormat="1" ht="12.75" customHeight="1" x14ac:dyDescent="0.25">
      <c r="A1" s="637" t="s">
        <v>197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</row>
    <row r="2" spans="1:18" s="1" customFormat="1" ht="12.75" customHeight="1" x14ac:dyDescent="0.25">
      <c r="A2" s="637" t="s">
        <v>0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</row>
    <row r="3" spans="1:18" s="1" customFormat="1" ht="12.75" customHeight="1" x14ac:dyDescent="0.25">
      <c r="A3" s="637" t="s">
        <v>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</row>
    <row r="4" spans="1:18" s="1" customFormat="1" ht="12.75" customHeight="1" x14ac:dyDescent="0.25">
      <c r="A4" s="637" t="s">
        <v>75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57" t="s">
        <v>3</v>
      </c>
      <c r="B6" s="58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11</v>
      </c>
      <c r="K6" s="59" t="s">
        <v>12</v>
      </c>
      <c r="L6" s="59" t="s">
        <v>13</v>
      </c>
      <c r="M6" s="59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9" customFormat="1" ht="9.9499999999999993" customHeight="1" x14ac:dyDescent="0.25">
      <c r="A7" s="266" t="s">
        <v>53</v>
      </c>
      <c r="B7" s="265" t="s">
        <v>21</v>
      </c>
      <c r="C7" s="267" t="s">
        <v>212</v>
      </c>
      <c r="D7" s="267" t="s">
        <v>212</v>
      </c>
      <c r="E7" s="147" t="s">
        <v>212</v>
      </c>
      <c r="F7" s="172" t="s">
        <v>212</v>
      </c>
      <c r="G7" s="172" t="s">
        <v>212</v>
      </c>
      <c r="H7" s="172" t="s">
        <v>212</v>
      </c>
      <c r="I7" s="172" t="s">
        <v>212</v>
      </c>
      <c r="J7" s="172" t="s">
        <v>212</v>
      </c>
      <c r="K7" s="172" t="s">
        <v>212</v>
      </c>
      <c r="L7" s="172" t="s">
        <v>212</v>
      </c>
      <c r="M7" s="267">
        <v>1515</v>
      </c>
      <c r="N7" s="147" t="s">
        <v>212</v>
      </c>
      <c r="O7" s="147" t="s">
        <v>212</v>
      </c>
      <c r="P7" s="147" t="s">
        <v>212</v>
      </c>
      <c r="Q7" s="147" t="s">
        <v>212</v>
      </c>
      <c r="R7" s="242">
        <f>SUM(C7:Q7)</f>
        <v>1515</v>
      </c>
    </row>
    <row r="8" spans="1:18" s="9" customFormat="1" ht="9.9499999999999993" customHeight="1" x14ac:dyDescent="0.25">
      <c r="A8" s="266" t="s">
        <v>53</v>
      </c>
      <c r="B8" s="265" t="s">
        <v>22</v>
      </c>
      <c r="C8" s="267" t="s">
        <v>212</v>
      </c>
      <c r="D8" s="267" t="s">
        <v>212</v>
      </c>
      <c r="E8" s="147" t="s">
        <v>212</v>
      </c>
      <c r="F8" s="172" t="s">
        <v>212</v>
      </c>
      <c r="G8" s="172" t="s">
        <v>212</v>
      </c>
      <c r="H8" s="172" t="s">
        <v>212</v>
      </c>
      <c r="I8" s="172" t="s">
        <v>212</v>
      </c>
      <c r="J8" s="172" t="s">
        <v>212</v>
      </c>
      <c r="K8" s="172" t="s">
        <v>212</v>
      </c>
      <c r="L8" s="172" t="s">
        <v>212</v>
      </c>
      <c r="M8" s="267">
        <v>383</v>
      </c>
      <c r="N8" s="147" t="s">
        <v>212</v>
      </c>
      <c r="O8" s="147" t="s">
        <v>212</v>
      </c>
      <c r="P8" s="147" t="s">
        <v>212</v>
      </c>
      <c r="Q8" s="147" t="s">
        <v>212</v>
      </c>
      <c r="R8" s="242">
        <f t="shared" ref="R8:R33" si="0">SUM(C8:Q8)</f>
        <v>383</v>
      </c>
    </row>
    <row r="9" spans="1:18" s="9" customFormat="1" ht="9.9499999999999993" customHeight="1" x14ac:dyDescent="0.25">
      <c r="A9" s="266" t="s">
        <v>77</v>
      </c>
      <c r="B9" s="265" t="s">
        <v>21</v>
      </c>
      <c r="C9" s="267" t="s">
        <v>212</v>
      </c>
      <c r="D9" s="267" t="s">
        <v>212</v>
      </c>
      <c r="E9" s="147" t="s">
        <v>212</v>
      </c>
      <c r="F9" s="172" t="s">
        <v>212</v>
      </c>
      <c r="G9" s="172" t="s">
        <v>212</v>
      </c>
      <c r="H9" s="172" t="s">
        <v>212</v>
      </c>
      <c r="I9" s="172" t="s">
        <v>212</v>
      </c>
      <c r="J9" s="172" t="s">
        <v>212</v>
      </c>
      <c r="K9" s="172" t="s">
        <v>212</v>
      </c>
      <c r="L9" s="172" t="s">
        <v>212</v>
      </c>
      <c r="M9" s="267">
        <v>13</v>
      </c>
      <c r="N9" s="147" t="s">
        <v>212</v>
      </c>
      <c r="O9" s="147" t="s">
        <v>212</v>
      </c>
      <c r="P9" s="147" t="s">
        <v>212</v>
      </c>
      <c r="Q9" s="147" t="s">
        <v>212</v>
      </c>
      <c r="R9" s="242">
        <f t="shared" si="0"/>
        <v>13</v>
      </c>
    </row>
    <row r="10" spans="1:18" s="9" customFormat="1" ht="9.9499999999999993" customHeight="1" x14ac:dyDescent="0.25">
      <c r="A10" s="266" t="s">
        <v>77</v>
      </c>
      <c r="B10" s="265" t="s">
        <v>22</v>
      </c>
      <c r="C10" s="267" t="s">
        <v>212</v>
      </c>
      <c r="D10" s="267" t="s">
        <v>212</v>
      </c>
      <c r="E10" s="147" t="s">
        <v>212</v>
      </c>
      <c r="F10" s="172" t="s">
        <v>212</v>
      </c>
      <c r="G10" s="172" t="s">
        <v>212</v>
      </c>
      <c r="H10" s="172" t="s">
        <v>212</v>
      </c>
      <c r="I10" s="172" t="s">
        <v>212</v>
      </c>
      <c r="J10" s="172" t="s">
        <v>212</v>
      </c>
      <c r="K10" s="172" t="s">
        <v>212</v>
      </c>
      <c r="L10" s="172" t="s">
        <v>212</v>
      </c>
      <c r="M10" s="267">
        <v>4</v>
      </c>
      <c r="N10" s="147" t="s">
        <v>212</v>
      </c>
      <c r="O10" s="147" t="s">
        <v>212</v>
      </c>
      <c r="P10" s="147" t="s">
        <v>212</v>
      </c>
      <c r="Q10" s="147" t="s">
        <v>212</v>
      </c>
      <c r="R10" s="242">
        <f t="shared" si="0"/>
        <v>4</v>
      </c>
    </row>
    <row r="11" spans="1:18" s="9" customFormat="1" ht="9.9499999999999993" customHeight="1" x14ac:dyDescent="0.25">
      <c r="A11" s="266" t="s">
        <v>54</v>
      </c>
      <c r="B11" s="265" t="s">
        <v>21</v>
      </c>
      <c r="C11" s="267" t="s">
        <v>212</v>
      </c>
      <c r="D11" s="267" t="s">
        <v>212</v>
      </c>
      <c r="E11" s="147" t="s">
        <v>212</v>
      </c>
      <c r="F11" s="172" t="s">
        <v>212</v>
      </c>
      <c r="G11" s="172" t="s">
        <v>212</v>
      </c>
      <c r="H11" s="172" t="s">
        <v>212</v>
      </c>
      <c r="I11" s="172" t="s">
        <v>212</v>
      </c>
      <c r="J11" s="172" t="s">
        <v>212</v>
      </c>
      <c r="K11" s="172" t="s">
        <v>212</v>
      </c>
      <c r="L11" s="172" t="s">
        <v>212</v>
      </c>
      <c r="M11" s="267">
        <v>2315</v>
      </c>
      <c r="N11" s="147" t="s">
        <v>212</v>
      </c>
      <c r="O11" s="147" t="s">
        <v>212</v>
      </c>
      <c r="P11" s="147" t="s">
        <v>212</v>
      </c>
      <c r="Q11" s="147" t="s">
        <v>212</v>
      </c>
      <c r="R11" s="242">
        <f t="shared" si="0"/>
        <v>2315</v>
      </c>
    </row>
    <row r="12" spans="1:18" s="9" customFormat="1" ht="9.9499999999999993" customHeight="1" x14ac:dyDescent="0.25">
      <c r="A12" s="266" t="s">
        <v>54</v>
      </c>
      <c r="B12" s="265" t="s">
        <v>22</v>
      </c>
      <c r="C12" s="267" t="s">
        <v>212</v>
      </c>
      <c r="D12" s="267" t="s">
        <v>212</v>
      </c>
      <c r="E12" s="147" t="s">
        <v>212</v>
      </c>
      <c r="F12" s="172" t="s">
        <v>212</v>
      </c>
      <c r="G12" s="172" t="s">
        <v>212</v>
      </c>
      <c r="H12" s="172" t="s">
        <v>212</v>
      </c>
      <c r="I12" s="172" t="s">
        <v>212</v>
      </c>
      <c r="J12" s="172" t="s">
        <v>212</v>
      </c>
      <c r="K12" s="172" t="s">
        <v>212</v>
      </c>
      <c r="L12" s="172" t="s">
        <v>212</v>
      </c>
      <c r="M12" s="267">
        <v>467</v>
      </c>
      <c r="N12" s="147" t="s">
        <v>212</v>
      </c>
      <c r="O12" s="147" t="s">
        <v>212</v>
      </c>
      <c r="P12" s="147" t="s">
        <v>212</v>
      </c>
      <c r="Q12" s="147" t="s">
        <v>212</v>
      </c>
      <c r="R12" s="242">
        <f t="shared" si="0"/>
        <v>467</v>
      </c>
    </row>
    <row r="13" spans="1:18" s="9" customFormat="1" ht="9.9499999999999993" customHeight="1" x14ac:dyDescent="0.25">
      <c r="A13" s="266" t="s">
        <v>55</v>
      </c>
      <c r="B13" s="265" t="s">
        <v>21</v>
      </c>
      <c r="C13" s="267" t="s">
        <v>212</v>
      </c>
      <c r="D13" s="267" t="s">
        <v>212</v>
      </c>
      <c r="E13" s="147" t="s">
        <v>212</v>
      </c>
      <c r="F13" s="172" t="s">
        <v>212</v>
      </c>
      <c r="G13" s="172" t="s">
        <v>212</v>
      </c>
      <c r="H13" s="172" t="s">
        <v>212</v>
      </c>
      <c r="I13" s="172" t="s">
        <v>212</v>
      </c>
      <c r="J13" s="172" t="s">
        <v>212</v>
      </c>
      <c r="K13" s="172" t="s">
        <v>212</v>
      </c>
      <c r="L13" s="172" t="s">
        <v>212</v>
      </c>
      <c r="M13" s="267">
        <v>373</v>
      </c>
      <c r="N13" s="147" t="s">
        <v>212</v>
      </c>
      <c r="O13" s="147" t="s">
        <v>212</v>
      </c>
      <c r="P13" s="147" t="s">
        <v>212</v>
      </c>
      <c r="Q13" s="147" t="s">
        <v>212</v>
      </c>
      <c r="R13" s="242">
        <f t="shared" si="0"/>
        <v>373</v>
      </c>
    </row>
    <row r="14" spans="1:18" s="9" customFormat="1" ht="9.9499999999999993" customHeight="1" x14ac:dyDescent="0.25">
      <c r="A14" s="424" t="s">
        <v>55</v>
      </c>
      <c r="B14" s="425" t="s">
        <v>22</v>
      </c>
      <c r="C14" s="426" t="s">
        <v>212</v>
      </c>
      <c r="D14" s="426" t="s">
        <v>212</v>
      </c>
      <c r="E14" s="400" t="s">
        <v>212</v>
      </c>
      <c r="F14" s="427" t="s">
        <v>212</v>
      </c>
      <c r="G14" s="427" t="s">
        <v>212</v>
      </c>
      <c r="H14" s="427" t="s">
        <v>212</v>
      </c>
      <c r="I14" s="427" t="s">
        <v>212</v>
      </c>
      <c r="J14" s="427" t="s">
        <v>212</v>
      </c>
      <c r="K14" s="427" t="s">
        <v>212</v>
      </c>
      <c r="L14" s="427" t="s">
        <v>212</v>
      </c>
      <c r="M14" s="426">
        <v>92</v>
      </c>
      <c r="N14" s="400" t="s">
        <v>212</v>
      </c>
      <c r="O14" s="400" t="s">
        <v>212</v>
      </c>
      <c r="P14" s="400" t="s">
        <v>212</v>
      </c>
      <c r="Q14" s="400" t="s">
        <v>212</v>
      </c>
      <c r="R14" s="488">
        <f t="shared" si="0"/>
        <v>92</v>
      </c>
    </row>
    <row r="15" spans="1:18" s="9" customFormat="1" ht="9.9499999999999993" customHeight="1" x14ac:dyDescent="0.25">
      <c r="A15" s="266"/>
      <c r="B15" s="265"/>
      <c r="C15" s="267"/>
      <c r="D15" s="267"/>
      <c r="E15" s="147"/>
      <c r="F15" s="172"/>
      <c r="G15" s="172"/>
      <c r="H15" s="172"/>
      <c r="I15" s="172"/>
      <c r="J15" s="172"/>
      <c r="K15" s="172"/>
      <c r="L15" s="172"/>
      <c r="M15" s="267"/>
      <c r="N15" s="147"/>
      <c r="O15" s="147"/>
      <c r="P15" s="147"/>
      <c r="Q15" s="147"/>
      <c r="R15" s="242"/>
    </row>
    <row r="16" spans="1:18" s="9" customFormat="1" ht="9.9499999999999993" customHeight="1" x14ac:dyDescent="0.25">
      <c r="A16" s="266" t="s">
        <v>71</v>
      </c>
      <c r="B16" s="265" t="s">
        <v>21</v>
      </c>
      <c r="C16" s="267">
        <v>27</v>
      </c>
      <c r="D16" s="267">
        <v>12</v>
      </c>
      <c r="E16" s="147" t="s">
        <v>212</v>
      </c>
      <c r="F16" s="172" t="s">
        <v>212</v>
      </c>
      <c r="G16" s="172" t="s">
        <v>212</v>
      </c>
      <c r="H16" s="172" t="s">
        <v>212</v>
      </c>
      <c r="I16" s="172" t="s">
        <v>212</v>
      </c>
      <c r="J16" s="172" t="s">
        <v>212</v>
      </c>
      <c r="K16" s="172" t="s">
        <v>212</v>
      </c>
      <c r="L16" s="172" t="s">
        <v>212</v>
      </c>
      <c r="M16" s="267" t="s">
        <v>212</v>
      </c>
      <c r="N16" s="147" t="s">
        <v>212</v>
      </c>
      <c r="O16" s="147" t="s">
        <v>212</v>
      </c>
      <c r="P16" s="147" t="s">
        <v>212</v>
      </c>
      <c r="Q16" s="147" t="s">
        <v>212</v>
      </c>
      <c r="R16" s="242">
        <f t="shared" si="0"/>
        <v>39</v>
      </c>
    </row>
    <row r="17" spans="1:19" s="9" customFormat="1" ht="9.9499999999999993" customHeight="1" x14ac:dyDescent="0.25">
      <c r="A17" s="266" t="s">
        <v>71</v>
      </c>
      <c r="B17" s="265" t="s">
        <v>22</v>
      </c>
      <c r="C17" s="267">
        <v>5</v>
      </c>
      <c r="D17" s="267">
        <v>3</v>
      </c>
      <c r="E17" s="147" t="s">
        <v>212</v>
      </c>
      <c r="F17" s="172" t="s">
        <v>212</v>
      </c>
      <c r="G17" s="172" t="s">
        <v>212</v>
      </c>
      <c r="H17" s="172" t="s">
        <v>212</v>
      </c>
      <c r="I17" s="172" t="s">
        <v>212</v>
      </c>
      <c r="J17" s="172" t="s">
        <v>212</v>
      </c>
      <c r="K17" s="172" t="s">
        <v>212</v>
      </c>
      <c r="L17" s="172" t="s">
        <v>212</v>
      </c>
      <c r="M17" s="267" t="s">
        <v>212</v>
      </c>
      <c r="N17" s="147" t="s">
        <v>212</v>
      </c>
      <c r="O17" s="147" t="s">
        <v>212</v>
      </c>
      <c r="P17" s="147" t="s">
        <v>212</v>
      </c>
      <c r="Q17" s="147" t="s">
        <v>212</v>
      </c>
      <c r="R17" s="242">
        <f t="shared" si="0"/>
        <v>8</v>
      </c>
    </row>
    <row r="18" spans="1:19" s="9" customFormat="1" ht="9.9499999999999993" customHeight="1" x14ac:dyDescent="0.25">
      <c r="A18" s="266" t="s">
        <v>62</v>
      </c>
      <c r="B18" s="265" t="s">
        <v>21</v>
      </c>
      <c r="C18" s="267" t="s">
        <v>212</v>
      </c>
      <c r="D18" s="267">
        <v>214</v>
      </c>
      <c r="E18" s="147" t="s">
        <v>212</v>
      </c>
      <c r="F18" s="172" t="s">
        <v>212</v>
      </c>
      <c r="G18" s="172" t="s">
        <v>212</v>
      </c>
      <c r="H18" s="172" t="s">
        <v>212</v>
      </c>
      <c r="I18" s="172" t="s">
        <v>212</v>
      </c>
      <c r="J18" s="172" t="s">
        <v>212</v>
      </c>
      <c r="K18" s="172" t="s">
        <v>212</v>
      </c>
      <c r="L18" s="172" t="s">
        <v>212</v>
      </c>
      <c r="M18" s="267" t="s">
        <v>212</v>
      </c>
      <c r="N18" s="147" t="s">
        <v>212</v>
      </c>
      <c r="O18" s="147" t="s">
        <v>212</v>
      </c>
      <c r="P18" s="147" t="s">
        <v>212</v>
      </c>
      <c r="Q18" s="147" t="s">
        <v>212</v>
      </c>
      <c r="R18" s="242">
        <f t="shared" si="0"/>
        <v>214</v>
      </c>
    </row>
    <row r="19" spans="1:19" s="9" customFormat="1" ht="9.9499999999999993" customHeight="1" x14ac:dyDescent="0.25">
      <c r="A19" s="424" t="s">
        <v>62</v>
      </c>
      <c r="B19" s="425" t="s">
        <v>22</v>
      </c>
      <c r="C19" s="426" t="s">
        <v>212</v>
      </c>
      <c r="D19" s="426">
        <v>184</v>
      </c>
      <c r="E19" s="400" t="s">
        <v>212</v>
      </c>
      <c r="F19" s="427" t="s">
        <v>212</v>
      </c>
      <c r="G19" s="427" t="s">
        <v>212</v>
      </c>
      <c r="H19" s="427" t="s">
        <v>212</v>
      </c>
      <c r="I19" s="427" t="s">
        <v>212</v>
      </c>
      <c r="J19" s="427" t="s">
        <v>212</v>
      </c>
      <c r="K19" s="427" t="s">
        <v>212</v>
      </c>
      <c r="L19" s="427" t="s">
        <v>212</v>
      </c>
      <c r="M19" s="426" t="s">
        <v>212</v>
      </c>
      <c r="N19" s="400" t="s">
        <v>212</v>
      </c>
      <c r="O19" s="400" t="s">
        <v>212</v>
      </c>
      <c r="P19" s="400" t="s">
        <v>212</v>
      </c>
      <c r="Q19" s="400" t="s">
        <v>212</v>
      </c>
      <c r="R19" s="488">
        <f t="shared" si="0"/>
        <v>184</v>
      </c>
    </row>
    <row r="20" spans="1:19" s="9" customFormat="1" ht="9.9499999999999993" customHeight="1" x14ac:dyDescent="0.25">
      <c r="A20" s="266"/>
      <c r="B20" s="265"/>
      <c r="C20" s="267"/>
      <c r="D20" s="267"/>
      <c r="E20" s="147"/>
      <c r="F20" s="172"/>
      <c r="G20" s="172"/>
      <c r="H20" s="172"/>
      <c r="I20" s="172"/>
      <c r="J20" s="172"/>
      <c r="K20" s="172"/>
      <c r="L20" s="172"/>
      <c r="M20" s="267"/>
      <c r="N20" s="147"/>
      <c r="O20" s="147"/>
      <c r="P20" s="147"/>
      <c r="Q20" s="147"/>
      <c r="R20" s="242"/>
    </row>
    <row r="21" spans="1:19" s="9" customFormat="1" ht="9.9499999999999993" customHeight="1" x14ac:dyDescent="0.25">
      <c r="A21" s="266" t="s">
        <v>64</v>
      </c>
      <c r="B21" s="265" t="s">
        <v>21</v>
      </c>
      <c r="C21" s="267">
        <v>2</v>
      </c>
      <c r="D21" s="267" t="s">
        <v>212</v>
      </c>
      <c r="E21" s="147" t="s">
        <v>212</v>
      </c>
      <c r="F21" s="172" t="s">
        <v>212</v>
      </c>
      <c r="G21" s="172" t="s">
        <v>212</v>
      </c>
      <c r="H21" s="172" t="s">
        <v>212</v>
      </c>
      <c r="I21" s="172" t="s">
        <v>212</v>
      </c>
      <c r="J21" s="172" t="s">
        <v>212</v>
      </c>
      <c r="K21" s="172" t="s">
        <v>212</v>
      </c>
      <c r="L21" s="172" t="s">
        <v>212</v>
      </c>
      <c r="M21" s="267" t="s">
        <v>212</v>
      </c>
      <c r="N21" s="147" t="s">
        <v>212</v>
      </c>
      <c r="O21" s="147" t="s">
        <v>212</v>
      </c>
      <c r="P21" s="147" t="s">
        <v>212</v>
      </c>
      <c r="Q21" s="147" t="s">
        <v>212</v>
      </c>
      <c r="R21" s="242">
        <f t="shared" si="0"/>
        <v>2</v>
      </c>
    </row>
    <row r="22" spans="1:19" s="9" customFormat="1" ht="9.9499999999999993" customHeight="1" x14ac:dyDescent="0.25">
      <c r="A22" s="424" t="s">
        <v>64</v>
      </c>
      <c r="B22" s="425" t="s">
        <v>22</v>
      </c>
      <c r="C22" s="426" t="s">
        <v>212</v>
      </c>
      <c r="D22" s="426" t="s">
        <v>212</v>
      </c>
      <c r="E22" s="400" t="s">
        <v>212</v>
      </c>
      <c r="F22" s="427" t="s">
        <v>212</v>
      </c>
      <c r="G22" s="427" t="s">
        <v>212</v>
      </c>
      <c r="H22" s="427" t="s">
        <v>212</v>
      </c>
      <c r="I22" s="427" t="s">
        <v>212</v>
      </c>
      <c r="J22" s="427" t="s">
        <v>212</v>
      </c>
      <c r="K22" s="427" t="s">
        <v>212</v>
      </c>
      <c r="L22" s="427" t="s">
        <v>212</v>
      </c>
      <c r="M22" s="426" t="s">
        <v>212</v>
      </c>
      <c r="N22" s="400" t="s">
        <v>212</v>
      </c>
      <c r="O22" s="400" t="s">
        <v>212</v>
      </c>
      <c r="P22" s="400" t="s">
        <v>212</v>
      </c>
      <c r="Q22" s="400" t="s">
        <v>212</v>
      </c>
      <c r="R22" s="488">
        <f t="shared" si="0"/>
        <v>0</v>
      </c>
    </row>
    <row r="23" spans="1:19" s="9" customFormat="1" ht="9.9499999999999993" customHeight="1" x14ac:dyDescent="0.25">
      <c r="A23"/>
      <c r="B23" s="128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242"/>
    </row>
    <row r="24" spans="1:19" s="1" customFormat="1" ht="9.9499999999999993" customHeight="1" x14ac:dyDescent="0.25">
      <c r="A24" s="60" t="s">
        <v>30</v>
      </c>
      <c r="B24" s="61" t="s">
        <v>21</v>
      </c>
      <c r="C24" s="267">
        <v>0</v>
      </c>
      <c r="D24" s="267">
        <v>0</v>
      </c>
      <c r="E24" s="188">
        <v>0</v>
      </c>
      <c r="F24" s="423">
        <v>0</v>
      </c>
      <c r="G24" s="423">
        <v>0</v>
      </c>
      <c r="H24" s="423">
        <v>0</v>
      </c>
      <c r="I24" s="423">
        <v>0</v>
      </c>
      <c r="J24" s="423">
        <v>0</v>
      </c>
      <c r="K24" s="423">
        <v>0</v>
      </c>
      <c r="L24" s="423">
        <v>0</v>
      </c>
      <c r="M24" s="267">
        <v>4216</v>
      </c>
      <c r="N24" s="188">
        <v>0</v>
      </c>
      <c r="O24" s="188">
        <v>0</v>
      </c>
      <c r="P24" s="188">
        <v>0</v>
      </c>
      <c r="Q24" s="188">
        <v>0</v>
      </c>
      <c r="R24" s="242">
        <f t="shared" si="0"/>
        <v>4216</v>
      </c>
    </row>
    <row r="25" spans="1:19" s="1" customFormat="1" ht="9.9499999999999993" customHeight="1" x14ac:dyDescent="0.25">
      <c r="A25" s="60"/>
      <c r="B25" s="61" t="s">
        <v>22</v>
      </c>
      <c r="C25" s="267">
        <v>0</v>
      </c>
      <c r="D25" s="267">
        <v>0</v>
      </c>
      <c r="E25" s="188">
        <v>0</v>
      </c>
      <c r="F25" s="423">
        <v>0</v>
      </c>
      <c r="G25" s="423">
        <v>0</v>
      </c>
      <c r="H25" s="423">
        <v>0</v>
      </c>
      <c r="I25" s="423">
        <v>0</v>
      </c>
      <c r="J25" s="423">
        <v>0</v>
      </c>
      <c r="K25" s="423">
        <v>0</v>
      </c>
      <c r="L25" s="423">
        <v>0</v>
      </c>
      <c r="M25" s="267">
        <v>946</v>
      </c>
      <c r="N25" s="188">
        <v>0</v>
      </c>
      <c r="O25" s="188">
        <v>0</v>
      </c>
      <c r="P25" s="188">
        <v>0</v>
      </c>
      <c r="Q25" s="188">
        <v>0</v>
      </c>
      <c r="R25" s="242">
        <f t="shared" si="0"/>
        <v>946</v>
      </c>
    </row>
    <row r="26" spans="1:19" s="1" customFormat="1" ht="9.9499999999999993" customHeight="1" x14ac:dyDescent="0.25">
      <c r="A26" s="60" t="s">
        <v>31</v>
      </c>
      <c r="B26" s="61" t="s">
        <v>21</v>
      </c>
      <c r="C26" s="267">
        <v>0</v>
      </c>
      <c r="D26" s="267">
        <v>0</v>
      </c>
      <c r="E26" s="188">
        <v>0</v>
      </c>
      <c r="F26" s="423">
        <v>0</v>
      </c>
      <c r="G26" s="423">
        <v>0</v>
      </c>
      <c r="H26" s="423">
        <v>0</v>
      </c>
      <c r="I26" s="423">
        <v>0</v>
      </c>
      <c r="J26" s="423">
        <v>0</v>
      </c>
      <c r="K26" s="423">
        <v>0</v>
      </c>
      <c r="L26" s="423">
        <v>0</v>
      </c>
      <c r="M26" s="267">
        <v>0</v>
      </c>
      <c r="N26" s="188">
        <v>0</v>
      </c>
      <c r="O26" s="188">
        <v>0</v>
      </c>
      <c r="P26" s="188">
        <v>0</v>
      </c>
      <c r="Q26" s="188">
        <v>0</v>
      </c>
      <c r="R26" s="242">
        <f t="shared" si="0"/>
        <v>0</v>
      </c>
    </row>
    <row r="27" spans="1:19" s="1" customFormat="1" ht="9.9499999999999993" customHeight="1" x14ac:dyDescent="0.25">
      <c r="A27" s="60"/>
      <c r="B27" s="61" t="s">
        <v>22</v>
      </c>
      <c r="C27" s="267">
        <v>0</v>
      </c>
      <c r="D27" s="267">
        <v>0</v>
      </c>
      <c r="E27" s="188">
        <v>0</v>
      </c>
      <c r="F27" s="423">
        <v>0</v>
      </c>
      <c r="G27" s="423">
        <v>0</v>
      </c>
      <c r="H27" s="423">
        <v>0</v>
      </c>
      <c r="I27" s="423">
        <v>0</v>
      </c>
      <c r="J27" s="423">
        <v>0</v>
      </c>
      <c r="K27" s="423">
        <v>0</v>
      </c>
      <c r="L27" s="423">
        <v>0</v>
      </c>
      <c r="M27" s="267">
        <v>0</v>
      </c>
      <c r="N27" s="188">
        <v>0</v>
      </c>
      <c r="O27" s="188">
        <v>0</v>
      </c>
      <c r="P27" s="188">
        <v>0</v>
      </c>
      <c r="Q27" s="188">
        <v>0</v>
      </c>
      <c r="R27" s="242">
        <f t="shared" si="0"/>
        <v>0</v>
      </c>
    </row>
    <row r="28" spans="1:19" s="1" customFormat="1" ht="9.9499999999999993" customHeight="1" x14ac:dyDescent="0.25">
      <c r="A28" s="60" t="s">
        <v>32</v>
      </c>
      <c r="B28" s="61" t="s">
        <v>21</v>
      </c>
      <c r="C28" s="267">
        <v>27</v>
      </c>
      <c r="D28" s="267">
        <v>226</v>
      </c>
      <c r="E28" s="188">
        <v>0</v>
      </c>
      <c r="F28" s="423">
        <v>0</v>
      </c>
      <c r="G28" s="423">
        <v>0</v>
      </c>
      <c r="H28" s="423">
        <v>0</v>
      </c>
      <c r="I28" s="423">
        <v>0</v>
      </c>
      <c r="J28" s="423">
        <v>0</v>
      </c>
      <c r="K28" s="423">
        <v>0</v>
      </c>
      <c r="L28" s="423">
        <v>0</v>
      </c>
      <c r="M28" s="267">
        <v>0</v>
      </c>
      <c r="N28" s="188">
        <v>0</v>
      </c>
      <c r="O28" s="188">
        <v>0</v>
      </c>
      <c r="P28" s="188">
        <v>0</v>
      </c>
      <c r="Q28" s="188">
        <v>0</v>
      </c>
      <c r="R28" s="242">
        <f t="shared" si="0"/>
        <v>253</v>
      </c>
    </row>
    <row r="29" spans="1:19" s="1" customFormat="1" ht="9.9499999999999993" customHeight="1" x14ac:dyDescent="0.25">
      <c r="A29" s="60"/>
      <c r="B29" s="61" t="s">
        <v>22</v>
      </c>
      <c r="C29" s="267">
        <v>5</v>
      </c>
      <c r="D29" s="267">
        <v>187</v>
      </c>
      <c r="E29" s="188">
        <v>0</v>
      </c>
      <c r="F29" s="423">
        <v>0</v>
      </c>
      <c r="G29" s="423">
        <v>0</v>
      </c>
      <c r="H29" s="423">
        <v>0</v>
      </c>
      <c r="I29" s="423">
        <v>0</v>
      </c>
      <c r="J29" s="423">
        <v>0</v>
      </c>
      <c r="K29" s="423">
        <v>0</v>
      </c>
      <c r="L29" s="423">
        <v>0</v>
      </c>
      <c r="M29" s="267">
        <v>0</v>
      </c>
      <c r="N29" s="188">
        <v>0</v>
      </c>
      <c r="O29" s="188">
        <v>0</v>
      </c>
      <c r="P29" s="188">
        <v>0</v>
      </c>
      <c r="Q29" s="188">
        <v>0</v>
      </c>
      <c r="R29" s="242">
        <f t="shared" si="0"/>
        <v>192</v>
      </c>
    </row>
    <row r="30" spans="1:19" s="1" customFormat="1" ht="9.9499999999999993" customHeight="1" x14ac:dyDescent="0.25">
      <c r="A30" s="1" t="s">
        <v>33</v>
      </c>
      <c r="B30" s="61" t="s">
        <v>21</v>
      </c>
      <c r="C30" s="267">
        <v>0</v>
      </c>
      <c r="D30" s="267">
        <v>0</v>
      </c>
      <c r="E30" s="188">
        <v>0</v>
      </c>
      <c r="F30" s="423">
        <v>0</v>
      </c>
      <c r="G30" s="423">
        <v>0</v>
      </c>
      <c r="H30" s="423">
        <v>0</v>
      </c>
      <c r="I30" s="423">
        <v>0</v>
      </c>
      <c r="J30" s="423">
        <v>0</v>
      </c>
      <c r="K30" s="423">
        <v>0</v>
      </c>
      <c r="L30" s="423">
        <v>0</v>
      </c>
      <c r="M30" s="267">
        <v>0</v>
      </c>
      <c r="N30" s="188">
        <v>0</v>
      </c>
      <c r="O30" s="188">
        <v>0</v>
      </c>
      <c r="P30" s="188">
        <v>0</v>
      </c>
      <c r="Q30" s="188">
        <v>0</v>
      </c>
      <c r="R30" s="242">
        <f t="shared" si="0"/>
        <v>0</v>
      </c>
      <c r="S30" s="13"/>
    </row>
    <row r="31" spans="1:19" s="1" customFormat="1" ht="9.9499999999999993" customHeight="1" x14ac:dyDescent="0.25">
      <c r="B31" s="61" t="s">
        <v>22</v>
      </c>
      <c r="C31" s="267">
        <v>0</v>
      </c>
      <c r="D31" s="267">
        <v>0</v>
      </c>
      <c r="E31" s="188">
        <v>0</v>
      </c>
      <c r="F31" s="423">
        <v>0</v>
      </c>
      <c r="G31" s="423">
        <v>0</v>
      </c>
      <c r="H31" s="423">
        <v>0</v>
      </c>
      <c r="I31" s="423">
        <v>0</v>
      </c>
      <c r="J31" s="423">
        <v>0</v>
      </c>
      <c r="K31" s="423">
        <v>0</v>
      </c>
      <c r="L31" s="423">
        <v>0</v>
      </c>
      <c r="M31" s="267">
        <v>0</v>
      </c>
      <c r="N31" s="188">
        <v>0</v>
      </c>
      <c r="O31" s="188">
        <v>0</v>
      </c>
      <c r="P31" s="188">
        <v>0</v>
      </c>
      <c r="Q31" s="188">
        <v>0</v>
      </c>
      <c r="R31" s="242">
        <f t="shared" si="0"/>
        <v>0</v>
      </c>
      <c r="S31" s="13"/>
    </row>
    <row r="32" spans="1:19" s="1" customFormat="1" ht="9.9499999999999993" customHeight="1" x14ac:dyDescent="0.25">
      <c r="A32" s="1" t="s">
        <v>34</v>
      </c>
      <c r="B32" s="61" t="s">
        <v>21</v>
      </c>
      <c r="C32" s="267">
        <v>2</v>
      </c>
      <c r="D32" s="267">
        <v>0</v>
      </c>
      <c r="E32" s="188">
        <v>0</v>
      </c>
      <c r="F32" s="423">
        <v>0</v>
      </c>
      <c r="G32" s="423">
        <v>0</v>
      </c>
      <c r="H32" s="423">
        <v>0</v>
      </c>
      <c r="I32" s="423">
        <v>0</v>
      </c>
      <c r="J32" s="423">
        <v>0</v>
      </c>
      <c r="K32" s="423">
        <v>0</v>
      </c>
      <c r="L32" s="423">
        <v>0</v>
      </c>
      <c r="M32" s="267">
        <v>0</v>
      </c>
      <c r="N32" s="188">
        <v>0</v>
      </c>
      <c r="O32" s="188">
        <v>0</v>
      </c>
      <c r="P32" s="188">
        <v>0</v>
      </c>
      <c r="Q32" s="188">
        <v>0</v>
      </c>
      <c r="R32" s="242">
        <f t="shared" si="0"/>
        <v>2</v>
      </c>
      <c r="S32" s="13"/>
    </row>
    <row r="33" spans="1:19" s="1" customFormat="1" ht="9.9499999999999993" customHeight="1" x14ac:dyDescent="0.25">
      <c r="B33" s="61" t="s">
        <v>22</v>
      </c>
      <c r="C33" s="267">
        <v>0</v>
      </c>
      <c r="D33" s="267">
        <v>0</v>
      </c>
      <c r="E33" s="188">
        <v>0</v>
      </c>
      <c r="F33" s="423">
        <v>0</v>
      </c>
      <c r="G33" s="423">
        <v>0</v>
      </c>
      <c r="H33" s="423">
        <v>0</v>
      </c>
      <c r="I33" s="423">
        <v>0</v>
      </c>
      <c r="J33" s="423">
        <v>0</v>
      </c>
      <c r="K33" s="423">
        <v>0</v>
      </c>
      <c r="L33" s="423">
        <v>0</v>
      </c>
      <c r="M33" s="267">
        <v>0</v>
      </c>
      <c r="N33" s="188">
        <v>0</v>
      </c>
      <c r="O33" s="188">
        <v>0</v>
      </c>
      <c r="P33" s="188">
        <v>0</v>
      </c>
      <c r="Q33" s="188">
        <v>0</v>
      </c>
      <c r="R33" s="242">
        <f t="shared" si="0"/>
        <v>0</v>
      </c>
      <c r="S33" s="13"/>
    </row>
    <row r="34" spans="1:19" s="1" customFormat="1" ht="9.9499999999999993" customHeight="1" x14ac:dyDescent="0.25">
      <c r="A34" s="15" t="s">
        <v>35</v>
      </c>
      <c r="B34" s="62" t="s">
        <v>21</v>
      </c>
      <c r="C34" s="233">
        <f>C24+C26+C28+C30+C32</f>
        <v>29</v>
      </c>
      <c r="D34" s="233">
        <f t="shared" ref="D34:R34" si="1">D24+D26+D28+D30+D32</f>
        <v>226</v>
      </c>
      <c r="E34" s="233">
        <f t="shared" si="1"/>
        <v>0</v>
      </c>
      <c r="F34" s="233">
        <f t="shared" si="1"/>
        <v>0</v>
      </c>
      <c r="G34" s="233">
        <f t="shared" si="1"/>
        <v>0</v>
      </c>
      <c r="H34" s="233">
        <f t="shared" si="1"/>
        <v>0</v>
      </c>
      <c r="I34" s="233">
        <f t="shared" si="1"/>
        <v>0</v>
      </c>
      <c r="J34" s="233">
        <f t="shared" si="1"/>
        <v>0</v>
      </c>
      <c r="K34" s="233">
        <f t="shared" si="1"/>
        <v>0</v>
      </c>
      <c r="L34" s="233">
        <f t="shared" si="1"/>
        <v>0</v>
      </c>
      <c r="M34" s="233">
        <f t="shared" si="1"/>
        <v>4216</v>
      </c>
      <c r="N34" s="233">
        <f t="shared" si="1"/>
        <v>0</v>
      </c>
      <c r="O34" s="233">
        <f t="shared" si="1"/>
        <v>0</v>
      </c>
      <c r="P34" s="233">
        <f t="shared" si="1"/>
        <v>0</v>
      </c>
      <c r="Q34" s="233">
        <f t="shared" si="1"/>
        <v>0</v>
      </c>
      <c r="R34" s="233">
        <f t="shared" si="1"/>
        <v>4471</v>
      </c>
      <c r="S34" s="129"/>
    </row>
    <row r="35" spans="1:19" s="1" customFormat="1" ht="9.9499999999999993" customHeight="1" x14ac:dyDescent="0.25">
      <c r="A35" s="18"/>
      <c r="B35" s="63" t="s">
        <v>22</v>
      </c>
      <c r="C35" s="235">
        <f>C25+C27+C29+C31+C33</f>
        <v>5</v>
      </c>
      <c r="D35" s="235">
        <f t="shared" ref="D35:R35" si="2">D25+D27+D29+D31+D33</f>
        <v>187</v>
      </c>
      <c r="E35" s="235">
        <f t="shared" si="2"/>
        <v>0</v>
      </c>
      <c r="F35" s="235">
        <f t="shared" si="2"/>
        <v>0</v>
      </c>
      <c r="G35" s="235">
        <f t="shared" si="2"/>
        <v>0</v>
      </c>
      <c r="H35" s="235">
        <f t="shared" si="2"/>
        <v>0</v>
      </c>
      <c r="I35" s="235">
        <f t="shared" si="2"/>
        <v>0</v>
      </c>
      <c r="J35" s="235">
        <f t="shared" si="2"/>
        <v>0</v>
      </c>
      <c r="K35" s="235">
        <f t="shared" si="2"/>
        <v>0</v>
      </c>
      <c r="L35" s="235">
        <f t="shared" si="2"/>
        <v>0</v>
      </c>
      <c r="M35" s="235">
        <f t="shared" si="2"/>
        <v>946</v>
      </c>
      <c r="N35" s="235">
        <f t="shared" si="2"/>
        <v>0</v>
      </c>
      <c r="O35" s="235">
        <f t="shared" si="2"/>
        <v>0</v>
      </c>
      <c r="P35" s="235">
        <f t="shared" si="2"/>
        <v>0</v>
      </c>
      <c r="Q35" s="235">
        <f t="shared" si="2"/>
        <v>0</v>
      </c>
      <c r="R35" s="235">
        <f t="shared" si="2"/>
        <v>1138</v>
      </c>
    </row>
    <row r="36" spans="1:19" s="1" customFormat="1" ht="12.2" customHeight="1" x14ac:dyDescent="0.25"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9" s="1" customFormat="1" ht="12.2" customHeight="1" x14ac:dyDescent="0.25">
      <c r="B37" s="21" t="s">
        <v>36</v>
      </c>
      <c r="C37" s="21"/>
      <c r="F37" s="21" t="s">
        <v>37</v>
      </c>
      <c r="G37" s="21"/>
      <c r="J37" s="21" t="s">
        <v>38</v>
      </c>
      <c r="M37" s="21" t="s">
        <v>39</v>
      </c>
      <c r="P37" s="24" t="s">
        <v>40</v>
      </c>
    </row>
    <row r="38" spans="1:19" s="1" customFormat="1" ht="12.2" customHeight="1" x14ac:dyDescent="0.25">
      <c r="B38" s="21" t="s">
        <v>41</v>
      </c>
      <c r="C38" s="21"/>
      <c r="F38" s="21" t="s">
        <v>42</v>
      </c>
      <c r="G38" s="21"/>
      <c r="J38" s="21" t="s">
        <v>43</v>
      </c>
      <c r="M38" s="21" t="s">
        <v>44</v>
      </c>
      <c r="P38" s="21" t="s">
        <v>45</v>
      </c>
    </row>
    <row r="39" spans="1:19" s="1" customFormat="1" ht="12.2" customHeight="1" x14ac:dyDescent="0.25">
      <c r="B39" s="21" t="s">
        <v>46</v>
      </c>
      <c r="C39" s="21"/>
      <c r="F39" s="21" t="s">
        <v>47</v>
      </c>
      <c r="G39" s="21"/>
      <c r="J39" s="24" t="s">
        <v>48</v>
      </c>
      <c r="M39" s="24" t="s">
        <v>49</v>
      </c>
      <c r="P39" s="24" t="s">
        <v>50</v>
      </c>
    </row>
    <row r="40" spans="1:19" ht="12.2" customHeight="1" x14ac:dyDescent="0.25"/>
    <row r="41" spans="1:19" ht="12.2" customHeight="1" x14ac:dyDescent="0.25"/>
    <row r="42" spans="1:19" ht="12.2" customHeight="1" x14ac:dyDescent="0.25"/>
    <row r="43" spans="1:19" ht="12.2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52</vt:i4>
      </vt:variant>
      <vt:variant>
        <vt:lpstr>Rangos con nombre</vt:lpstr>
      </vt:variant>
      <vt:variant>
        <vt:i4>12</vt:i4>
      </vt:variant>
    </vt:vector>
  </HeadingPairs>
  <TitlesOfParts>
    <vt:vector size="64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VALPARAISO</vt:lpstr>
      <vt:lpstr>SAN ANTONIO</vt:lpstr>
      <vt:lpstr>VI</vt:lpstr>
      <vt:lpstr>PICHILEMU</vt:lpstr>
      <vt:lpstr>VII</vt:lpstr>
      <vt:lpstr>CONSTITUCIÓN</vt:lpstr>
      <vt:lpstr>VIII</vt:lpstr>
      <vt:lpstr> CORONEL</vt:lpstr>
      <vt:lpstr>LEBU</vt:lpstr>
      <vt:lpstr>SAN VICENTE</vt:lpstr>
      <vt:lpstr>TALCAHUANO</vt:lpstr>
      <vt:lpstr>TOME</vt:lpstr>
      <vt:lpstr>IX</vt:lpstr>
      <vt:lpstr>PTO. SAAVEDRA</vt:lpstr>
      <vt:lpstr>XIV</vt:lpstr>
      <vt:lpstr>CORRAL</vt:lpstr>
      <vt:lpstr>VALDIVIA</vt:lpstr>
      <vt:lpstr>X</vt:lpstr>
      <vt:lpstr>ANCUD</vt:lpstr>
      <vt:lpstr>CALBUCO</vt:lpstr>
      <vt:lpstr>CASTRO</vt:lpstr>
      <vt:lpstr>PUERTO MONTT</vt:lpstr>
      <vt:lpstr>QUELLON</vt:lpstr>
      <vt:lpstr>MAULLIN</vt:lpstr>
      <vt:lpstr>XI</vt:lpstr>
      <vt:lpstr>AYSEN</vt:lpstr>
      <vt:lpstr>MELINKA</vt:lpstr>
      <vt:lpstr>XII</vt:lpstr>
      <vt:lpstr>PTO. NATALES</vt:lpstr>
      <vt:lpstr>PTO. WILLIAMS</vt:lpstr>
      <vt:lpstr>PUNTA ARENAS</vt:lpstr>
      <vt:lpstr>PORVENIR</vt:lpstr>
      <vt:lpstr>R.M.</vt:lpstr>
      <vt:lpstr>ARICA!Área_de_impresión</vt:lpstr>
      <vt:lpstr>I!Área_de_impresión</vt:lpstr>
      <vt:lpstr>' CORONEL'!Títulos_a_imprimir</vt:lpstr>
      <vt:lpstr>COQUIMBO!Títulos_a_imprimir</vt:lpstr>
      <vt:lpstr>IV!Títulos_a_imprimir</vt:lpstr>
      <vt:lpstr>MAULLIN!Títulos_a_imprimir</vt:lpstr>
      <vt:lpstr>'PUERTO MONTT'!Títulos_a_imprimir</vt:lpstr>
      <vt:lpstr>R.M.!Títulos_a_imprimir</vt:lpstr>
      <vt:lpstr>TALCAHUANO!Títulos_a_imprimir</vt:lpstr>
      <vt:lpstr>V!Títulos_a_imprimir</vt:lpstr>
      <vt:lpstr>VIII!Títulos_a_imprimir</vt:lpstr>
      <vt:lpstr>X!Títulos_a_imprimir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2018-09-05T18:46:02Z</cp:lastPrinted>
  <dcterms:created xsi:type="dcterms:W3CDTF">2016-12-14T20:25:33Z</dcterms:created>
  <dcterms:modified xsi:type="dcterms:W3CDTF">2018-09-07T14:51:12Z</dcterms:modified>
</cp:coreProperties>
</file>