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hidePivotFieldList="1"/>
  <bookViews>
    <workbookView xWindow="-15" yWindow="6375" windowWidth="15480" windowHeight="6435"/>
  </bookViews>
  <sheets>
    <sheet name="CESIONES 2013" sheetId="3" r:id="rId1"/>
  </sheets>
  <definedNames>
    <definedName name="_xlnm._FilterDatabase" localSheetId="0" hidden="1">'CESIONES 2013'!$A$5:$AE$94</definedName>
  </definedNames>
  <calcPr calcId="124519"/>
</workbook>
</file>

<file path=xl/calcChain.xml><?xml version="1.0" encoding="utf-8"?>
<calcChain xmlns="http://schemas.openxmlformats.org/spreadsheetml/2006/main">
  <c r="J94" i="3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1"/>
  <c r="J69"/>
  <c r="J67"/>
  <c r="J65"/>
  <c r="J64"/>
  <c r="J63"/>
  <c r="J61"/>
  <c r="J60"/>
  <c r="J58"/>
  <c r="J57"/>
  <c r="J56"/>
  <c r="J55"/>
  <c r="J54"/>
  <c r="J53"/>
  <c r="J52"/>
  <c r="J51"/>
  <c r="J50"/>
  <c r="J49"/>
  <c r="J48"/>
  <c r="J47"/>
  <c r="J46"/>
  <c r="J45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<sst xmlns="http://schemas.openxmlformats.org/spreadsheetml/2006/main" count="506" uniqueCount="197">
  <si>
    <t>NUMERO RESOLUCION</t>
  </si>
  <si>
    <t>FECHA RESOLUCION</t>
  </si>
  <si>
    <t xml:space="preserve">CEDENTE </t>
  </si>
  <si>
    <t>CESIONARIO</t>
  </si>
  <si>
    <t>TIPO</t>
  </si>
  <si>
    <t>NOMBRE</t>
  </si>
  <si>
    <t>CUOTA (TON)</t>
  </si>
  <si>
    <t>UNIDAD DE PESQUERIA</t>
  </si>
  <si>
    <t xml:space="preserve">TIPO </t>
  </si>
  <si>
    <t>S.T.I."LITORAL SUR"</t>
  </si>
  <si>
    <t>Artesanal</t>
  </si>
  <si>
    <t>Industrial</t>
  </si>
  <si>
    <t>Asociatividad reconocida mediante Res. N° 585</t>
  </si>
  <si>
    <t>S.T.I.Pescadores Historicos de Talcahuano (SPARHITAL)</t>
  </si>
  <si>
    <t>S.T.I.Pescadores artesanales, Armadores, Patrones y Tripulantes de Pesca Artesnal y Actividades Conexas de la caleta de Cocholgue</t>
  </si>
  <si>
    <t>S.T.Pescadores y Armadores artesanales Independientes, Buzos Mariscadores y Actividades Conexas de Talcahuano (SIPARBUM)</t>
  </si>
  <si>
    <t>Anchoveta VIII Región</t>
  </si>
  <si>
    <t>Sardina Común VIII Región</t>
  </si>
  <si>
    <t>S.T.I.Pescadores artesanales, Buzos Mariscadores y Actividades Conexas de Coronel</t>
  </si>
  <si>
    <t>A.G.de Armadores y Pescadores Cerqueriso Artesanales de Ancud (ASOGPESCA)</t>
  </si>
  <si>
    <t>Orizon S.A. y Corpesca S.A.</t>
  </si>
  <si>
    <t>Jurel de V a la IX Región</t>
  </si>
  <si>
    <t>Anchoveta (VII Región)</t>
  </si>
  <si>
    <t>Embarcación Linares (RPA N° 902835)</t>
  </si>
  <si>
    <t>Embarcación Buena Fe II (RPA N° 957364)</t>
  </si>
  <si>
    <t>Jurel (III Región)</t>
  </si>
  <si>
    <t>Sardina Común (IX Región)</t>
  </si>
  <si>
    <t>sardina Común (IX Región)</t>
  </si>
  <si>
    <t>Anchoveta y sardina Común (VII Región)</t>
  </si>
  <si>
    <t>A.G.de Armadores Artesanales ASOGFER A.G.</t>
  </si>
  <si>
    <t>Jurel (V a IX Regiones)</t>
  </si>
  <si>
    <t>Asociatividad reconocida mediante Res. N° 546</t>
  </si>
  <si>
    <t>A.G.de Armadores Artesanales de la X Región</t>
  </si>
  <si>
    <t xml:space="preserve">S.T.I.Pescadores artesanales, armadores artesanales pelágicos, patrones y tripulantes de pesca artesanal y actividades conexas de la comuna de Talcahuano </t>
  </si>
  <si>
    <t>Asociación de Armadores Cerqueros de Valdivia , ACEVAL A.G.</t>
  </si>
  <si>
    <t>Sardina Común (XIV Región)</t>
  </si>
  <si>
    <t>Sindicato de Pescadores Independientes, Armadores, Pescadores y Ramos afines de la Pesca Artesanal de la Región de los Lagos "SIPESRAYEN"</t>
  </si>
  <si>
    <t>Embarcaciones Nataly (957485) y Antares III (955414)</t>
  </si>
  <si>
    <t>Anchoveta (XIV Región)</t>
  </si>
  <si>
    <t>S.T.I. Pescadores Artesanales, Armadores, Patrones y Tripulantes de Pesca Artesanal y Actividades Conexas de la Caleta de Cocholgue</t>
  </si>
  <si>
    <t>Sardina Común (VII región)</t>
  </si>
  <si>
    <t>Armadores artesanales pertenecientes al Área Calbuco B</t>
  </si>
  <si>
    <t xml:space="preserve">Unidad de pesquería norte exterior </t>
  </si>
  <si>
    <t>Flota de las Áreas Punta Arenas y Puerto Natales</t>
  </si>
  <si>
    <t>Asociatividad reconocida mediante Res. N° 586</t>
  </si>
  <si>
    <t>Sur exterior del recurso Merluza del Sur</t>
  </si>
  <si>
    <t>Armadores artesanales pertenecientes al Área Chiloe B</t>
  </si>
  <si>
    <t>Armadores Artesanales de Puerto de San Antonio Asociacion Gremial</t>
  </si>
  <si>
    <t>Lota Protein S.A.; Pelantaro Inostroza Concha; Sociedad Pesquera Berta Elena Ltda. y Sociedad Pesquera Landes S.A.</t>
  </si>
  <si>
    <t>Pesquería Jurel de la V a la IX Región.</t>
  </si>
  <si>
    <t>Merluza del Sur comprendida entre los paralelos 41°28,6 L.S. y 47° L.S</t>
  </si>
  <si>
    <t>Cooperativa de Pescadores Artesanales del Litoral Sur de Isla Huichas; S.T.I. de Pescadores Artesanales Francisco Andrade de Caleta Andrade; S.T.I: de Pescadores Artesanales Bahía Chacabuco; S.T.I. Bahíamar; Cooperativa de Pescadores Artesanales, Buzos Mariscadores y Recolectores de Orilla de Puerto Gala; S.T.I.de la Pesca Artesanal,Buzo mariscadores Libertad del Mar; S.T.I. de la Pesca Artesanal Río Aysen; S.T.I.de la Pesca Artesanal, Buzo Mariscadores Los Chonos; S.T.I. Pescadores Artesanales, Buzos Mariscadores y Algueros Nuevo Amanecer; S.T.I.de la Pesca Artesanal de Puerto Puyuhuapi;S.T.I. de la Pesca Artesanal Caleta Andrade.</t>
  </si>
  <si>
    <t xml:space="preserve">S.T.I. Pescadores Artesanales Historicos de Talcahuano </t>
  </si>
  <si>
    <t>Embarcación Marco Polo (RPA N° 923170)</t>
  </si>
  <si>
    <t>Anchoveta  (VIII Región)</t>
  </si>
  <si>
    <t>Armadores Pelágicos de Valdivia, Asociación Gremial</t>
  </si>
  <si>
    <t>Sindicato de Armadores y Propietarios de Embarcaciones Artesanales Caldera</t>
  </si>
  <si>
    <t>RAE Anchoveta  (VIII Región)</t>
  </si>
  <si>
    <t>RAE Sardina Común  (VIII Región)</t>
  </si>
  <si>
    <t>A. G. de Pescadores Artesanales de Caleta Infiernillo</t>
  </si>
  <si>
    <t>Armadores embarcaciones artesanales Socoroma, Candelaria y Candelaria II</t>
  </si>
  <si>
    <t>Sindicato de Pescadores y Armadores Artesanales del Mar (SIPARMAR)</t>
  </si>
  <si>
    <t>RAE de Anchoveta de la XIV Región</t>
  </si>
  <si>
    <t>Asociación de Armadores Cerqueros de Valdivia ACERVAL A.G.</t>
  </si>
  <si>
    <t>Organizaciones de pescadores artesanales de la XI Región</t>
  </si>
  <si>
    <t>Merluza del Sur (41°28,6 L.S. Y 47° L.S).</t>
  </si>
  <si>
    <t>Merluza Común VIII Región</t>
  </si>
  <si>
    <t>Embarcación Uziel (RPA 960325), Embarcación L. Maximiliano (RPA 959967)</t>
  </si>
  <si>
    <t>RAE Sardina Común y Anchoveta VIII Región</t>
  </si>
  <si>
    <t>Asociación Gremial de Armadores y productores Pelágicos Artesanales de la VIII Región</t>
  </si>
  <si>
    <t>Anchoveta (RAE VIII Región)</t>
  </si>
  <si>
    <t>Merluza del Sur XII Región</t>
  </si>
  <si>
    <t>Flotas Artesanales de áreas Punta Arenas y Puerto Natales</t>
  </si>
  <si>
    <t>Artículo segundo transitorio, Ley 20.560 y Artículo 55 letra N, Ley de Pesca y Acuicultura.</t>
  </si>
  <si>
    <t>Sardina Austral (RAE X Región)</t>
  </si>
  <si>
    <t>Pesquera Grimar S.A.</t>
  </si>
  <si>
    <t>Pesquera Suraustral S.A.</t>
  </si>
  <si>
    <t>Sind. Andrade-Islas Huichas Nº 3, COPEPAY, STI Mares</t>
  </si>
  <si>
    <t xml:space="preserve">Australes Nº 3 Puerto Aysén, Cooperativa Última Esperanza Gala, </t>
  </si>
  <si>
    <t>CODEMAIH, AG Aysén, AG Sur Pesca, STI Canal Puyuhuapi,</t>
  </si>
  <si>
    <t>STI Moraleda de Puerto Cisnes</t>
  </si>
  <si>
    <t>Sindicato de Trabajadores Independientes, Pescadores Artesanales y Armadores Cerqueros de Valdivia</t>
  </si>
  <si>
    <t>Armadores Artesanales Autorizados Merluza del Sur XII</t>
  </si>
  <si>
    <t>Merluza del Sur comprendida entre los paralelos 47° L.S y 57º L.S.</t>
  </si>
  <si>
    <t>PESCA CHILE S.A.</t>
  </si>
  <si>
    <t>RAE Merluza Común Área Norte VII Región</t>
  </si>
  <si>
    <t>Embarcación AGUILUCHO I (RPA 959117), RAE 134/2013</t>
  </si>
  <si>
    <t>Embarcación VOY Y VUELVO III (RPA 954666), RAE 134/2013</t>
  </si>
  <si>
    <t>Embarcación EL REGRESO I(RPA 956946), RAE 134/2013</t>
  </si>
  <si>
    <t>Embarcación VICKY II (RPA 958188), RAE 134/2013</t>
  </si>
  <si>
    <t>Embarcación ACHIM I (RPA 955194), RAE 134/2013</t>
  </si>
  <si>
    <t>Embarcación TITÁN EL MARINO (RPA 956538), RAE 134/2013</t>
  </si>
  <si>
    <t>Embarcación SOL Y MAR I (RPA 960098), RAE 134/2013</t>
  </si>
  <si>
    <t>Embarcación SOL Y MAR I (RPA 960098), RAE 134/2014</t>
  </si>
  <si>
    <t>Embarcación SANTA MARÍA III (RPA 959590), RAE 134/2014</t>
  </si>
  <si>
    <t>Armadores artesanales del Área Patagonia</t>
  </si>
  <si>
    <t>Merluza del Sur X Región</t>
  </si>
  <si>
    <t>Empresa de Desarrollo Pesquero de Chile S.A.</t>
  </si>
  <si>
    <t>Armadores artesanales del Área Puerto Montt B</t>
  </si>
  <si>
    <t>Flota Orión ÁREA PUNTA ARENAS</t>
  </si>
  <si>
    <t>Armadores artesanales del Área Hualaihué</t>
  </si>
  <si>
    <t>Pesquera GRIMAR S.A.</t>
  </si>
  <si>
    <t>ACERVAL A.G. (Embarcaciones Don Joaquín, RPA 11718; Aguila Real,</t>
  </si>
  <si>
    <t>Jurel V a X Regiones</t>
  </si>
  <si>
    <t>Sociedad Pesquera Landes S.A.</t>
  </si>
  <si>
    <t>Sardina Común (RAE 227/2012 VIII Región)</t>
  </si>
  <si>
    <t xml:space="preserve">Sindicato de Trabajadores Pescadores y Armadores Artesanales Independientes, Buzos Mariscadores y </t>
  </si>
  <si>
    <t>Actividades Anexas de Talcahuano, SIPARBUM, R.S.U.08.05.0424</t>
  </si>
  <si>
    <t>Pesca Chile S.A.</t>
  </si>
  <si>
    <t>Flota Orión Área de Punta Arenas, Flota Seno la Unión Área Puerto Natales</t>
  </si>
  <si>
    <t>A.G. Demersal, Sind. Aysén-B M. Pesc. Artes., Sind. Chacabuco-Walter Montiel</t>
  </si>
  <si>
    <t>Merluza del Sur XI Región</t>
  </si>
  <si>
    <t>RAE 134/2013 Merluza Común (Área Norte VII Región)</t>
  </si>
  <si>
    <t>"Armagedón I" (RPA 953314) del Sindicato de Trabajadores Independientes Pescadores Artesanales Buzos Mariscadores y Ramos Similares</t>
  </si>
  <si>
    <t xml:space="preserve">"San Antonio V" (RPA 960120), del Sindicato de Trabajadores Independientes de Buzos Nº 1 </t>
  </si>
  <si>
    <t xml:space="preserve"> y pescadores Artesanales Nº de Curanipe</t>
  </si>
  <si>
    <t>"Tercer Atalaya" (RPA 960747) del Sindicato de Trabajadores Independientes Pescadores Artesanales, Acuicultores y Mariscadores</t>
  </si>
  <si>
    <t xml:space="preserve">"Luis Ricardo II" (RPA 956931), del Sindicato de Trabajadores Independientes Pescadores Artesanales, Buzos, Mariscadores, Algueros, </t>
  </si>
  <si>
    <t>"Esperanza" (RPA 956546), del Sindicato  de Trabajadores Independientes Pescadores Artesanales,</t>
  </si>
  <si>
    <t>Acuicultores y Actividades Conexas de la caleta Loanco de la Comuna de Chanco</t>
  </si>
  <si>
    <t>Buzos, Mariscadores, Algueros, Acuicultores y Actividades Conexas de la caleta Loanco de la Comuna de Chanco</t>
  </si>
  <si>
    <t xml:space="preserve">"Buena Vista" (RPA 958801), del Sindicato de Trabajadores Independientes Pescadores Artesanales, Buzos, Mariscadores, Algueros, </t>
  </si>
  <si>
    <t>"San Nicolás" (RPA 955912), del Sindicato  de Trabajadores Independientes Pescadores Artesanales,</t>
  </si>
  <si>
    <t xml:space="preserve">"Vida Marina IV" (RPA 959394), del Sindicato de Trabajadores Independientes de Buzos Nº 1 </t>
  </si>
  <si>
    <t>STI SAN PEDRO PUERTO CISNES, STI FRUTO DE DIOS DE PUERTO CISNES</t>
  </si>
  <si>
    <t>Merluza del sur entre 41º28,6`al 47º L.S.</t>
  </si>
  <si>
    <t>PESQUERA GRIMAR S.A.</t>
  </si>
  <si>
    <t>Lota Protein S.A.</t>
  </si>
  <si>
    <t>Jurel XIV-X Regiones</t>
  </si>
  <si>
    <t>Foodcorp S.A.</t>
  </si>
  <si>
    <t>Sind. Aguirre-Aguas Claras</t>
  </si>
  <si>
    <t>Armadores artesanales ÁREA PUERTO MONTT B</t>
  </si>
  <si>
    <t>Armadores artesanales ÁREA PALENA</t>
  </si>
  <si>
    <t>Armadores artesanales ÁREA CALBUCO B</t>
  </si>
  <si>
    <t>Armadores artesanales ÁREA PATAGONIA</t>
  </si>
  <si>
    <t>Armadores Artesanales Flota Orión (ÁREA PUNTA ARENAS), Flota Duque de York (ÁREA PUERTO NATALES)</t>
  </si>
  <si>
    <t>Res. Ex.N°2532 de 09/09/2013, rectifica cesión. (Toneladas)</t>
  </si>
  <si>
    <t>Observaciones</t>
  </si>
  <si>
    <t>Sindicato de Trabajadores Independientes Pescadores Artesanales de Caleta Tumbes Talacahuano, Registro Único 08.05.0057 (Pedro Jose RPA 953992)</t>
  </si>
  <si>
    <t>Embarcación  Magdalena III (RPA 4546)</t>
  </si>
  <si>
    <t>Sindicato de Trabajadores Independientes Pescadores, Armadores y Ramos Afines  a la Pesca Artesanal de Coronel, SIPAMAR CORONEL,Registro Sindical Unico 08.07.0271
(Ramiro M RPA 952030, Martin Renato RPA 952321, Palmi II RPA 952314, Pancho Gallo RPA 904264, Ana Belen RPA 958563, Marlen Jorge RPA 953052)</t>
  </si>
  <si>
    <t>Don Jose I (RPA 956410)</t>
  </si>
  <si>
    <t>Sindicato de Trabajadores Independientes Pescadores, Armadores y Ramos Afines de la Pesca Artesanal de Coronel, SIPAMAR CORONEL, Registro Sindical Único 08.07.0271
Embarcación (Marcela IV RPA 4786)</t>
  </si>
  <si>
    <t>Sindicato de Trabajadores Independientes, Armadores Pescadores Artesanales, Buzos Mariscadores, Algueros, Acuicoltores y Actividades Conexas de la Región
 del Bio Bio (Pesca Bio Bio) R.S.U 08.05.0532 ( Embarcaciones Relampago RPA 956727 y Barbarita RPA 954890)</t>
  </si>
  <si>
    <t>Embarcaciones Gianpiero RPA 958676 y Don Claudio 924618</t>
  </si>
  <si>
    <t>Res. Ex. N°3292 de 28/11/2013 deja sin efecto Res. Ex. N°1065</t>
  </si>
  <si>
    <t>CUOTA (KG)</t>
  </si>
  <si>
    <t>res. 2249/13 rectifica tonelaje</t>
  </si>
  <si>
    <t>Res. 1694/2013 modifica tonelaje</t>
  </si>
  <si>
    <t>Embarcación Buena Fe (RPA N° 957364)</t>
  </si>
  <si>
    <t xml:space="preserve">Embarcación Margarita del Mar (RPA N° 957995) </t>
  </si>
  <si>
    <t>Sardina Común (VIII Región)</t>
  </si>
  <si>
    <t>Anchoveta (VIII Región)</t>
  </si>
  <si>
    <t>Embarcación Rio Loa I (RPA N° 956244)</t>
  </si>
  <si>
    <t>Armadores Pelágicos de Valdivia Asociación Gremial APEVAL A.G.</t>
  </si>
  <si>
    <t>Asociación de Armadores Cerqueros de Chiloé (ASARCECHI A.G.) (Embarcación Artesanal Tiburón B, RPA: 913393)</t>
  </si>
  <si>
    <t>Sindicato de Trabajadores Independientes, Pescadores Artesanales, Armadores Artesanales y Ramos Afines de la comuna de Calbuco (PECERCAL)</t>
  </si>
  <si>
    <t>STIPA de Caleta Tumbes-Talcahuano (Mar Mediterráneo RPA 923224, Mar de Galilea RPA 959359)</t>
  </si>
  <si>
    <t>"Antonella Paz" (RPA 954484), del Sindicato de Trabajadores Independientes Pescadores Artesanales, Acuicultores y Mariscadores de Orilla de Loanco</t>
  </si>
  <si>
    <t>Sindicato de Trabajadores Independientes Ayudantes de Buzos, Pescadores Artesanales y Algueras y actividades conexas de las Caletas Tomé y Quichiuto R.S.U. 08.06.0043 (Embarcaciones El Yeye, RPA Nº 952005; Los Vilos II, RPA 950847)</t>
  </si>
  <si>
    <t>"Armagedón I" (RPA 953314), del Sindicato de Trabajadores Independientes Pescadores Artesanales Buzos Mariscadores y Ramos Similares de Pelluhue</t>
  </si>
  <si>
    <t>Asociación de Armadores, Pescadores Artesanales y Actividades Afines de la VIII Región, Asociación Gremial ARPESCA A.G., Registro de Asociaciones gremiales 429-8 (Embarcaciones Don Jaime, RPA 953536, Don Pascual RPA Nº 6578)</t>
  </si>
  <si>
    <t>Sardina Común V a X Regiones</t>
  </si>
  <si>
    <t>Anchoveta V a X Regiones</t>
  </si>
  <si>
    <t>Sindicato Independiente de Armadores y Pescadores Artesanales Afines, SARPE (Don Alfonso, RPA 902715; Don Benja, RPA 960539; Don Kako, RPA, 960538;  Doña Leticia, 952061; Doña Claudina, RPA 910388, Don Angel, RPA 955516; Río Maipo II, RPA 960658, Sofía-A, RPA 960545; Kippernes, RPA 922993; Cristóbal T, RPA 913401)</t>
  </si>
  <si>
    <t>Modificación toneladas anchoveta según Res. Ex. N°3545 de 20/12/2013</t>
  </si>
  <si>
    <t>Asociación Gremial de Pequeños Armadores, Pescadores y tripulantes ITALMAR A.G., (Don Marcelo, RPA 958695; Maulina IV, RPA 953116; Capito I, RPA 951349; Don Renato, RPA 951633; Marina I, RPA 923190)</t>
  </si>
  <si>
    <t>Asociación de Armadores, Pescadores Artesanales y Actividades Afines de la VIII Región, Asociación Gremial ARPESCA A.G., Registro de asociaciones gremiales 429-8 (embarcación artesanal Don Boris, RPA 957375)</t>
  </si>
  <si>
    <t>RAE Anchoveta VIII Región</t>
  </si>
  <si>
    <t>RAE Sardina Común VIII Región</t>
  </si>
  <si>
    <t>Agrupación Gremial de Productores Pelágicos, Armadores Artesanales de Talcahuano, AGREPAR BIO BIO, Registro de Asociaciones Gremiales N° 468-8</t>
  </si>
  <si>
    <t>REGIÓN</t>
  </si>
  <si>
    <t xml:space="preserve">Anchoveta </t>
  </si>
  <si>
    <t xml:space="preserve">Jurel </t>
  </si>
  <si>
    <t>Jurel</t>
  </si>
  <si>
    <t xml:space="preserve">Merluza Común </t>
  </si>
  <si>
    <t xml:space="preserve">Merluza de Sur </t>
  </si>
  <si>
    <t xml:space="preserve">Merluza del Sur </t>
  </si>
  <si>
    <t>MERLUZA DEL SUR</t>
  </si>
  <si>
    <t>Merluza Común</t>
  </si>
  <si>
    <t xml:space="preserve"> Merluza Común</t>
  </si>
  <si>
    <t>Anchoveta</t>
  </si>
  <si>
    <t>Sardina Común</t>
  </si>
  <si>
    <t xml:space="preserve">Sardina Común </t>
  </si>
  <si>
    <t>Merluza del Sur</t>
  </si>
  <si>
    <t>Sardina Austral</t>
  </si>
  <si>
    <t>REGISTRO DE TRASPASOS DE CUOTA</t>
  </si>
  <si>
    <t>S.T.I. de Pescadores Artesanales, Armadores, Patrones y Tripulantes de Pesca Artesanal y Actividades Conexas Cocholgue de Tome</t>
  </si>
  <si>
    <t>S.T.I.Pescadores Artesanales Historicos de Talcahuano (SPARHITAL)</t>
  </si>
  <si>
    <t>S.T.I.de Pescadores, Buzos Mariscadores y Armadores Artesanales "LA UNION"</t>
  </si>
  <si>
    <t>Merluza del Sur (Unidad de pesquería norte exterior)</t>
  </si>
  <si>
    <t xml:space="preserve">S.T.I.Pescadores Artesanales de Caleta Tumbes-Talcahuano </t>
  </si>
  <si>
    <t>Armador artesanal (embarcación Río Valdivia (RPA 951254) y Nabor (RPA 957995)</t>
  </si>
  <si>
    <t>S:T Pescadores y Armadores Artesanales Independientes, Buzos Mariscadores y Actividades Conexas de Talcahuano (SIPARBUM)</t>
  </si>
  <si>
    <t>Armador artesanal (embarcación Río Valdivia RPA 951254) y Nabor (RPA 957995)</t>
  </si>
  <si>
    <t>STI Pescadores Artesanales Última Esperanza, STI Litoral Norte, STI Nº 1 Puerto Cisnes; Sind. Aguirre Moraleda, Sind. Aguirre-Mares del Sur, STI Puerto Gaviota, STI Amparo de Pto. Gaviota</t>
  </si>
  <si>
    <t>Asociación Gremial de Armadores y Pescadores cerqueros Artesanales de Ancud (ASOGPESCA ANCUD A.G.),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</si>
</sst>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Alignment="1"/>
    <xf numFmtId="0" fontId="2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14" fontId="2" fillId="0" borderId="0" xfId="0" applyNumberFormat="1" applyFont="1"/>
    <xf numFmtId="14" fontId="2" fillId="2" borderId="3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14" fontId="1" fillId="3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4" fontId="2" fillId="2" borderId="1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65</xdr:row>
      <xdr:rowOff>76200</xdr:rowOff>
    </xdr:from>
    <xdr:to>
      <xdr:col>7</xdr:col>
      <xdr:colOff>66675</xdr:colOff>
      <xdr:row>65</xdr:row>
      <xdr:rowOff>95250</xdr:rowOff>
    </xdr:to>
    <xdr:cxnSp macro="">
      <xdr:nvCxnSpPr>
        <xdr:cNvPr id="2" name="2 Conector recto"/>
        <xdr:cNvCxnSpPr>
          <a:cxnSpLocks noChangeShapeType="1"/>
        </xdr:cNvCxnSpPr>
      </xdr:nvCxnSpPr>
      <xdr:spPr bwMode="auto">
        <a:xfrm rot="16200000" flipV="1">
          <a:off x="20445413" y="17435512"/>
          <a:ext cx="1905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</xdr:col>
      <xdr:colOff>57150</xdr:colOff>
      <xdr:row>98</xdr:row>
      <xdr:rowOff>76200</xdr:rowOff>
    </xdr:from>
    <xdr:to>
      <xdr:col>7</xdr:col>
      <xdr:colOff>66675</xdr:colOff>
      <xdr:row>98</xdr:row>
      <xdr:rowOff>95250</xdr:rowOff>
    </xdr:to>
    <xdr:cxnSp macro="">
      <xdr:nvCxnSpPr>
        <xdr:cNvPr id="3" name="2 Conector recto"/>
        <xdr:cNvCxnSpPr>
          <a:cxnSpLocks noChangeShapeType="1"/>
        </xdr:cNvCxnSpPr>
      </xdr:nvCxnSpPr>
      <xdr:spPr bwMode="auto">
        <a:xfrm rot="16200000" flipV="1">
          <a:off x="20445413" y="23722012"/>
          <a:ext cx="1905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8"/>
  <sheetViews>
    <sheetView tabSelected="1" topLeftCell="D28" workbookViewId="0">
      <selection activeCell="B88" sqref="B88"/>
    </sheetView>
  </sheetViews>
  <sheetFormatPr baseColWidth="10" defaultRowHeight="11.25"/>
  <cols>
    <col min="1" max="1" width="13.140625" style="1" customWidth="1"/>
    <col min="2" max="2" width="14.7109375" style="12" customWidth="1"/>
    <col min="3" max="3" width="31.140625" style="1" customWidth="1"/>
    <col min="4" max="4" width="15.140625" style="1" customWidth="1"/>
    <col min="5" max="5" width="10.42578125" style="1" bestFit="1" customWidth="1"/>
    <col min="6" max="6" width="127.5703125" style="1" customWidth="1"/>
    <col min="7" max="7" width="50.7109375" style="1" bestFit="1" customWidth="1"/>
    <col min="8" max="8" width="10.5703125" style="1" bestFit="1" customWidth="1"/>
    <col min="9" max="9" width="107.85546875" style="1" bestFit="1" customWidth="1"/>
    <col min="10" max="10" width="11.140625" style="1" bestFit="1" customWidth="1"/>
    <col min="11" max="11" width="12.85546875" style="1" customWidth="1"/>
    <col min="12" max="12" width="51.7109375" style="1" bestFit="1" customWidth="1"/>
    <col min="13" max="16384" width="11.42578125" style="1"/>
  </cols>
  <sheetData>
    <row r="1" spans="1:12" ht="15.75">
      <c r="B1" s="10"/>
      <c r="C1" s="7"/>
      <c r="D1" s="25" t="s">
        <v>186</v>
      </c>
      <c r="E1" s="25"/>
      <c r="F1" s="25"/>
      <c r="G1" s="25"/>
      <c r="H1" s="25"/>
      <c r="I1" s="25"/>
    </row>
    <row r="2" spans="1:12" ht="20.25">
      <c r="B2" s="26" t="s">
        <v>73</v>
      </c>
      <c r="C2" s="26"/>
      <c r="D2" s="26"/>
      <c r="E2" s="26"/>
      <c r="F2" s="26"/>
      <c r="G2" s="26"/>
      <c r="H2" s="26"/>
      <c r="I2" s="26"/>
    </row>
    <row r="3" spans="1:12" ht="12" thickBot="1">
      <c r="A3" s="5"/>
      <c r="B3" s="24"/>
      <c r="C3" s="24"/>
      <c r="D3" s="24"/>
      <c r="E3" s="24"/>
      <c r="F3" s="24"/>
      <c r="G3" s="24"/>
      <c r="H3" s="24"/>
      <c r="I3" s="24"/>
    </row>
    <row r="4" spans="1:12" ht="13.5" customHeight="1" thickBot="1">
      <c r="A4" s="27" t="s">
        <v>0</v>
      </c>
      <c r="B4" s="29" t="s">
        <v>1</v>
      </c>
      <c r="C4" s="9" t="s">
        <v>2</v>
      </c>
      <c r="D4" s="9"/>
      <c r="E4" s="9"/>
      <c r="F4" s="9"/>
      <c r="G4" s="9" t="s">
        <v>3</v>
      </c>
      <c r="H4" s="9"/>
      <c r="I4" s="9"/>
      <c r="J4" s="9" t="s">
        <v>6</v>
      </c>
      <c r="K4" s="9" t="s">
        <v>146</v>
      </c>
      <c r="L4" s="9" t="s">
        <v>137</v>
      </c>
    </row>
    <row r="5" spans="1:12" ht="11.25" customHeight="1">
      <c r="A5" s="28"/>
      <c r="B5" s="30"/>
      <c r="C5" s="17" t="s">
        <v>7</v>
      </c>
      <c r="D5" s="17" t="s">
        <v>171</v>
      </c>
      <c r="E5" s="17" t="s">
        <v>8</v>
      </c>
      <c r="F5" s="17" t="s">
        <v>5</v>
      </c>
      <c r="G5" s="17" t="s">
        <v>7</v>
      </c>
      <c r="H5" s="17" t="s">
        <v>4</v>
      </c>
      <c r="I5" s="17" t="s">
        <v>5</v>
      </c>
      <c r="J5" s="17"/>
      <c r="K5" s="17"/>
      <c r="L5" s="17"/>
    </row>
    <row r="6" spans="1:12" ht="12" thickBot="1">
      <c r="A6" s="8">
        <v>997</v>
      </c>
      <c r="B6" s="11">
        <v>41383</v>
      </c>
      <c r="C6" s="8" t="s">
        <v>178</v>
      </c>
      <c r="D6" s="8">
        <v>11</v>
      </c>
      <c r="E6" s="8" t="s">
        <v>10</v>
      </c>
      <c r="F6" s="8" t="s">
        <v>9</v>
      </c>
      <c r="G6" s="8" t="s">
        <v>65</v>
      </c>
      <c r="H6" s="8" t="s">
        <v>11</v>
      </c>
      <c r="I6" s="8" t="s">
        <v>12</v>
      </c>
      <c r="J6" s="8">
        <f>K6/1000</f>
        <v>62.271999999999998</v>
      </c>
      <c r="K6" s="8">
        <v>62272</v>
      </c>
      <c r="L6" s="8"/>
    </row>
    <row r="7" spans="1:12" ht="12" thickBot="1">
      <c r="A7" s="8">
        <v>1065</v>
      </c>
      <c r="B7" s="11">
        <v>41387</v>
      </c>
      <c r="C7" s="8" t="s">
        <v>183</v>
      </c>
      <c r="D7" s="8">
        <v>8</v>
      </c>
      <c r="E7" s="8" t="s">
        <v>10</v>
      </c>
      <c r="F7" s="8" t="s">
        <v>13</v>
      </c>
      <c r="G7" s="8" t="s">
        <v>27</v>
      </c>
      <c r="H7" s="8" t="s">
        <v>10</v>
      </c>
      <c r="I7" s="8" t="s">
        <v>23</v>
      </c>
      <c r="J7" s="8">
        <f>K7/1000</f>
        <v>680</v>
      </c>
      <c r="K7" s="8">
        <v>680000</v>
      </c>
      <c r="L7" s="8" t="s">
        <v>145</v>
      </c>
    </row>
    <row r="8" spans="1:12" ht="12" thickBot="1">
      <c r="A8" s="8">
        <v>1066</v>
      </c>
      <c r="B8" s="11">
        <v>41387</v>
      </c>
      <c r="C8" s="8" t="s">
        <v>172</v>
      </c>
      <c r="D8" s="8">
        <v>8</v>
      </c>
      <c r="E8" s="8" t="s">
        <v>10</v>
      </c>
      <c r="F8" s="8" t="s">
        <v>14</v>
      </c>
      <c r="G8" s="8" t="s">
        <v>22</v>
      </c>
      <c r="H8" s="8" t="s">
        <v>10</v>
      </c>
      <c r="I8" s="8" t="s">
        <v>24</v>
      </c>
      <c r="J8" s="8">
        <f>K8/1000</f>
        <v>231</v>
      </c>
      <c r="K8" s="8">
        <v>231000</v>
      </c>
      <c r="L8" s="8"/>
    </row>
    <row r="9" spans="1:12" ht="12" thickBot="1">
      <c r="A9" s="8">
        <v>1066</v>
      </c>
      <c r="B9" s="11">
        <v>41387</v>
      </c>
      <c r="C9" s="8" t="s">
        <v>183</v>
      </c>
      <c r="D9" s="8">
        <v>8</v>
      </c>
      <c r="E9" s="8" t="s">
        <v>10</v>
      </c>
      <c r="F9" s="8" t="s">
        <v>14</v>
      </c>
      <c r="G9" s="8" t="s">
        <v>26</v>
      </c>
      <c r="H9" s="8" t="s">
        <v>10</v>
      </c>
      <c r="I9" s="8" t="s">
        <v>23</v>
      </c>
      <c r="J9" s="8">
        <f>K9/1000</f>
        <v>450</v>
      </c>
      <c r="K9" s="8">
        <v>450000</v>
      </c>
      <c r="L9" s="8"/>
    </row>
    <row r="10" spans="1:12" ht="12" thickBot="1">
      <c r="A10" s="8">
        <v>1067</v>
      </c>
      <c r="B10" s="11">
        <v>41387</v>
      </c>
      <c r="C10" s="8" t="s">
        <v>183</v>
      </c>
      <c r="D10" s="8">
        <v>8</v>
      </c>
      <c r="E10" s="8" t="s">
        <v>10</v>
      </c>
      <c r="F10" s="8" t="s">
        <v>15</v>
      </c>
      <c r="G10" s="8" t="s">
        <v>28</v>
      </c>
      <c r="H10" s="8" t="s">
        <v>10</v>
      </c>
      <c r="I10" s="8" t="s">
        <v>150</v>
      </c>
      <c r="J10" s="8">
        <f t="shared" ref="J10:J26" si="0">K10/1000</f>
        <v>800</v>
      </c>
      <c r="K10" s="8">
        <v>800000</v>
      </c>
      <c r="L10" s="8"/>
    </row>
    <row r="11" spans="1:12" ht="12" thickBot="1">
      <c r="A11" s="8">
        <v>1067</v>
      </c>
      <c r="B11" s="11">
        <v>41387</v>
      </c>
      <c r="C11" s="8" t="s">
        <v>172</v>
      </c>
      <c r="D11" s="8">
        <v>8</v>
      </c>
      <c r="E11" s="8" t="s">
        <v>10</v>
      </c>
      <c r="F11" s="8"/>
      <c r="G11" s="8"/>
      <c r="H11" s="8" t="s">
        <v>10</v>
      </c>
      <c r="I11" s="8" t="s">
        <v>150</v>
      </c>
      <c r="J11" s="8">
        <f t="shared" si="0"/>
        <v>200</v>
      </c>
      <c r="K11" s="8">
        <v>200000</v>
      </c>
      <c r="L11" s="8"/>
    </row>
    <row r="12" spans="1:12" ht="12" thickBot="1">
      <c r="A12" s="8">
        <v>1067</v>
      </c>
      <c r="B12" s="11">
        <v>41387</v>
      </c>
      <c r="C12" s="8" t="s">
        <v>172</v>
      </c>
      <c r="D12" s="8">
        <v>8</v>
      </c>
      <c r="E12" s="8" t="s">
        <v>10</v>
      </c>
      <c r="F12" s="8"/>
      <c r="G12" s="8" t="s">
        <v>22</v>
      </c>
      <c r="H12" s="8" t="s">
        <v>10</v>
      </c>
      <c r="I12" s="8" t="s">
        <v>149</v>
      </c>
      <c r="J12" s="8">
        <f t="shared" si="0"/>
        <v>240</v>
      </c>
      <c r="K12" s="8">
        <v>240000</v>
      </c>
      <c r="L12" s="8"/>
    </row>
    <row r="13" spans="1:12" ht="12" thickBot="1">
      <c r="A13" s="8">
        <v>1067</v>
      </c>
      <c r="B13" s="11">
        <v>41387</v>
      </c>
      <c r="C13" s="8" t="s">
        <v>183</v>
      </c>
      <c r="D13" s="8">
        <v>8</v>
      </c>
      <c r="E13" s="8" t="s">
        <v>10</v>
      </c>
      <c r="F13" s="8"/>
      <c r="G13" s="8" t="s">
        <v>26</v>
      </c>
      <c r="H13" s="8" t="s">
        <v>10</v>
      </c>
      <c r="I13" s="8" t="s">
        <v>23</v>
      </c>
      <c r="J13" s="8">
        <f t="shared" si="0"/>
        <v>1050</v>
      </c>
      <c r="K13" s="8">
        <v>1050000</v>
      </c>
      <c r="L13" s="8"/>
    </row>
    <row r="14" spans="1:12" ht="12" thickBot="1">
      <c r="A14" s="8">
        <v>5</v>
      </c>
      <c r="B14" s="11">
        <v>41388</v>
      </c>
      <c r="C14" s="8" t="s">
        <v>183</v>
      </c>
      <c r="D14" s="8">
        <v>8</v>
      </c>
      <c r="E14" s="8" t="s">
        <v>10</v>
      </c>
      <c r="F14" s="8" t="s">
        <v>18</v>
      </c>
      <c r="G14" s="8" t="s">
        <v>151</v>
      </c>
      <c r="H14" s="8" t="s">
        <v>10</v>
      </c>
      <c r="I14" s="8" t="s">
        <v>153</v>
      </c>
      <c r="J14" s="8">
        <f t="shared" si="0"/>
        <v>198</v>
      </c>
      <c r="K14" s="8">
        <v>198000</v>
      </c>
      <c r="L14" s="8"/>
    </row>
    <row r="15" spans="1:12" ht="12" thickBot="1">
      <c r="A15" s="8">
        <v>5</v>
      </c>
      <c r="B15" s="11">
        <v>41388</v>
      </c>
      <c r="C15" s="8" t="s">
        <v>172</v>
      </c>
      <c r="D15" s="8">
        <v>8</v>
      </c>
      <c r="E15" s="8" t="s">
        <v>10</v>
      </c>
      <c r="F15" s="8" t="s">
        <v>18</v>
      </c>
      <c r="G15" s="8" t="s">
        <v>152</v>
      </c>
      <c r="H15" s="8" t="s">
        <v>10</v>
      </c>
      <c r="I15" s="8" t="s">
        <v>153</v>
      </c>
      <c r="J15" s="8">
        <f t="shared" si="0"/>
        <v>2</v>
      </c>
      <c r="K15" s="8">
        <v>2000</v>
      </c>
      <c r="L15" s="8"/>
    </row>
    <row r="16" spans="1:12" ht="12" thickBot="1">
      <c r="A16" s="8">
        <v>1080</v>
      </c>
      <c r="B16" s="11">
        <v>41388</v>
      </c>
      <c r="C16" s="8" t="s">
        <v>174</v>
      </c>
      <c r="D16" s="8">
        <v>10</v>
      </c>
      <c r="E16" s="8" t="s">
        <v>10</v>
      </c>
      <c r="F16" s="8" t="s">
        <v>19</v>
      </c>
      <c r="G16" s="8" t="s">
        <v>21</v>
      </c>
      <c r="H16" s="8" t="s">
        <v>11</v>
      </c>
      <c r="I16" s="8" t="s">
        <v>20</v>
      </c>
      <c r="J16" s="8">
        <f t="shared" si="0"/>
        <v>1100</v>
      </c>
      <c r="K16" s="8">
        <v>1100000</v>
      </c>
      <c r="L16" s="8"/>
    </row>
    <row r="17" spans="1:12" ht="12" thickBot="1">
      <c r="A17" s="8">
        <v>1133</v>
      </c>
      <c r="B17" s="11">
        <v>41397</v>
      </c>
      <c r="C17" s="8" t="s">
        <v>173</v>
      </c>
      <c r="D17" s="8">
        <v>10</v>
      </c>
      <c r="E17" s="8" t="s">
        <v>10</v>
      </c>
      <c r="F17" s="8" t="s">
        <v>29</v>
      </c>
      <c r="G17" s="8" t="s">
        <v>30</v>
      </c>
      <c r="H17" s="8" t="s">
        <v>11</v>
      </c>
      <c r="I17" s="8" t="s">
        <v>31</v>
      </c>
      <c r="J17" s="8">
        <f t="shared" si="0"/>
        <v>478</v>
      </c>
      <c r="K17" s="8">
        <v>478000</v>
      </c>
      <c r="L17" s="8"/>
    </row>
    <row r="18" spans="1:12" ht="12" thickBot="1">
      <c r="A18" s="8">
        <v>1203</v>
      </c>
      <c r="B18" s="11">
        <v>41404</v>
      </c>
      <c r="C18" s="8" t="s">
        <v>174</v>
      </c>
      <c r="D18" s="8">
        <v>10</v>
      </c>
      <c r="E18" s="8" t="s">
        <v>10</v>
      </c>
      <c r="F18" s="8" t="s">
        <v>32</v>
      </c>
      <c r="G18" s="8" t="s">
        <v>30</v>
      </c>
      <c r="H18" s="8" t="s">
        <v>11</v>
      </c>
      <c r="I18" s="8" t="s">
        <v>20</v>
      </c>
      <c r="J18" s="8">
        <f t="shared" si="0"/>
        <v>1800</v>
      </c>
      <c r="K18" s="8">
        <v>1800000</v>
      </c>
      <c r="L18" s="8"/>
    </row>
    <row r="19" spans="1:12" ht="12" thickBot="1">
      <c r="A19" s="8">
        <v>1215</v>
      </c>
      <c r="B19" s="11">
        <v>41407</v>
      </c>
      <c r="C19" s="8" t="s">
        <v>182</v>
      </c>
      <c r="D19" s="8">
        <v>8</v>
      </c>
      <c r="E19" s="8" t="s">
        <v>10</v>
      </c>
      <c r="F19" s="8" t="s">
        <v>33</v>
      </c>
      <c r="G19" s="8" t="s">
        <v>35</v>
      </c>
      <c r="H19" s="8" t="s">
        <v>10</v>
      </c>
      <c r="I19" s="8" t="s">
        <v>34</v>
      </c>
      <c r="J19" s="8">
        <f t="shared" si="0"/>
        <v>1400</v>
      </c>
      <c r="K19" s="8">
        <v>1400000</v>
      </c>
      <c r="L19" s="8"/>
    </row>
    <row r="20" spans="1:12" ht="12" thickBot="1">
      <c r="A20" s="8">
        <v>1220</v>
      </c>
      <c r="B20" s="11">
        <v>41409</v>
      </c>
      <c r="C20" s="8" t="s">
        <v>177</v>
      </c>
      <c r="D20" s="8">
        <v>11</v>
      </c>
      <c r="E20" s="8" t="s">
        <v>10</v>
      </c>
      <c r="F20" s="8" t="s">
        <v>64</v>
      </c>
      <c r="G20" s="8" t="s">
        <v>50</v>
      </c>
      <c r="H20" s="8" t="s">
        <v>11</v>
      </c>
      <c r="I20" s="8" t="s">
        <v>12</v>
      </c>
      <c r="J20" s="8">
        <f>K20/1000</f>
        <v>719.53599999999994</v>
      </c>
      <c r="K20" s="8">
        <v>719536</v>
      </c>
      <c r="L20" s="8" t="s">
        <v>148</v>
      </c>
    </row>
    <row r="21" spans="1:12" ht="12" thickBot="1">
      <c r="A21" s="8">
        <v>1221</v>
      </c>
      <c r="B21" s="11">
        <v>41410</v>
      </c>
      <c r="C21" s="8" t="s">
        <v>183</v>
      </c>
      <c r="D21" s="8">
        <v>10</v>
      </c>
      <c r="E21" s="8" t="s">
        <v>10</v>
      </c>
      <c r="F21" s="8" t="s">
        <v>36</v>
      </c>
      <c r="G21" s="8" t="s">
        <v>26</v>
      </c>
      <c r="H21" s="8" t="s">
        <v>10</v>
      </c>
      <c r="I21" s="8" t="s">
        <v>37</v>
      </c>
      <c r="J21" s="8">
        <f t="shared" si="0"/>
        <v>600</v>
      </c>
      <c r="K21" s="8">
        <v>600000</v>
      </c>
      <c r="L21" s="8"/>
    </row>
    <row r="22" spans="1:12" ht="12" thickBot="1">
      <c r="A22" s="8">
        <v>1324</v>
      </c>
      <c r="B22" s="11">
        <v>41418</v>
      </c>
      <c r="C22" s="8" t="s">
        <v>182</v>
      </c>
      <c r="D22" s="8">
        <v>8</v>
      </c>
      <c r="E22" s="8" t="s">
        <v>10</v>
      </c>
      <c r="F22" s="8" t="s">
        <v>39</v>
      </c>
      <c r="G22" s="8" t="s">
        <v>40</v>
      </c>
      <c r="H22" s="8" t="s">
        <v>10</v>
      </c>
      <c r="I22" s="8" t="s">
        <v>24</v>
      </c>
      <c r="J22" s="8">
        <f t="shared" si="0"/>
        <v>600</v>
      </c>
      <c r="K22" s="8">
        <v>600000</v>
      </c>
      <c r="L22" s="8"/>
    </row>
    <row r="23" spans="1:12" ht="12" thickBot="1">
      <c r="A23" s="8">
        <v>1545</v>
      </c>
      <c r="B23" s="11">
        <v>41443</v>
      </c>
      <c r="C23" s="8" t="s">
        <v>176</v>
      </c>
      <c r="D23" s="8">
        <v>10</v>
      </c>
      <c r="E23" s="8" t="s">
        <v>10</v>
      </c>
      <c r="F23" s="8" t="s">
        <v>41</v>
      </c>
      <c r="G23" s="8" t="s">
        <v>42</v>
      </c>
      <c r="H23" s="8" t="s">
        <v>11</v>
      </c>
      <c r="I23" s="8" t="s">
        <v>12</v>
      </c>
      <c r="J23" s="8">
        <f t="shared" si="0"/>
        <v>167</v>
      </c>
      <c r="K23" s="8">
        <v>167000</v>
      </c>
      <c r="L23" s="8"/>
    </row>
    <row r="24" spans="1:12" ht="12" thickBot="1">
      <c r="A24" s="8">
        <v>1546</v>
      </c>
      <c r="B24" s="11">
        <v>41443</v>
      </c>
      <c r="C24" s="8" t="s">
        <v>176</v>
      </c>
      <c r="D24" s="8">
        <v>12</v>
      </c>
      <c r="E24" s="8" t="s">
        <v>10</v>
      </c>
      <c r="F24" s="8" t="s">
        <v>43</v>
      </c>
      <c r="G24" s="8" t="s">
        <v>45</v>
      </c>
      <c r="H24" s="8" t="s">
        <v>11</v>
      </c>
      <c r="I24" s="8" t="s">
        <v>44</v>
      </c>
      <c r="J24" s="8">
        <f t="shared" si="0"/>
        <v>335</v>
      </c>
      <c r="K24" s="8">
        <v>335000</v>
      </c>
      <c r="L24" s="8"/>
    </row>
    <row r="25" spans="1:12" ht="12" thickBot="1">
      <c r="A25" s="8">
        <v>1575</v>
      </c>
      <c r="B25" s="11">
        <v>41449</v>
      </c>
      <c r="C25" s="8" t="s">
        <v>176</v>
      </c>
      <c r="D25" s="8">
        <v>10</v>
      </c>
      <c r="E25" s="8" t="s">
        <v>10</v>
      </c>
      <c r="F25" s="8" t="s">
        <v>46</v>
      </c>
      <c r="G25" s="8" t="s">
        <v>42</v>
      </c>
      <c r="H25" s="8" t="s">
        <v>11</v>
      </c>
      <c r="I25" s="8" t="s">
        <v>12</v>
      </c>
      <c r="J25" s="8">
        <f t="shared" si="0"/>
        <v>390</v>
      </c>
      <c r="K25" s="8">
        <v>390000</v>
      </c>
      <c r="L25" s="8"/>
    </row>
    <row r="26" spans="1:12" ht="12" thickBot="1">
      <c r="A26" s="8">
        <v>1687</v>
      </c>
      <c r="B26" s="11">
        <v>41456</v>
      </c>
      <c r="C26" s="8" t="s">
        <v>174</v>
      </c>
      <c r="D26" s="8">
        <v>5</v>
      </c>
      <c r="E26" s="8" t="s">
        <v>10</v>
      </c>
      <c r="F26" s="8" t="s">
        <v>47</v>
      </c>
      <c r="G26" s="8" t="s">
        <v>49</v>
      </c>
      <c r="H26" s="8" t="s">
        <v>11</v>
      </c>
      <c r="I26" s="8" t="s">
        <v>48</v>
      </c>
      <c r="J26" s="8">
        <f t="shared" si="0"/>
        <v>1150</v>
      </c>
      <c r="K26" s="8">
        <v>1150000</v>
      </c>
      <c r="L26" s="8"/>
    </row>
    <row r="27" spans="1:12" s="5" customFormat="1" ht="12" thickBot="1">
      <c r="A27" s="8">
        <v>1693</v>
      </c>
      <c r="B27" s="11">
        <v>41457</v>
      </c>
      <c r="C27" s="8" t="s">
        <v>176</v>
      </c>
      <c r="D27" s="8">
        <v>11</v>
      </c>
      <c r="E27" s="8" t="s">
        <v>10</v>
      </c>
      <c r="F27" s="8" t="s">
        <v>51</v>
      </c>
      <c r="G27" s="8" t="s">
        <v>50</v>
      </c>
      <c r="H27" s="8" t="s">
        <v>11</v>
      </c>
      <c r="I27" s="8" t="s">
        <v>12</v>
      </c>
      <c r="J27" s="8">
        <f>K27/1000</f>
        <v>633.97699999999998</v>
      </c>
      <c r="K27" s="8">
        <v>633977</v>
      </c>
      <c r="L27" s="8" t="s">
        <v>147</v>
      </c>
    </row>
    <row r="28" spans="1:12" s="5" customFormat="1" ht="12" thickBot="1">
      <c r="A28" s="8">
        <v>6</v>
      </c>
      <c r="B28" s="11">
        <v>41460</v>
      </c>
      <c r="C28" s="8" t="s">
        <v>181</v>
      </c>
      <c r="D28" s="8">
        <v>8</v>
      </c>
      <c r="E28" s="8" t="s">
        <v>10</v>
      </c>
      <c r="F28" s="8" t="s">
        <v>52</v>
      </c>
      <c r="G28" s="8" t="s">
        <v>54</v>
      </c>
      <c r="H28" s="8" t="s">
        <v>10</v>
      </c>
      <c r="I28" s="8" t="s">
        <v>53</v>
      </c>
      <c r="J28" s="8">
        <f>K28/1000</f>
        <v>50</v>
      </c>
      <c r="K28" s="8">
        <v>50000</v>
      </c>
      <c r="L28" s="8"/>
    </row>
    <row r="29" spans="1:12" ht="12" thickBot="1">
      <c r="A29" s="8">
        <v>1742</v>
      </c>
      <c r="B29" s="11">
        <v>41465</v>
      </c>
      <c r="C29" s="8" t="s">
        <v>174</v>
      </c>
      <c r="D29" s="8">
        <v>14</v>
      </c>
      <c r="E29" s="8" t="s">
        <v>10</v>
      </c>
      <c r="F29" s="8" t="s">
        <v>55</v>
      </c>
      <c r="G29" s="8" t="s">
        <v>25</v>
      </c>
      <c r="H29" s="8" t="s">
        <v>10</v>
      </c>
      <c r="I29" s="8" t="s">
        <v>56</v>
      </c>
      <c r="J29" s="8">
        <f>K29/1000</f>
        <v>144.148</v>
      </c>
      <c r="K29" s="8">
        <v>144148</v>
      </c>
      <c r="L29" s="8"/>
    </row>
    <row r="30" spans="1:12">
      <c r="A30" s="13">
        <v>7</v>
      </c>
      <c r="B30" s="14">
        <v>41473</v>
      </c>
      <c r="C30" s="13" t="s">
        <v>181</v>
      </c>
      <c r="D30" s="13">
        <v>8</v>
      </c>
      <c r="E30" s="13" t="s">
        <v>10</v>
      </c>
      <c r="F30" s="13" t="s">
        <v>59</v>
      </c>
      <c r="G30" s="13" t="s">
        <v>57</v>
      </c>
      <c r="H30" s="13" t="s">
        <v>10</v>
      </c>
      <c r="I30" s="13" t="s">
        <v>60</v>
      </c>
      <c r="J30" s="13">
        <f t="shared" ref="J30:J31" si="1">K30/1000</f>
        <v>75</v>
      </c>
      <c r="K30" s="13">
        <v>75000</v>
      </c>
      <c r="L30" s="13"/>
    </row>
    <row r="31" spans="1:12">
      <c r="A31" s="34">
        <v>7</v>
      </c>
      <c r="B31" s="35">
        <v>41473</v>
      </c>
      <c r="C31" s="34" t="s">
        <v>182</v>
      </c>
      <c r="D31" s="34">
        <v>8</v>
      </c>
      <c r="E31" s="34" t="s">
        <v>10</v>
      </c>
      <c r="F31" s="34" t="s">
        <v>59</v>
      </c>
      <c r="G31" s="34" t="s">
        <v>58</v>
      </c>
      <c r="H31" s="34" t="s">
        <v>10</v>
      </c>
      <c r="I31" s="34" t="s">
        <v>61</v>
      </c>
      <c r="J31" s="34">
        <f t="shared" si="1"/>
        <v>200</v>
      </c>
      <c r="K31" s="34">
        <v>200000</v>
      </c>
      <c r="L31" s="34"/>
    </row>
    <row r="32" spans="1:12">
      <c r="A32" s="34">
        <v>1812</v>
      </c>
      <c r="B32" s="35">
        <v>41473</v>
      </c>
      <c r="C32" s="34" t="s">
        <v>181</v>
      </c>
      <c r="D32" s="34">
        <v>14</v>
      </c>
      <c r="E32" s="34" t="s">
        <v>10</v>
      </c>
      <c r="F32" s="34" t="s">
        <v>154</v>
      </c>
      <c r="G32" s="34" t="s">
        <v>62</v>
      </c>
      <c r="H32" s="34" t="s">
        <v>10</v>
      </c>
      <c r="I32" s="34" t="s">
        <v>63</v>
      </c>
      <c r="J32" s="34">
        <f>K32/1000</f>
        <v>200</v>
      </c>
      <c r="K32" s="34">
        <v>200000</v>
      </c>
      <c r="L32" s="34"/>
    </row>
    <row r="33" spans="1:12" ht="12" thickBot="1">
      <c r="A33" s="15">
        <v>8</v>
      </c>
      <c r="B33" s="16">
        <v>41479</v>
      </c>
      <c r="C33" s="15" t="s">
        <v>175</v>
      </c>
      <c r="D33" s="15">
        <v>8</v>
      </c>
      <c r="E33" s="33" t="s">
        <v>10</v>
      </c>
      <c r="F33" s="15" t="s">
        <v>187</v>
      </c>
      <c r="G33" s="33" t="s">
        <v>66</v>
      </c>
      <c r="H33" s="33" t="s">
        <v>10</v>
      </c>
      <c r="I33" s="15" t="s">
        <v>67</v>
      </c>
      <c r="J33" s="15">
        <f t="shared" ref="J33" si="2">K33/1000</f>
        <v>35</v>
      </c>
      <c r="K33" s="15">
        <v>35000</v>
      </c>
      <c r="L33" s="33"/>
    </row>
    <row r="34" spans="1:12" ht="12" thickBot="1">
      <c r="A34" s="13">
        <v>9</v>
      </c>
      <c r="B34" s="14">
        <v>41481</v>
      </c>
      <c r="C34" s="13" t="s">
        <v>181</v>
      </c>
      <c r="D34" s="13">
        <v>8</v>
      </c>
      <c r="E34" s="31" t="s">
        <v>10</v>
      </c>
      <c r="F34" s="13" t="s">
        <v>188</v>
      </c>
      <c r="G34" s="31" t="s">
        <v>70</v>
      </c>
      <c r="H34" s="31" t="s">
        <v>10</v>
      </c>
      <c r="I34" s="13" t="s">
        <v>69</v>
      </c>
      <c r="J34" s="13">
        <f>K34/1000</f>
        <v>100</v>
      </c>
      <c r="K34" s="13">
        <v>100000</v>
      </c>
      <c r="L34" s="31"/>
    </row>
    <row r="35" spans="1:12" ht="12" thickBot="1">
      <c r="A35" s="13">
        <v>1896</v>
      </c>
      <c r="B35" s="14">
        <v>41481</v>
      </c>
      <c r="C35" s="13" t="s">
        <v>176</v>
      </c>
      <c r="D35" s="13">
        <v>11</v>
      </c>
      <c r="E35" s="13" t="s">
        <v>10</v>
      </c>
      <c r="F35" s="13" t="s">
        <v>189</v>
      </c>
      <c r="G35" s="13" t="s">
        <v>190</v>
      </c>
      <c r="H35" s="13" t="s">
        <v>11</v>
      </c>
      <c r="I35" s="13" t="s">
        <v>12</v>
      </c>
      <c r="J35" s="13">
        <f>K35/1000</f>
        <v>49.920999999999999</v>
      </c>
      <c r="K35" s="13">
        <v>49921</v>
      </c>
      <c r="L35" s="13"/>
    </row>
    <row r="36" spans="1:12" ht="12" thickBot="1">
      <c r="A36" s="13">
        <v>1897</v>
      </c>
      <c r="B36" s="35">
        <v>41481</v>
      </c>
      <c r="C36" s="34" t="s">
        <v>172</v>
      </c>
      <c r="D36" s="34">
        <v>8</v>
      </c>
      <c r="E36" s="34" t="s">
        <v>10</v>
      </c>
      <c r="F36" s="34" t="s">
        <v>191</v>
      </c>
      <c r="G36" s="34" t="s">
        <v>38</v>
      </c>
      <c r="H36" s="34" t="s">
        <v>10</v>
      </c>
      <c r="I36" s="34" t="s">
        <v>192</v>
      </c>
      <c r="J36" s="34">
        <f>K36/1000</f>
        <v>500</v>
      </c>
      <c r="K36" s="34">
        <v>500000</v>
      </c>
      <c r="L36" s="34"/>
    </row>
    <row r="37" spans="1:12">
      <c r="A37" s="13">
        <v>1898</v>
      </c>
      <c r="B37" s="32">
        <v>41481</v>
      </c>
      <c r="C37" s="13" t="s">
        <v>182</v>
      </c>
      <c r="D37" s="13">
        <v>8</v>
      </c>
      <c r="E37" s="31" t="s">
        <v>10</v>
      </c>
      <c r="F37" s="13" t="s">
        <v>193</v>
      </c>
      <c r="G37" s="13" t="s">
        <v>35</v>
      </c>
      <c r="H37" s="31" t="s">
        <v>10</v>
      </c>
      <c r="I37" s="13" t="s">
        <v>194</v>
      </c>
      <c r="J37" s="13">
        <f>K37/1000</f>
        <v>1200</v>
      </c>
      <c r="K37" s="13">
        <v>1200000</v>
      </c>
      <c r="L37" s="31"/>
    </row>
    <row r="38" spans="1:12" ht="12" thickBot="1">
      <c r="A38" s="8">
        <v>2247</v>
      </c>
      <c r="B38" s="11">
        <v>41495</v>
      </c>
      <c r="C38" s="8" t="s">
        <v>184</v>
      </c>
      <c r="D38" s="8">
        <v>12</v>
      </c>
      <c r="E38" s="8" t="s">
        <v>10</v>
      </c>
      <c r="F38" s="8" t="s">
        <v>72</v>
      </c>
      <c r="G38" s="8" t="s">
        <v>71</v>
      </c>
      <c r="H38" s="8" t="s">
        <v>11</v>
      </c>
      <c r="I38" s="8" t="s">
        <v>44</v>
      </c>
      <c r="J38" s="8">
        <f>K38/1000</f>
        <v>776.25400000000002</v>
      </c>
      <c r="K38" s="8">
        <v>776254</v>
      </c>
      <c r="L38" s="8"/>
    </row>
    <row r="39" spans="1:12" ht="12" thickBot="1">
      <c r="A39" s="8">
        <v>2410</v>
      </c>
      <c r="B39" s="11">
        <v>41515</v>
      </c>
      <c r="C39" s="8" t="s">
        <v>185</v>
      </c>
      <c r="D39" s="8">
        <v>10</v>
      </c>
      <c r="E39" s="8" t="s">
        <v>10</v>
      </c>
      <c r="F39" s="8" t="s">
        <v>155</v>
      </c>
      <c r="G39" s="8" t="s">
        <v>74</v>
      </c>
      <c r="H39" s="8" t="s">
        <v>10</v>
      </c>
      <c r="I39" s="8" t="s">
        <v>156</v>
      </c>
      <c r="J39" s="8">
        <f>K39/1000</f>
        <v>132</v>
      </c>
      <c r="K39" s="8">
        <v>132000</v>
      </c>
      <c r="L39" s="8"/>
    </row>
    <row r="40" spans="1:12" ht="12" thickBot="1">
      <c r="A40" s="13">
        <v>2487</v>
      </c>
      <c r="B40" s="14">
        <v>41522</v>
      </c>
      <c r="C40" s="13" t="s">
        <v>177</v>
      </c>
      <c r="D40" s="13">
        <v>11</v>
      </c>
      <c r="E40" s="13" t="s">
        <v>10</v>
      </c>
      <c r="F40" s="13" t="s">
        <v>195</v>
      </c>
      <c r="G40" s="13" t="s">
        <v>50</v>
      </c>
      <c r="H40" s="13" t="s">
        <v>11</v>
      </c>
      <c r="I40" s="13" t="s">
        <v>75</v>
      </c>
      <c r="J40" s="13">
        <f>K40/1000</f>
        <v>296.27600000000001</v>
      </c>
      <c r="K40" s="13">
        <v>296276</v>
      </c>
      <c r="L40" s="13" t="s">
        <v>136</v>
      </c>
    </row>
    <row r="41" spans="1:12" ht="11.25" customHeight="1">
      <c r="A41" s="18">
        <v>2488</v>
      </c>
      <c r="B41" s="20">
        <v>41522</v>
      </c>
      <c r="C41" s="18" t="s">
        <v>177</v>
      </c>
      <c r="D41" s="18">
        <v>11</v>
      </c>
      <c r="E41" s="18" t="s">
        <v>10</v>
      </c>
      <c r="F41" s="18" t="s">
        <v>77</v>
      </c>
      <c r="G41" s="18" t="s">
        <v>50</v>
      </c>
      <c r="H41" s="18" t="s">
        <v>11</v>
      </c>
      <c r="I41" s="18" t="s">
        <v>76</v>
      </c>
      <c r="J41" s="18">
        <f>K41/1000</f>
        <v>564.83199999999999</v>
      </c>
      <c r="K41" s="18">
        <v>564832</v>
      </c>
      <c r="L41" s="18"/>
    </row>
    <row r="42" spans="1:12" ht="11.25" customHeight="1">
      <c r="A42" s="22"/>
      <c r="B42" s="23"/>
      <c r="C42" s="22"/>
      <c r="D42" s="22"/>
      <c r="E42" s="22"/>
      <c r="F42" s="22" t="s">
        <v>78</v>
      </c>
      <c r="G42" s="22"/>
      <c r="H42" s="22"/>
      <c r="I42" s="22"/>
      <c r="J42" s="22"/>
      <c r="K42" s="22"/>
      <c r="L42" s="22"/>
    </row>
    <row r="43" spans="1:12" ht="11.25" customHeight="1">
      <c r="A43" s="22"/>
      <c r="B43" s="23"/>
      <c r="C43" s="22"/>
      <c r="D43" s="22"/>
      <c r="E43" s="22"/>
      <c r="F43" s="22" t="s">
        <v>79</v>
      </c>
      <c r="G43" s="22"/>
      <c r="H43" s="22"/>
      <c r="I43" s="22"/>
      <c r="J43" s="22"/>
      <c r="K43" s="22"/>
      <c r="L43" s="22"/>
    </row>
    <row r="44" spans="1:12" ht="11.25" customHeight="1" thickBot="1">
      <c r="A44" s="19"/>
      <c r="B44" s="21"/>
      <c r="C44" s="19"/>
      <c r="D44" s="19"/>
      <c r="E44" s="19"/>
      <c r="F44" s="19" t="s">
        <v>80</v>
      </c>
      <c r="G44" s="19"/>
      <c r="H44" s="19"/>
      <c r="I44" s="19"/>
      <c r="J44" s="19"/>
      <c r="K44" s="19"/>
      <c r="L44" s="19"/>
    </row>
    <row r="45" spans="1:12" ht="11.25" customHeight="1" thickBot="1">
      <c r="A45" s="8">
        <v>2533</v>
      </c>
      <c r="B45" s="11">
        <v>41526</v>
      </c>
      <c r="C45" s="8" t="s">
        <v>172</v>
      </c>
      <c r="D45" s="8">
        <v>8</v>
      </c>
      <c r="E45" s="8" t="s">
        <v>10</v>
      </c>
      <c r="F45" s="8" t="s">
        <v>157</v>
      </c>
      <c r="G45" s="8" t="s">
        <v>38</v>
      </c>
      <c r="H45" s="8" t="s">
        <v>10</v>
      </c>
      <c r="I45" s="8" t="s">
        <v>81</v>
      </c>
      <c r="J45" s="8">
        <f t="shared" ref="J45:J58" si="3">K45/1000</f>
        <v>600</v>
      </c>
      <c r="K45" s="8">
        <v>600000</v>
      </c>
      <c r="L45" s="8"/>
    </row>
    <row r="46" spans="1:12" ht="11.25" customHeight="1" thickBot="1">
      <c r="A46" s="8">
        <v>2620</v>
      </c>
      <c r="B46" s="11">
        <v>41542</v>
      </c>
      <c r="C46" s="8" t="s">
        <v>177</v>
      </c>
      <c r="D46" s="8">
        <v>12</v>
      </c>
      <c r="E46" s="8" t="s">
        <v>10</v>
      </c>
      <c r="F46" s="8" t="s">
        <v>82</v>
      </c>
      <c r="G46" s="8" t="s">
        <v>83</v>
      </c>
      <c r="H46" s="8" t="s">
        <v>11</v>
      </c>
      <c r="I46" s="8" t="s">
        <v>84</v>
      </c>
      <c r="J46" s="8">
        <f t="shared" si="3"/>
        <v>277.21899999999999</v>
      </c>
      <c r="K46" s="8">
        <v>277219</v>
      </c>
      <c r="L46" s="8"/>
    </row>
    <row r="47" spans="1:12" ht="11.25" customHeight="1" thickBot="1">
      <c r="A47" s="8">
        <v>2846</v>
      </c>
      <c r="B47" s="11">
        <v>41564</v>
      </c>
      <c r="C47" s="8" t="s">
        <v>179</v>
      </c>
      <c r="D47" s="8">
        <v>7</v>
      </c>
      <c r="E47" s="8" t="s">
        <v>10</v>
      </c>
      <c r="F47" s="8" t="s">
        <v>87</v>
      </c>
      <c r="G47" s="8" t="s">
        <v>85</v>
      </c>
      <c r="H47" s="8" t="s">
        <v>10</v>
      </c>
      <c r="I47" s="8" t="s">
        <v>86</v>
      </c>
      <c r="J47" s="8">
        <f t="shared" si="3"/>
        <v>1</v>
      </c>
      <c r="K47" s="8">
        <v>1000</v>
      </c>
      <c r="L47" s="8"/>
    </row>
    <row r="48" spans="1:12" ht="11.25" customHeight="1" thickBot="1">
      <c r="A48" s="8">
        <v>2847</v>
      </c>
      <c r="B48" s="11">
        <v>41564</v>
      </c>
      <c r="C48" s="8" t="s">
        <v>179</v>
      </c>
      <c r="D48" s="8">
        <v>7</v>
      </c>
      <c r="E48" s="8" t="s">
        <v>10</v>
      </c>
      <c r="F48" s="8" t="s">
        <v>88</v>
      </c>
      <c r="G48" s="8" t="s">
        <v>85</v>
      </c>
      <c r="H48" s="8" t="s">
        <v>10</v>
      </c>
      <c r="I48" s="8" t="s">
        <v>86</v>
      </c>
      <c r="J48" s="8">
        <f t="shared" si="3"/>
        <v>4</v>
      </c>
      <c r="K48" s="8">
        <v>4000</v>
      </c>
      <c r="L48" s="8"/>
    </row>
    <row r="49" spans="1:12" ht="11.25" customHeight="1" thickBot="1">
      <c r="A49" s="8">
        <v>2848</v>
      </c>
      <c r="B49" s="11">
        <v>41564</v>
      </c>
      <c r="C49" s="8" t="s">
        <v>179</v>
      </c>
      <c r="D49" s="8">
        <v>7</v>
      </c>
      <c r="E49" s="8" t="s">
        <v>10</v>
      </c>
      <c r="F49" s="8" t="s">
        <v>90</v>
      </c>
      <c r="G49" s="8" t="s">
        <v>85</v>
      </c>
      <c r="H49" s="8" t="s">
        <v>10</v>
      </c>
      <c r="I49" s="8" t="s">
        <v>89</v>
      </c>
      <c r="J49" s="8">
        <f t="shared" si="3"/>
        <v>1</v>
      </c>
      <c r="K49" s="8">
        <v>1000</v>
      </c>
      <c r="L49" s="8"/>
    </row>
    <row r="50" spans="1:12" ht="11.25" customHeight="1" thickBot="1">
      <c r="A50" s="8">
        <v>2849</v>
      </c>
      <c r="B50" s="11">
        <v>41564</v>
      </c>
      <c r="C50" s="8" t="s">
        <v>179</v>
      </c>
      <c r="D50" s="8">
        <v>7</v>
      </c>
      <c r="E50" s="8" t="s">
        <v>10</v>
      </c>
      <c r="F50" s="8" t="s">
        <v>90</v>
      </c>
      <c r="G50" s="8" t="s">
        <v>85</v>
      </c>
      <c r="H50" s="8" t="s">
        <v>10</v>
      </c>
      <c r="I50" s="8" t="s">
        <v>91</v>
      </c>
      <c r="J50" s="8">
        <f t="shared" si="3"/>
        <v>1.5</v>
      </c>
      <c r="K50" s="8">
        <v>1500</v>
      </c>
      <c r="L50" s="8"/>
    </row>
    <row r="51" spans="1:12" ht="12" customHeight="1" thickBot="1">
      <c r="A51" s="8">
        <v>2850</v>
      </c>
      <c r="B51" s="11">
        <v>41564</v>
      </c>
      <c r="C51" s="8" t="s">
        <v>179</v>
      </c>
      <c r="D51" s="8">
        <v>7</v>
      </c>
      <c r="E51" s="8" t="s">
        <v>10</v>
      </c>
      <c r="F51" s="8" t="s">
        <v>92</v>
      </c>
      <c r="G51" s="8" t="s">
        <v>85</v>
      </c>
      <c r="H51" s="8" t="s">
        <v>10</v>
      </c>
      <c r="I51" s="8" t="s">
        <v>91</v>
      </c>
      <c r="J51" s="8">
        <f t="shared" si="3"/>
        <v>2</v>
      </c>
      <c r="K51" s="8">
        <v>2000</v>
      </c>
      <c r="L51" s="8"/>
    </row>
    <row r="52" spans="1:12" ht="12" customHeight="1" thickBot="1">
      <c r="A52" s="8">
        <v>2851</v>
      </c>
      <c r="B52" s="11">
        <v>41564</v>
      </c>
      <c r="C52" s="8" t="s">
        <v>179</v>
      </c>
      <c r="D52" s="8">
        <v>7</v>
      </c>
      <c r="E52" s="8" t="s">
        <v>10</v>
      </c>
      <c r="F52" s="8" t="s">
        <v>93</v>
      </c>
      <c r="G52" s="8" t="s">
        <v>85</v>
      </c>
      <c r="H52" s="8" t="s">
        <v>10</v>
      </c>
      <c r="I52" s="8" t="s">
        <v>94</v>
      </c>
      <c r="J52" s="8">
        <f t="shared" si="3"/>
        <v>1</v>
      </c>
      <c r="K52" s="8">
        <v>1000</v>
      </c>
      <c r="L52" s="8"/>
    </row>
    <row r="53" spans="1:12" ht="12" customHeight="1" thickBot="1">
      <c r="A53" s="8">
        <v>2859</v>
      </c>
      <c r="B53" s="11">
        <v>41564</v>
      </c>
      <c r="C53" s="8" t="s">
        <v>177</v>
      </c>
      <c r="D53" s="8">
        <v>10</v>
      </c>
      <c r="E53" s="8" t="s">
        <v>10</v>
      </c>
      <c r="F53" s="8" t="s">
        <v>95</v>
      </c>
      <c r="G53" s="8" t="s">
        <v>96</v>
      </c>
      <c r="H53" s="8" t="s">
        <v>11</v>
      </c>
      <c r="I53" s="8" t="s">
        <v>97</v>
      </c>
      <c r="J53" s="8">
        <f t="shared" si="3"/>
        <v>230.941</v>
      </c>
      <c r="K53" s="8">
        <v>230941</v>
      </c>
      <c r="L53" s="8"/>
    </row>
    <row r="54" spans="1:12" ht="12" customHeight="1" thickBot="1">
      <c r="A54" s="8">
        <v>2860</v>
      </c>
      <c r="B54" s="11">
        <v>41564</v>
      </c>
      <c r="C54" s="8" t="s">
        <v>184</v>
      </c>
      <c r="D54" s="8">
        <v>10</v>
      </c>
      <c r="E54" s="8" t="s">
        <v>10</v>
      </c>
      <c r="F54" s="8" t="s">
        <v>98</v>
      </c>
      <c r="G54" s="8" t="s">
        <v>96</v>
      </c>
      <c r="H54" s="8" t="s">
        <v>11</v>
      </c>
      <c r="I54" s="8" t="s">
        <v>97</v>
      </c>
      <c r="J54" s="8">
        <f t="shared" si="3"/>
        <v>190</v>
      </c>
      <c r="K54" s="8">
        <v>190000</v>
      </c>
      <c r="L54" s="8"/>
    </row>
    <row r="55" spans="1:12" ht="12" customHeight="1" thickBot="1">
      <c r="A55" s="8">
        <v>2911</v>
      </c>
      <c r="B55" s="11">
        <v>41572</v>
      </c>
      <c r="C55" s="8" t="s">
        <v>184</v>
      </c>
      <c r="D55" s="8">
        <v>12</v>
      </c>
      <c r="E55" s="8" t="s">
        <v>10</v>
      </c>
      <c r="F55" s="8" t="s">
        <v>99</v>
      </c>
      <c r="G55" s="8" t="s">
        <v>71</v>
      </c>
      <c r="H55" s="8" t="s">
        <v>11</v>
      </c>
      <c r="I55" s="8" t="s">
        <v>84</v>
      </c>
      <c r="J55" s="8">
        <f t="shared" si="3"/>
        <v>66.033000000000001</v>
      </c>
      <c r="K55" s="8">
        <v>66033</v>
      </c>
      <c r="L55" s="8"/>
    </row>
    <row r="56" spans="1:12" ht="12" customHeight="1" thickBot="1">
      <c r="A56" s="8">
        <v>2950</v>
      </c>
      <c r="B56" s="11">
        <v>41576</v>
      </c>
      <c r="C56" s="8" t="s">
        <v>177</v>
      </c>
      <c r="D56" s="8">
        <v>10</v>
      </c>
      <c r="E56" s="8" t="s">
        <v>10</v>
      </c>
      <c r="F56" s="8" t="s">
        <v>100</v>
      </c>
      <c r="G56" s="8" t="s">
        <v>96</v>
      </c>
      <c r="H56" s="8" t="s">
        <v>11</v>
      </c>
      <c r="I56" s="8" t="s">
        <v>101</v>
      </c>
      <c r="J56" s="8">
        <f t="shared" si="3"/>
        <v>200</v>
      </c>
      <c r="K56" s="8">
        <v>200000</v>
      </c>
      <c r="L56" s="8"/>
    </row>
    <row r="57" spans="1:12" ht="12" thickBot="1">
      <c r="A57" s="8">
        <v>2988</v>
      </c>
      <c r="B57" s="11">
        <v>41577</v>
      </c>
      <c r="C57" s="8" t="s">
        <v>174</v>
      </c>
      <c r="D57" s="8">
        <v>14</v>
      </c>
      <c r="E57" s="8" t="s">
        <v>10</v>
      </c>
      <c r="F57" s="8" t="s">
        <v>102</v>
      </c>
      <c r="G57" s="8" t="s">
        <v>103</v>
      </c>
      <c r="H57" s="8" t="s">
        <v>11</v>
      </c>
      <c r="I57" s="8" t="s">
        <v>104</v>
      </c>
      <c r="J57" s="8">
        <f t="shared" si="3"/>
        <v>228.7</v>
      </c>
      <c r="K57" s="8">
        <v>228700</v>
      </c>
      <c r="L57" s="8"/>
    </row>
    <row r="58" spans="1:12" ht="11.25" customHeight="1">
      <c r="A58" s="18">
        <v>11</v>
      </c>
      <c r="B58" s="20">
        <v>41576</v>
      </c>
      <c r="C58" s="18" t="s">
        <v>182</v>
      </c>
      <c r="D58" s="18">
        <v>8</v>
      </c>
      <c r="E58" s="18" t="s">
        <v>10</v>
      </c>
      <c r="F58" s="18" t="s">
        <v>159</v>
      </c>
      <c r="G58" s="18" t="s">
        <v>105</v>
      </c>
      <c r="H58" s="18" t="s">
        <v>10</v>
      </c>
      <c r="I58" s="18" t="s">
        <v>106</v>
      </c>
      <c r="J58" s="18">
        <f t="shared" si="3"/>
        <v>1200</v>
      </c>
      <c r="K58" s="18">
        <v>1200000</v>
      </c>
      <c r="L58" s="18"/>
    </row>
    <row r="59" spans="1:12" ht="11.25" customHeight="1" thickBot="1">
      <c r="A59" s="19"/>
      <c r="B59" s="21"/>
      <c r="C59" s="19"/>
      <c r="D59" s="19"/>
      <c r="E59" s="19"/>
      <c r="F59" s="19"/>
      <c r="G59" s="19"/>
      <c r="H59" s="19"/>
      <c r="I59" s="19" t="s">
        <v>107</v>
      </c>
      <c r="J59" s="19"/>
      <c r="K59" s="19"/>
      <c r="L59" s="19"/>
    </row>
    <row r="60" spans="1:12" ht="12" thickBot="1">
      <c r="A60" s="8">
        <v>3230</v>
      </c>
      <c r="B60" s="11">
        <v>41600</v>
      </c>
      <c r="C60" s="8" t="s">
        <v>184</v>
      </c>
      <c r="D60" s="8">
        <v>12</v>
      </c>
      <c r="E60" s="8" t="s">
        <v>10</v>
      </c>
      <c r="F60" s="8" t="s">
        <v>109</v>
      </c>
      <c r="G60" s="8" t="s">
        <v>71</v>
      </c>
      <c r="H60" s="8" t="s">
        <v>11</v>
      </c>
      <c r="I60" s="8" t="s">
        <v>108</v>
      </c>
      <c r="J60" s="8">
        <f>K60/1000</f>
        <v>76.947999999999993</v>
      </c>
      <c r="K60" s="8">
        <v>76948</v>
      </c>
      <c r="L60" s="8"/>
    </row>
    <row r="61" spans="1:12">
      <c r="A61" s="18">
        <v>3300</v>
      </c>
      <c r="B61" s="20">
        <v>41606</v>
      </c>
      <c r="C61" s="18" t="s">
        <v>177</v>
      </c>
      <c r="D61" s="18">
        <v>11</v>
      </c>
      <c r="E61" s="18" t="s">
        <v>10</v>
      </c>
      <c r="F61" s="18" t="s">
        <v>110</v>
      </c>
      <c r="G61" s="18" t="s">
        <v>111</v>
      </c>
      <c r="H61" s="18" t="s">
        <v>11</v>
      </c>
      <c r="I61" s="18" t="s">
        <v>101</v>
      </c>
      <c r="J61" s="18">
        <f>K61/1000</f>
        <v>156.34399999999999</v>
      </c>
      <c r="K61" s="18">
        <v>156344</v>
      </c>
      <c r="L61" s="18"/>
    </row>
    <row r="62" spans="1:12" ht="11.25" customHeight="1" thickBot="1">
      <c r="A62" s="19"/>
      <c r="B62" s="21"/>
      <c r="C62" s="19"/>
      <c r="D62" s="19"/>
      <c r="E62" s="19"/>
      <c r="F62" s="19"/>
      <c r="G62" s="19"/>
      <c r="H62" s="19"/>
      <c r="I62" s="19"/>
      <c r="J62" s="19"/>
      <c r="K62" s="19"/>
      <c r="L62" s="19"/>
    </row>
    <row r="63" spans="1:12" ht="12" thickBot="1">
      <c r="A63" s="8">
        <v>3325</v>
      </c>
      <c r="B63" s="11">
        <v>41606</v>
      </c>
      <c r="C63" s="8" t="s">
        <v>180</v>
      </c>
      <c r="D63" s="8">
        <v>7</v>
      </c>
      <c r="E63" s="8" t="s">
        <v>10</v>
      </c>
      <c r="F63" s="8" t="s">
        <v>113</v>
      </c>
      <c r="G63" s="8" t="s">
        <v>112</v>
      </c>
      <c r="H63" s="8" t="s">
        <v>10</v>
      </c>
      <c r="I63" s="8" t="s">
        <v>114</v>
      </c>
      <c r="J63" s="8">
        <f>K63/1000</f>
        <v>1</v>
      </c>
      <c r="K63" s="8">
        <v>1000</v>
      </c>
      <c r="L63" s="8"/>
    </row>
    <row r="64" spans="1:12" ht="12" thickBot="1">
      <c r="A64" s="8">
        <v>3326</v>
      </c>
      <c r="B64" s="11">
        <v>41606</v>
      </c>
      <c r="C64" s="8" t="s">
        <v>180</v>
      </c>
      <c r="D64" s="8">
        <v>7</v>
      </c>
      <c r="E64" s="8" t="s">
        <v>10</v>
      </c>
      <c r="F64" s="8" t="s">
        <v>116</v>
      </c>
      <c r="G64" s="8" t="s">
        <v>112</v>
      </c>
      <c r="H64" s="8" t="s">
        <v>10</v>
      </c>
      <c r="I64" s="8" t="s">
        <v>158</v>
      </c>
      <c r="J64" s="8">
        <f>K64/1000</f>
        <v>1</v>
      </c>
      <c r="K64" s="8">
        <v>1000</v>
      </c>
      <c r="L64" s="8"/>
    </row>
    <row r="65" spans="1:12">
      <c r="A65" s="18">
        <v>3327</v>
      </c>
      <c r="B65" s="20">
        <v>41606</v>
      </c>
      <c r="C65" s="18" t="s">
        <v>180</v>
      </c>
      <c r="D65" s="18">
        <v>7</v>
      </c>
      <c r="E65" s="18" t="s">
        <v>10</v>
      </c>
      <c r="F65" s="18" t="s">
        <v>117</v>
      </c>
      <c r="G65" s="18" t="s">
        <v>112</v>
      </c>
      <c r="H65" s="18" t="s">
        <v>10</v>
      </c>
      <c r="I65" s="18" t="s">
        <v>118</v>
      </c>
      <c r="J65" s="18">
        <f>K65/1000</f>
        <v>1</v>
      </c>
      <c r="K65" s="18">
        <v>1000</v>
      </c>
      <c r="L65" s="18"/>
    </row>
    <row r="66" spans="1:12" ht="13.5" customHeight="1" thickBot="1">
      <c r="A66" s="19"/>
      <c r="B66" s="21"/>
      <c r="C66" s="19"/>
      <c r="D66" s="19"/>
      <c r="E66" s="19"/>
      <c r="F66" s="19" t="s">
        <v>119</v>
      </c>
      <c r="G66" s="19"/>
      <c r="H66" s="19"/>
      <c r="I66" s="19" t="s">
        <v>120</v>
      </c>
      <c r="J66" s="19"/>
      <c r="K66" s="19"/>
      <c r="L66" s="19"/>
    </row>
    <row r="67" spans="1:12">
      <c r="A67" s="18">
        <v>3328</v>
      </c>
      <c r="B67" s="20">
        <v>41606</v>
      </c>
      <c r="C67" s="18" t="s">
        <v>180</v>
      </c>
      <c r="D67" s="18">
        <v>7</v>
      </c>
      <c r="E67" s="18" t="s">
        <v>10</v>
      </c>
      <c r="F67" s="18" t="s">
        <v>121</v>
      </c>
      <c r="G67" s="18" t="s">
        <v>112</v>
      </c>
      <c r="H67" s="18" t="s">
        <v>10</v>
      </c>
      <c r="I67" s="18" t="s">
        <v>122</v>
      </c>
      <c r="J67" s="18">
        <f>K67/1000</f>
        <v>1</v>
      </c>
      <c r="K67" s="18">
        <v>1000</v>
      </c>
      <c r="L67" s="18"/>
    </row>
    <row r="68" spans="1:12" ht="12" thickBot="1">
      <c r="A68" s="19"/>
      <c r="B68" s="21"/>
      <c r="C68" s="19"/>
      <c r="D68" s="19"/>
      <c r="E68" s="19"/>
      <c r="F68" s="19" t="s">
        <v>119</v>
      </c>
      <c r="G68" s="19"/>
      <c r="H68" s="19"/>
      <c r="I68" s="19" t="s">
        <v>120</v>
      </c>
      <c r="J68" s="19"/>
      <c r="K68" s="19"/>
      <c r="L68" s="19"/>
    </row>
    <row r="69" spans="1:12">
      <c r="A69" s="18">
        <v>3329</v>
      </c>
      <c r="B69" s="20">
        <v>41606</v>
      </c>
      <c r="C69" s="18" t="s">
        <v>180</v>
      </c>
      <c r="D69" s="18">
        <v>7</v>
      </c>
      <c r="E69" s="18" t="s">
        <v>10</v>
      </c>
      <c r="F69" s="18" t="s">
        <v>160</v>
      </c>
      <c r="G69" s="18" t="s">
        <v>112</v>
      </c>
      <c r="H69" s="18" t="s">
        <v>10</v>
      </c>
      <c r="I69" s="18" t="s">
        <v>123</v>
      </c>
      <c r="J69" s="18">
        <f>K69/1000</f>
        <v>0.5</v>
      </c>
      <c r="K69" s="18">
        <v>500</v>
      </c>
      <c r="L69" s="18"/>
    </row>
    <row r="70" spans="1:12" ht="12" thickBot="1">
      <c r="A70" s="19"/>
      <c r="B70" s="21"/>
      <c r="C70" s="19"/>
      <c r="D70" s="19"/>
      <c r="E70" s="19"/>
      <c r="F70" s="19"/>
      <c r="G70" s="19"/>
      <c r="H70" s="19"/>
      <c r="I70" s="19" t="s">
        <v>115</v>
      </c>
      <c r="J70" s="19"/>
      <c r="K70" s="19"/>
      <c r="L70" s="19"/>
    </row>
    <row r="71" spans="1:12">
      <c r="A71" s="18">
        <v>3381</v>
      </c>
      <c r="B71" s="20">
        <v>41612</v>
      </c>
      <c r="C71" s="18" t="s">
        <v>177</v>
      </c>
      <c r="D71" s="18">
        <v>11</v>
      </c>
      <c r="E71" s="18" t="s">
        <v>10</v>
      </c>
      <c r="F71" s="18" t="s">
        <v>124</v>
      </c>
      <c r="G71" s="18" t="s">
        <v>125</v>
      </c>
      <c r="H71" s="18" t="s">
        <v>11</v>
      </c>
      <c r="I71" s="18" t="s">
        <v>126</v>
      </c>
      <c r="J71" s="18">
        <f>K71/1000</f>
        <v>68.103999999999999</v>
      </c>
      <c r="K71" s="18">
        <v>68104</v>
      </c>
      <c r="L71" s="18"/>
    </row>
    <row r="72" spans="1:12" ht="11.25" customHeight="1" thickBot="1">
      <c r="A72" s="19"/>
      <c r="B72" s="21"/>
      <c r="C72" s="19"/>
      <c r="D72" s="19"/>
      <c r="E72" s="19"/>
      <c r="F72" s="19"/>
      <c r="G72" s="19"/>
      <c r="H72" s="19"/>
      <c r="I72" s="19"/>
      <c r="J72" s="19"/>
      <c r="K72" s="19"/>
      <c r="L72" s="19"/>
    </row>
    <row r="73" spans="1:12" ht="12" thickBot="1">
      <c r="A73" s="8">
        <v>3453</v>
      </c>
      <c r="B73" s="11">
        <v>41618</v>
      </c>
      <c r="C73" s="8" t="s">
        <v>182</v>
      </c>
      <c r="D73" s="8">
        <v>8</v>
      </c>
      <c r="E73" s="8" t="s">
        <v>10</v>
      </c>
      <c r="F73" s="8" t="s">
        <v>161</v>
      </c>
      <c r="G73" s="8" t="s">
        <v>163</v>
      </c>
      <c r="H73" s="8" t="s">
        <v>11</v>
      </c>
      <c r="I73" s="8" t="s">
        <v>104</v>
      </c>
      <c r="J73" s="8">
        <f>K73/1000</f>
        <v>2470</v>
      </c>
      <c r="K73" s="8">
        <v>2470000</v>
      </c>
      <c r="L73" s="8"/>
    </row>
    <row r="74" spans="1:12" ht="12" thickBot="1">
      <c r="A74" s="8">
        <v>3453</v>
      </c>
      <c r="B74" s="11">
        <v>41618</v>
      </c>
      <c r="C74" s="8" t="s">
        <v>181</v>
      </c>
      <c r="D74" s="8">
        <v>8</v>
      </c>
      <c r="E74" s="8" t="s">
        <v>10</v>
      </c>
      <c r="F74" s="8" t="s">
        <v>161</v>
      </c>
      <c r="G74" s="8" t="s">
        <v>162</v>
      </c>
      <c r="H74" s="8" t="s">
        <v>11</v>
      </c>
      <c r="I74" s="8" t="s">
        <v>104</v>
      </c>
      <c r="J74" s="8">
        <f>K74/1000</f>
        <v>290</v>
      </c>
      <c r="K74" s="8">
        <v>290000</v>
      </c>
      <c r="L74" s="8"/>
    </row>
    <row r="75" spans="1:12" ht="12" thickBot="1">
      <c r="A75" s="8">
        <v>3454</v>
      </c>
      <c r="B75" s="11">
        <v>41619</v>
      </c>
      <c r="C75" s="8" t="s">
        <v>182</v>
      </c>
      <c r="D75" s="8">
        <v>8</v>
      </c>
      <c r="E75" s="8" t="s">
        <v>10</v>
      </c>
      <c r="F75" s="8" t="s">
        <v>164</v>
      </c>
      <c r="G75" s="8" t="s">
        <v>162</v>
      </c>
      <c r="H75" s="8" t="s">
        <v>11</v>
      </c>
      <c r="I75" s="8" t="s">
        <v>104</v>
      </c>
      <c r="J75" s="8">
        <f>K75/1000</f>
        <v>9070.7019999999993</v>
      </c>
      <c r="K75" s="8">
        <v>9070702</v>
      </c>
      <c r="L75" s="8" t="s">
        <v>165</v>
      </c>
    </row>
    <row r="76" spans="1:12" ht="12" thickBot="1">
      <c r="A76" s="8">
        <v>3454</v>
      </c>
      <c r="B76" s="11">
        <v>41619</v>
      </c>
      <c r="C76" s="8" t="s">
        <v>181</v>
      </c>
      <c r="D76" s="8">
        <v>8</v>
      </c>
      <c r="E76" s="8" t="s">
        <v>10</v>
      </c>
      <c r="F76" s="8" t="s">
        <v>164</v>
      </c>
      <c r="G76" s="8" t="s">
        <v>163</v>
      </c>
      <c r="H76" s="8" t="s">
        <v>11</v>
      </c>
      <c r="I76" s="8" t="s">
        <v>104</v>
      </c>
      <c r="J76" s="8">
        <f>K76/1000</f>
        <v>1101.3889999999999</v>
      </c>
      <c r="K76" s="8">
        <v>1101389</v>
      </c>
      <c r="L76" s="8"/>
    </row>
    <row r="77" spans="1:12" ht="12" thickBot="1">
      <c r="A77" s="8">
        <v>3481</v>
      </c>
      <c r="B77" s="11">
        <v>41621</v>
      </c>
      <c r="C77" s="8" t="s">
        <v>182</v>
      </c>
      <c r="D77" s="8">
        <v>8</v>
      </c>
      <c r="E77" s="8" t="s">
        <v>10</v>
      </c>
      <c r="F77" s="8" t="s">
        <v>166</v>
      </c>
      <c r="G77" s="8" t="s">
        <v>162</v>
      </c>
      <c r="H77" s="8" t="s">
        <v>11</v>
      </c>
      <c r="I77" s="8" t="s">
        <v>127</v>
      </c>
      <c r="J77" s="8">
        <f t="shared" ref="J77:J81" si="4">K77/1000</f>
        <v>2600</v>
      </c>
      <c r="K77" s="8">
        <v>2600000</v>
      </c>
      <c r="L77" s="8"/>
    </row>
    <row r="78" spans="1:12" ht="12" thickBot="1">
      <c r="A78" s="8">
        <v>3481</v>
      </c>
      <c r="B78" s="11">
        <v>41621</v>
      </c>
      <c r="C78" s="8" t="s">
        <v>181</v>
      </c>
      <c r="D78" s="8">
        <v>8</v>
      </c>
      <c r="E78" s="8" t="s">
        <v>10</v>
      </c>
      <c r="F78" s="8" t="s">
        <v>166</v>
      </c>
      <c r="G78" s="8" t="s">
        <v>163</v>
      </c>
      <c r="H78" s="8" t="s">
        <v>11</v>
      </c>
      <c r="I78" s="8" t="s">
        <v>127</v>
      </c>
      <c r="J78" s="8">
        <f t="shared" si="4"/>
        <v>200</v>
      </c>
      <c r="K78" s="8">
        <v>200000</v>
      </c>
      <c r="L78" s="8"/>
    </row>
    <row r="79" spans="1:12" ht="12" thickBot="1">
      <c r="A79" s="8">
        <v>3482</v>
      </c>
      <c r="B79" s="11">
        <v>41621</v>
      </c>
      <c r="C79" s="8" t="s">
        <v>182</v>
      </c>
      <c r="D79" s="8">
        <v>8</v>
      </c>
      <c r="E79" s="8" t="s">
        <v>10</v>
      </c>
      <c r="F79" s="8" t="s">
        <v>167</v>
      </c>
      <c r="G79" s="8" t="s">
        <v>162</v>
      </c>
      <c r="H79" s="8" t="s">
        <v>11</v>
      </c>
      <c r="I79" s="8" t="s">
        <v>127</v>
      </c>
      <c r="J79" s="8">
        <f t="shared" si="4"/>
        <v>1360</v>
      </c>
      <c r="K79" s="8">
        <v>1360000</v>
      </c>
      <c r="L79" s="8"/>
    </row>
    <row r="80" spans="1:12">
      <c r="A80" s="15">
        <v>3482</v>
      </c>
      <c r="B80" s="16">
        <v>41621</v>
      </c>
      <c r="C80" s="15" t="s">
        <v>181</v>
      </c>
      <c r="D80" s="15">
        <v>8</v>
      </c>
      <c r="E80" s="15" t="s">
        <v>10</v>
      </c>
      <c r="F80" s="15" t="s">
        <v>167</v>
      </c>
      <c r="G80" s="15" t="s">
        <v>163</v>
      </c>
      <c r="H80" s="15" t="s">
        <v>11</v>
      </c>
      <c r="I80" s="15" t="s">
        <v>127</v>
      </c>
      <c r="J80" s="15">
        <f t="shared" si="4"/>
        <v>170</v>
      </c>
      <c r="K80" s="15">
        <v>170000</v>
      </c>
      <c r="L80" s="15"/>
    </row>
    <row r="81" spans="1:12">
      <c r="A81" s="34">
        <v>3483</v>
      </c>
      <c r="B81" s="35">
        <v>41621</v>
      </c>
      <c r="C81" s="34" t="s">
        <v>174</v>
      </c>
      <c r="D81" s="34">
        <v>10</v>
      </c>
      <c r="E81" s="34" t="s">
        <v>10</v>
      </c>
      <c r="F81" s="34" t="s">
        <v>196</v>
      </c>
      <c r="G81" s="34" t="s">
        <v>128</v>
      </c>
      <c r="H81" s="34" t="s">
        <v>11</v>
      </c>
      <c r="I81" s="34" t="s">
        <v>129</v>
      </c>
      <c r="J81" s="34">
        <f t="shared" si="4"/>
        <v>200</v>
      </c>
      <c r="K81" s="34">
        <v>200000</v>
      </c>
      <c r="L81" s="34"/>
    </row>
    <row r="82" spans="1:12">
      <c r="A82" s="34">
        <v>3527</v>
      </c>
      <c r="B82" s="35">
        <v>41628</v>
      </c>
      <c r="C82" s="34" t="s">
        <v>177</v>
      </c>
      <c r="D82" s="34">
        <v>11</v>
      </c>
      <c r="E82" s="34" t="s">
        <v>10</v>
      </c>
      <c r="F82" s="34" t="s">
        <v>130</v>
      </c>
      <c r="G82" s="34" t="s">
        <v>125</v>
      </c>
      <c r="H82" s="34" t="s">
        <v>11</v>
      </c>
      <c r="I82" s="34" t="s">
        <v>101</v>
      </c>
      <c r="J82" s="34">
        <f t="shared" ref="J82:J87" si="5">K82/1000</f>
        <v>44.387</v>
      </c>
      <c r="K82" s="34">
        <v>44387</v>
      </c>
      <c r="L82" s="34"/>
    </row>
    <row r="83" spans="1:12" ht="12" thickBot="1">
      <c r="A83" s="8">
        <v>3542</v>
      </c>
      <c r="B83" s="11">
        <v>41628</v>
      </c>
      <c r="C83" s="8" t="s">
        <v>177</v>
      </c>
      <c r="D83" s="8">
        <v>10</v>
      </c>
      <c r="E83" s="8" t="s">
        <v>10</v>
      </c>
      <c r="F83" s="8" t="s">
        <v>131</v>
      </c>
      <c r="G83" s="8" t="s">
        <v>125</v>
      </c>
      <c r="H83" s="8" t="s">
        <v>11</v>
      </c>
      <c r="I83" s="8" t="s">
        <v>76</v>
      </c>
      <c r="J83" s="8">
        <f t="shared" si="5"/>
        <v>78.399000000000001</v>
      </c>
      <c r="K83" s="8">
        <v>78399</v>
      </c>
      <c r="L83" s="8"/>
    </row>
    <row r="84" spans="1:12" ht="12" thickBot="1">
      <c r="A84" s="8">
        <v>3638</v>
      </c>
      <c r="B84" s="11">
        <v>41628</v>
      </c>
      <c r="C84" s="8" t="s">
        <v>184</v>
      </c>
      <c r="D84" s="8">
        <v>10</v>
      </c>
      <c r="E84" s="8" t="s">
        <v>10</v>
      </c>
      <c r="F84" s="8" t="s">
        <v>132</v>
      </c>
      <c r="G84" s="8" t="s">
        <v>125</v>
      </c>
      <c r="H84" s="8" t="s">
        <v>11</v>
      </c>
      <c r="I84" s="8" t="s">
        <v>76</v>
      </c>
      <c r="J84" s="8">
        <f t="shared" si="5"/>
        <v>229.505</v>
      </c>
      <c r="K84" s="8">
        <v>229505</v>
      </c>
      <c r="L84" s="8"/>
    </row>
    <row r="85" spans="1:12" ht="12" thickBot="1">
      <c r="A85" s="8">
        <v>3643</v>
      </c>
      <c r="B85" s="11">
        <v>41628</v>
      </c>
      <c r="C85" s="8" t="s">
        <v>177</v>
      </c>
      <c r="D85" s="8">
        <v>10</v>
      </c>
      <c r="E85" s="8" t="s">
        <v>10</v>
      </c>
      <c r="F85" s="8" t="s">
        <v>133</v>
      </c>
      <c r="G85" s="8" t="s">
        <v>125</v>
      </c>
      <c r="H85" s="8" t="s">
        <v>11</v>
      </c>
      <c r="I85" s="8" t="s">
        <v>76</v>
      </c>
      <c r="J85" s="8">
        <f t="shared" si="5"/>
        <v>110</v>
      </c>
      <c r="K85" s="8">
        <v>110000</v>
      </c>
      <c r="L85" s="8"/>
    </row>
    <row r="86" spans="1:12" ht="12" thickBot="1">
      <c r="A86" s="8">
        <v>3683</v>
      </c>
      <c r="B86" s="11">
        <v>41631</v>
      </c>
      <c r="C86" s="8" t="s">
        <v>184</v>
      </c>
      <c r="D86" s="8">
        <v>10</v>
      </c>
      <c r="E86" s="8" t="s">
        <v>10</v>
      </c>
      <c r="F86" s="8" t="s">
        <v>134</v>
      </c>
      <c r="G86" s="8" t="s">
        <v>125</v>
      </c>
      <c r="H86" s="8" t="s">
        <v>11</v>
      </c>
      <c r="I86" s="8" t="s">
        <v>76</v>
      </c>
      <c r="J86" s="8">
        <f t="shared" si="5"/>
        <v>90.307000000000002</v>
      </c>
      <c r="K86" s="8">
        <v>90307</v>
      </c>
      <c r="L86" s="8"/>
    </row>
    <row r="87" spans="1:12" ht="12" thickBot="1">
      <c r="A87" s="8">
        <v>3684</v>
      </c>
      <c r="B87" s="11">
        <v>41631</v>
      </c>
      <c r="C87" s="8" t="s">
        <v>184</v>
      </c>
      <c r="D87" s="8">
        <v>12</v>
      </c>
      <c r="E87" s="8" t="s">
        <v>10</v>
      </c>
      <c r="F87" s="8" t="s">
        <v>135</v>
      </c>
      <c r="G87" s="8" t="s">
        <v>125</v>
      </c>
      <c r="H87" s="8" t="s">
        <v>11</v>
      </c>
      <c r="I87" s="8" t="s">
        <v>76</v>
      </c>
      <c r="J87" s="8">
        <f t="shared" si="5"/>
        <v>100.464</v>
      </c>
      <c r="K87" s="8">
        <v>100464</v>
      </c>
      <c r="L87" s="8"/>
    </row>
    <row r="88" spans="1:12" ht="12" thickBot="1">
      <c r="A88" s="8">
        <v>1</v>
      </c>
      <c r="B88" s="11">
        <v>41361</v>
      </c>
      <c r="C88" s="8" t="s">
        <v>181</v>
      </c>
      <c r="D88" s="8">
        <v>8</v>
      </c>
      <c r="E88" s="8" t="s">
        <v>10</v>
      </c>
      <c r="F88" s="8" t="s">
        <v>138</v>
      </c>
      <c r="G88" s="8" t="s">
        <v>16</v>
      </c>
      <c r="H88" s="8" t="s">
        <v>10</v>
      </c>
      <c r="I88" s="8" t="s">
        <v>139</v>
      </c>
      <c r="J88" s="8">
        <f t="shared" ref="J88:J93" si="6">K88/1000</f>
        <v>50</v>
      </c>
      <c r="K88" s="8">
        <v>50000</v>
      </c>
      <c r="L88" s="8"/>
    </row>
    <row r="89" spans="1:12" ht="12" thickBot="1">
      <c r="A89" s="8">
        <v>2</v>
      </c>
      <c r="B89" s="11">
        <v>41366</v>
      </c>
      <c r="C89" s="8" t="s">
        <v>182</v>
      </c>
      <c r="D89" s="8">
        <v>8</v>
      </c>
      <c r="E89" s="8" t="s">
        <v>10</v>
      </c>
      <c r="F89" s="8" t="s">
        <v>140</v>
      </c>
      <c r="G89" s="8" t="s">
        <v>68</v>
      </c>
      <c r="H89" s="8" t="s">
        <v>10</v>
      </c>
      <c r="I89" s="8" t="s">
        <v>141</v>
      </c>
      <c r="J89" s="8">
        <f t="shared" si="6"/>
        <v>400</v>
      </c>
      <c r="K89" s="8">
        <v>400000</v>
      </c>
      <c r="L89" s="8"/>
    </row>
    <row r="90" spans="1:12" ht="12" thickBot="1">
      <c r="A90" s="8">
        <v>3</v>
      </c>
      <c r="B90" s="11">
        <v>41380</v>
      </c>
      <c r="C90" s="8" t="s">
        <v>182</v>
      </c>
      <c r="D90" s="8">
        <v>8</v>
      </c>
      <c r="E90" s="8" t="s">
        <v>10</v>
      </c>
      <c r="F90" s="8" t="s">
        <v>142</v>
      </c>
      <c r="G90" s="8" t="s">
        <v>169</v>
      </c>
      <c r="H90" s="8" t="s">
        <v>10</v>
      </c>
      <c r="I90" s="8" t="s">
        <v>170</v>
      </c>
      <c r="J90" s="8">
        <f t="shared" si="6"/>
        <v>410</v>
      </c>
      <c r="K90" s="8">
        <v>410000</v>
      </c>
      <c r="L90" s="8"/>
    </row>
    <row r="91" spans="1:12" ht="12" thickBot="1">
      <c r="A91" s="8">
        <v>3</v>
      </c>
      <c r="B91" s="11">
        <v>41380</v>
      </c>
      <c r="C91" s="8" t="s">
        <v>181</v>
      </c>
      <c r="D91" s="8">
        <v>8</v>
      </c>
      <c r="E91" s="8" t="s">
        <v>10</v>
      </c>
      <c r="F91" s="8" t="s">
        <v>142</v>
      </c>
      <c r="G91" s="8" t="s">
        <v>168</v>
      </c>
      <c r="H91" s="8" t="s">
        <v>10</v>
      </c>
      <c r="I91" s="8" t="s">
        <v>170</v>
      </c>
      <c r="J91" s="8">
        <f t="shared" si="6"/>
        <v>90</v>
      </c>
      <c r="K91" s="8">
        <v>90000</v>
      </c>
      <c r="L91" s="8"/>
    </row>
    <row r="92" spans="1:12" ht="12" thickBot="1">
      <c r="A92" s="8">
        <v>10</v>
      </c>
      <c r="B92" s="11">
        <v>41562</v>
      </c>
      <c r="C92" s="8" t="s">
        <v>182</v>
      </c>
      <c r="D92" s="8">
        <v>8</v>
      </c>
      <c r="E92" s="8" t="s">
        <v>10</v>
      </c>
      <c r="F92" s="8" t="s">
        <v>143</v>
      </c>
      <c r="G92" s="8" t="s">
        <v>169</v>
      </c>
      <c r="H92" s="8" t="s">
        <v>10</v>
      </c>
      <c r="I92" s="8" t="s">
        <v>144</v>
      </c>
      <c r="J92" s="8">
        <f t="shared" si="6"/>
        <v>550</v>
      </c>
      <c r="K92" s="8">
        <v>550000</v>
      </c>
      <c r="L92" s="8"/>
    </row>
    <row r="93" spans="1:12" ht="12" thickBot="1">
      <c r="A93" s="8">
        <v>10</v>
      </c>
      <c r="B93" s="11">
        <v>41562</v>
      </c>
      <c r="C93" s="8" t="s">
        <v>181</v>
      </c>
      <c r="D93" s="8">
        <v>8</v>
      </c>
      <c r="E93" s="8" t="s">
        <v>10</v>
      </c>
      <c r="F93" s="8" t="s">
        <v>143</v>
      </c>
      <c r="G93" s="8" t="s">
        <v>168</v>
      </c>
      <c r="H93" s="8" t="s">
        <v>10</v>
      </c>
      <c r="I93" s="8" t="s">
        <v>144</v>
      </c>
      <c r="J93" s="8">
        <f t="shared" si="6"/>
        <v>150</v>
      </c>
      <c r="K93" s="8">
        <v>150000</v>
      </c>
      <c r="L93" s="8"/>
    </row>
    <row r="94" spans="1:12" ht="12" thickBot="1">
      <c r="A94" s="8">
        <v>1</v>
      </c>
      <c r="B94" s="11">
        <v>41361</v>
      </c>
      <c r="C94" s="8" t="s">
        <v>182</v>
      </c>
      <c r="D94" s="8">
        <v>8</v>
      </c>
      <c r="E94" s="8" t="s">
        <v>10</v>
      </c>
      <c r="F94" s="8" t="s">
        <v>138</v>
      </c>
      <c r="G94" s="8" t="s">
        <v>17</v>
      </c>
      <c r="H94" s="8" t="s">
        <v>10</v>
      </c>
      <c r="I94" s="8" t="s">
        <v>139</v>
      </c>
      <c r="J94" s="8">
        <f t="shared" ref="J94" si="7">K94/1000</f>
        <v>150</v>
      </c>
      <c r="K94" s="8">
        <v>150000</v>
      </c>
      <c r="L94" s="8"/>
    </row>
    <row r="95" spans="1:12">
      <c r="A95" s="2"/>
      <c r="B95" s="3"/>
      <c r="C95" s="2"/>
      <c r="D95" s="2"/>
      <c r="E95" s="2"/>
      <c r="F95" s="2"/>
      <c r="G95" s="2"/>
      <c r="H95" s="2"/>
      <c r="I95" s="2"/>
      <c r="J95" s="2"/>
      <c r="K95" s="2"/>
      <c r="L95" s="4"/>
    </row>
    <row r="96" spans="1:12">
      <c r="A96" s="2"/>
      <c r="B96" s="3"/>
      <c r="C96" s="2"/>
      <c r="D96" s="2"/>
      <c r="E96" s="2"/>
      <c r="F96" s="2"/>
      <c r="G96" s="2"/>
      <c r="H96" s="2"/>
      <c r="I96" s="2"/>
      <c r="J96" s="2"/>
      <c r="K96" s="2"/>
    </row>
    <row r="97" spans="3:5">
      <c r="E97" s="6"/>
    </row>
    <row r="98" spans="3:5">
      <c r="C98" s="2"/>
      <c r="D98" s="2"/>
      <c r="E98" s="6"/>
    </row>
    <row r="99" spans="3:5">
      <c r="C99" s="2"/>
      <c r="D99" s="2"/>
      <c r="E99" s="6"/>
    </row>
    <row r="100" spans="3:5">
      <c r="C100" s="2"/>
      <c r="D100" s="2"/>
      <c r="E100" s="6"/>
    </row>
    <row r="101" spans="3:5">
      <c r="C101" s="2"/>
      <c r="D101" s="2"/>
      <c r="E101" s="6"/>
    </row>
    <row r="102" spans="3:5">
      <c r="C102" s="2"/>
      <c r="D102" s="2"/>
      <c r="E102" s="6"/>
    </row>
    <row r="103" spans="3:5">
      <c r="C103" s="2"/>
      <c r="D103" s="2"/>
      <c r="E103" s="6"/>
    </row>
    <row r="104" spans="3:5">
      <c r="C104" s="2"/>
      <c r="D104" s="2"/>
      <c r="E104" s="6"/>
    </row>
    <row r="105" spans="3:5">
      <c r="E105" s="6"/>
    </row>
    <row r="106" spans="3:5">
      <c r="C106" s="2"/>
      <c r="D106" s="2"/>
      <c r="E106" s="6"/>
    </row>
    <row r="107" spans="3:5">
      <c r="C107" s="2"/>
      <c r="D107" s="2"/>
      <c r="E107" s="6"/>
    </row>
    <row r="108" spans="3:5">
      <c r="C108" s="2"/>
      <c r="D108" s="2"/>
      <c r="E108" s="6"/>
    </row>
  </sheetData>
  <autoFilter ref="A5:AE94">
    <filterColumn colId="3"/>
    <filterColumn colId="4"/>
  </autoFilter>
  <mergeCells count="89">
    <mergeCell ref="B3:I3"/>
    <mergeCell ref="D1:I1"/>
    <mergeCell ref="B2:I2"/>
    <mergeCell ref="A4:A5"/>
    <mergeCell ref="B4:B5"/>
    <mergeCell ref="A58:A59"/>
    <mergeCell ref="B58:B59"/>
    <mergeCell ref="C58:C59"/>
    <mergeCell ref="D58:D59"/>
    <mergeCell ref="E58:E59"/>
    <mergeCell ref="A41:A44"/>
    <mergeCell ref="B41:B44"/>
    <mergeCell ref="C41:C44"/>
    <mergeCell ref="D41:D44"/>
    <mergeCell ref="E41:E44"/>
    <mergeCell ref="F41:F44"/>
    <mergeCell ref="G41:G44"/>
    <mergeCell ref="H41:H44"/>
    <mergeCell ref="I41:I44"/>
    <mergeCell ref="J41:J44"/>
    <mergeCell ref="K41:K44"/>
    <mergeCell ref="L41:L44"/>
    <mergeCell ref="A65:A66"/>
    <mergeCell ref="B65:B66"/>
    <mergeCell ref="C65:C66"/>
    <mergeCell ref="D65:D66"/>
    <mergeCell ref="E65:E66"/>
    <mergeCell ref="K58:K59"/>
    <mergeCell ref="L58:L59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F58:F59"/>
    <mergeCell ref="G58:G59"/>
    <mergeCell ref="H58:H59"/>
    <mergeCell ref="I58:I59"/>
    <mergeCell ref="J58:J59"/>
    <mergeCell ref="A69:A70"/>
    <mergeCell ref="A71:A72"/>
    <mergeCell ref="B69:B70"/>
    <mergeCell ref="C69:C70"/>
    <mergeCell ref="D69:D70"/>
    <mergeCell ref="K65:K66"/>
    <mergeCell ref="L65:L66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J67:J68"/>
    <mergeCell ref="K67:K68"/>
    <mergeCell ref="L67:L68"/>
    <mergeCell ref="F65:F66"/>
    <mergeCell ref="G65:G66"/>
    <mergeCell ref="H65:H66"/>
    <mergeCell ref="I65:I66"/>
    <mergeCell ref="J65:J66"/>
    <mergeCell ref="J69:J70"/>
    <mergeCell ref="K69:K70"/>
    <mergeCell ref="L69:L70"/>
    <mergeCell ref="B71:B72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E69:E70"/>
    <mergeCell ref="F69:F70"/>
    <mergeCell ref="G69:G70"/>
    <mergeCell ref="H69:H70"/>
    <mergeCell ref="I69:I70"/>
  </mergeCells>
  <pageMargins left="0.7" right="0.7" top="0.75" bottom="0.75" header="0.3" footer="0.3"/>
  <pageSetup paperSize="1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CESIONES 2013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mmendoza</dc:creator>
  <cp:lastModifiedBy>acuadra</cp:lastModifiedBy>
  <cp:lastPrinted>2013-07-22T19:58:48Z</cp:lastPrinted>
  <dcterms:created xsi:type="dcterms:W3CDTF">2011-06-24T18:22:56Z</dcterms:created>
  <dcterms:modified xsi:type="dcterms:W3CDTF">2018-07-09T17:56:20Z</dcterms:modified>
</cp:coreProperties>
</file>