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4880" windowHeight="7815"/>
  </bookViews>
  <sheets>
    <sheet name="CESIONES 2014" sheetId="2" r:id="rId1"/>
  </sheets>
  <definedNames>
    <definedName name="_xlnm._FilterDatabase" localSheetId="0" hidden="1">'CESIONES 2014'!$A$3:$P$197</definedName>
  </definedNames>
  <calcPr calcId="124519"/>
</workbook>
</file>

<file path=xl/calcChain.xml><?xml version="1.0" encoding="utf-8"?>
<calcChain xmlns="http://schemas.openxmlformats.org/spreadsheetml/2006/main">
  <c r="J197" i="2"/>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<sst xmlns="http://schemas.openxmlformats.org/spreadsheetml/2006/main" count="1173" uniqueCount="360">
  <si>
    <t>Artículo segundo transitorio, Ley 20.560 y Artículo 55 letra N, Ley de Pesca y Acuicultura.</t>
  </si>
  <si>
    <t>NUMERO RESOLUCION</t>
  </si>
  <si>
    <t>FECHA RESOLUCION</t>
  </si>
  <si>
    <t xml:space="preserve">CEDENTE </t>
  </si>
  <si>
    <t>CESIONARIO</t>
  </si>
  <si>
    <t>CUOTA (TON)</t>
  </si>
  <si>
    <t>UNIDAD DE PESQUERIA</t>
  </si>
  <si>
    <t xml:space="preserve">TIPO </t>
  </si>
  <si>
    <t>NOMBRE</t>
  </si>
  <si>
    <t>TIPO</t>
  </si>
  <si>
    <t>Artesanal</t>
  </si>
  <si>
    <t>Industrial</t>
  </si>
  <si>
    <t>Anchoveta VIII Región</t>
  </si>
  <si>
    <t>Sardina Común VIII Región</t>
  </si>
  <si>
    <t>Sindicato de Pescadores Artesanales y Armadores Artesanales de la Octava Región, SPAADA SD, RSU 08.05.0339)</t>
  </si>
  <si>
    <t>Sindicato de Trabajadores Independientes Pescadores Artesanales de Caleta Tumbes Talcahuano, RSU 08.05.0557 (Embarcación Crucero del Mar, RPA 959384)</t>
  </si>
  <si>
    <t>Embarcación Don Sebastián, RPA 950549</t>
  </si>
  <si>
    <t xml:space="preserve">S.T.I. Pescadores, Armadores y Ramas Afines de la Pesca Artesanal de Coronel (SIPESMAFESA, RSU 08.07.0332) (Embarcaciones Joel I, RPA 955878 y Lucas I, RPA 926663) </t>
  </si>
  <si>
    <t>Embarcación Gaviota, RPA 955396</t>
  </si>
  <si>
    <t xml:space="preserve">S.T.I. Pescadores artesanales  de Caleta Tumbes, R.S.U. 08.05.0057 (Embarcaciones Sadan, RPA 25153; Pedro José, RPA 959036) </t>
  </si>
  <si>
    <t>Merluza del Sur comprendida entre los paralelos 41°28,6 L.S. y 47° L.S</t>
  </si>
  <si>
    <t>Merluza Común (RAE área centro V Región Nº 186/2012)</t>
  </si>
  <si>
    <t>Sindicato de Trabajadores Independientes Pescadores Artesanales de Caleta Diego Portales, Valparaíso (R.S.U.  05.01.0037)</t>
  </si>
  <si>
    <t>Sindicato de Trabajadores Independientes de caleta San Pedro de Con-Con (R.S.U. 05.06.0043)</t>
  </si>
  <si>
    <t>Pesquera Sur Austral S.A.</t>
  </si>
  <si>
    <t>Jurel (III Región)</t>
  </si>
  <si>
    <t>Inversiones Pesqueras S.A.</t>
  </si>
  <si>
    <t>Cooperativa de Pescadores Artesanales de la Patagonia de Aysén</t>
  </si>
  <si>
    <t>Merluza del Sur comprendida entre los paralelos 41°28,6 L.S. y 47° L.S.</t>
  </si>
  <si>
    <t>Pesquera Grimar S.A. (R.Ex. 2182/2013)</t>
  </si>
  <si>
    <t>Pesquera Sur Austral S.A. (R.Ex. 2225/2013)</t>
  </si>
  <si>
    <t>Flotas Artesanales ÁREA PUNTA ARENAS, ÁREA PUERTO NATALES</t>
  </si>
  <si>
    <t>Pesca Chile S.A.</t>
  </si>
  <si>
    <t>Anchoveta XIV Región</t>
  </si>
  <si>
    <t>Sardina Común XIV Región</t>
  </si>
  <si>
    <t>Camanchaca Pesca Sur S.A.</t>
  </si>
  <si>
    <t>Armadores artesanales Flotas Dawson y Caleta Estrella (Área Punta Arenas)</t>
  </si>
  <si>
    <t>Merluza del Sur (RAE X Región Nº 846/2011)</t>
  </si>
  <si>
    <t>Armadores artesanales Área Puerto Montt A</t>
  </si>
  <si>
    <t>Asociación Gremial 310-10 (Embarcación Antares IV, RPA 952643</t>
  </si>
  <si>
    <t>Jurel (XIV-X Regiones)</t>
  </si>
  <si>
    <t>Alimentos Marinos S.A.</t>
  </si>
  <si>
    <t>Sociedad Pesquera Landes S.A.</t>
  </si>
  <si>
    <t>Foodcorp S.A.</t>
  </si>
  <si>
    <t>Empresa de Desarrollo Pesquero de Chile S.A.</t>
  </si>
  <si>
    <t>Embarcación Eben Ezer, RPA 925404</t>
  </si>
  <si>
    <t>Sindicato de Trabajadores Independientes Pescadores y Armadores y Ramos Afines de la Pesca Artesanal (SIPARMA Lota)</t>
  </si>
  <si>
    <t>Sardina Común (RAE X Región)</t>
  </si>
  <si>
    <t>Asociación Gremial de Armadores Artesanales- ASOGFER A.G. (Embarcación: Don Eduardo II, RPA 922633, Armador: José Eduardo Fernández Mancilla)</t>
  </si>
  <si>
    <t>Asociación Gremial de Armadores Artesanales- ASOGFER A.G. (Embarcación: Don Francisco I, RPA 953187, Armador: José Eduardo Fernández Mancilla)</t>
  </si>
  <si>
    <t>Embarcación El Tontín I (RPA 958004, Armador: Mauricio Carmelo Martínez Fierro)</t>
  </si>
  <si>
    <t>Embarcación Don Ulmes, RPA: 957377 (Armador Joaquín Silva Durán)</t>
  </si>
  <si>
    <t>Asociación Gremial de Productores Pelágicos, Armadores Artesanales de las Caletas de Talcahuano y San Vicente de la VIII Región ("GEMAR A.G.")</t>
  </si>
  <si>
    <t>Embarcación Eben Ezer II, RPA 925404 (Armador Julio Sáez Muñoz)</t>
  </si>
  <si>
    <t>Embarcación Nabor I, RPA 953053 (Armador Susan Monsalve Salas)</t>
  </si>
  <si>
    <t>Embarcación Río Valdivia, RPA 951254 (Armador Fabián Monsalve Salas)</t>
  </si>
  <si>
    <t>Langostino Colorado IV Región</t>
  </si>
  <si>
    <t>Asociación Gremial de Armadores Artesanales- ASOGFER A.G. (Embarcación: Antares IV, RPA 952653, Armador: Ricardo Isaac Fernández Mancilla)</t>
  </si>
  <si>
    <t>Embarcación Don Mateo (RPA 952407, Armador: Abdón Zambrano Arriagada)</t>
  </si>
  <si>
    <t>Asociación de Armadores Cerqueros de Valdivia, ACERVAL A.G.</t>
  </si>
  <si>
    <t>Asociación Gremial de Armadores y Pescadores Cerqueros Artesanales de Ancud ASOGPESCA ANCUD A.G. (Embarcaciones Pilfican II, RPA 926690; Pilfican III, RPA 952747; Huracán I, RPA 956912)</t>
  </si>
  <si>
    <t>Gonzalo Zúñiga Romero (Embarcación Boni Mauri)</t>
  </si>
  <si>
    <t>Pesquera GRIMAR S.A.</t>
  </si>
  <si>
    <t>Sindicato de Trabajadores Independientes Pescadores Artesanales y Armadores Cerqueros de Valdivia (SIPACERVAL)</t>
  </si>
  <si>
    <t>Eric Aravena Aravena (Embarcación Trauwun I, RPA 920731)</t>
  </si>
  <si>
    <t>Langostino Colorado IXV a IV Regiones</t>
  </si>
  <si>
    <t>Antartic Seafood S.A.</t>
  </si>
  <si>
    <t>Asociación Gremial de Armadores Artesanales de Calbuco "ARMAR A.G." (Embarcación Orion I, RPA 960012, Armador ALFONSO ÁLVAREZ ALVARADO)</t>
  </si>
  <si>
    <t>Asociación de Armadores y Pescadores Cerqueros ACERMAR A.G.</t>
  </si>
  <si>
    <t>Sardina Común (RAE XIV Región)</t>
  </si>
  <si>
    <t>Sardina Común (RAE VIII Región)</t>
  </si>
  <si>
    <t>Sardina Común (LTP V a X Regiones)</t>
  </si>
  <si>
    <t>Sardina Austral (RAE X Región)</t>
  </si>
  <si>
    <t>Asociación Gremial de Armadores Artesanales de Calbuco "ARMAR A.G." (Embarcación Oceani III RPA 951804, Armador ÁNGEL CUSTODIO ALVARADO ALVARADO)</t>
  </si>
  <si>
    <t>Sindicato de Trabajadores Independientes, Armadores, Pescadores y Ramos Afines de la Pesca Artesanal de la región de Los Lagos, "SIPESRAYEN", R.S.U. 10.01.0870 (Embarcación Don Raúl I, RPA 921821; Armador PATRICIO ANDAC RUIZ OYARZÚN)</t>
  </si>
  <si>
    <t>Embarcación Antares UV (RPA 952643, Armador: Ricardo Isaac Fernández Mancilla)</t>
  </si>
  <si>
    <t>Merluza Común IV Región.</t>
  </si>
  <si>
    <t>Sociedad Pesquera Enfemar Ltda.</t>
  </si>
  <si>
    <t>Jurel (LTP Regiones XIV y X)</t>
  </si>
  <si>
    <t>Armador: Fabián Monsalve Salas (Embarcación Isaac II; RPA 961132)</t>
  </si>
  <si>
    <t>Anchoveta (RAE X Región)</t>
  </si>
  <si>
    <t>Anchoveta (RAE XIV Región)</t>
  </si>
  <si>
    <t>Sindicato de Pescadores y Armadores  Artesanales de la VIII región "SPAADA SD", R.S.U. 08.05.0339 (Embarcación Buena Fe III, RPA 31025; Armador FRANCISCO ZAPATA GUTIÉRREZ)</t>
  </si>
  <si>
    <t>Embarcación Viejo Lalo I (RPA 3172, Armador: Vicente Ulloa Cordero)</t>
  </si>
  <si>
    <t>Merluza Común Área Sur VII Región</t>
  </si>
  <si>
    <t>Sardina Común V Región</t>
  </si>
  <si>
    <t>Sardina Común V-X Regiones</t>
  </si>
  <si>
    <t>Lota Protein S.A.</t>
  </si>
  <si>
    <t>Sindicato de Trabajadores independientes Pescadores Artesanales y Armadores Cerqueros de Valdivia (SIPACERVAL) R.S.U. 14.01.0330</t>
  </si>
  <si>
    <t>Embarcación Linares (RPA 902835, armador Manuel Garrido Maripangue)</t>
  </si>
  <si>
    <t>Pesquera Grimar S.A.</t>
  </si>
  <si>
    <t>Sindicato de Trabajadores Independientes de la Pesca Artesanal, Buzos Mariscadores y Algueros de las Islas Huichas, R.S.U. 11.02.0019</t>
  </si>
  <si>
    <t>Sindicato de Trabajadores Independientes de la Pesca Artesanal de Puerto Gaviota, R.S.U. 11.02.0025</t>
  </si>
  <si>
    <t>Merluza del Sur (XI Región)</t>
  </si>
  <si>
    <t>Area Puerto Montt B</t>
  </si>
  <si>
    <t>Anchoveta (LTP Regiones V a X)</t>
  </si>
  <si>
    <t>Sardina Común (LTP Regiones V a X)</t>
  </si>
  <si>
    <t xml:space="preserve">Sindicato de Trabajadores Independientes, Pescadores Artesanales y Armadores Cerqueros de Valdivia (SIPACERVAL), R.S.U. 14.01.0330 </t>
  </si>
  <si>
    <t>Merluza del Sur (X Región)</t>
  </si>
  <si>
    <t>Sindicato de Armadores y Propietarios de Embarcaciones Artesanales de Caldera, III Región</t>
  </si>
  <si>
    <t>Sindicato de Trabajadores Independientes Pescadores y Armadores y Ramos Afines de la Pesca Artesanal (SIPARMA Lota)(R.S.U. 08.07.0306)</t>
  </si>
  <si>
    <t>Merluza del Sur (XII Región)</t>
  </si>
  <si>
    <t>Asociación de Armadores y Pescadores Cerqueros ACERMAR A.G. (R.S.U. Nº 4205)</t>
  </si>
  <si>
    <t>Anchoveta (RAE VIII Región)</t>
  </si>
  <si>
    <t>Sindicato de Trabajadores Independientes Pescadores y Armadores y Ramos Afines de la Pesca Artesanal (SIPARMA LOTA) R.S.U. 08.07.0306</t>
  </si>
  <si>
    <t>Asociación de Armadores y Pescadores Cerqueros de Valdivia ACERVAL A.G. Reg. De Asociaciones Gremiales Nº 207-10</t>
  </si>
  <si>
    <t>Sindicato de Trabajadores Independientes de Pescadores Artesanales y Afines Nº 3 Islas Huichas, R.S.U. 11.02.0034</t>
  </si>
  <si>
    <t>Armadores Artesanales Área Puerto Montt B</t>
  </si>
  <si>
    <t>Merluza del Sur (RAE X Región)</t>
  </si>
  <si>
    <t>Armadores Artesanales Área Puerto Natales y Área Punta Arenas (Embarcaciones Parrandero I, Nuevo Milenio)</t>
  </si>
  <si>
    <t>Sindicato de trabajadores Independientes Pescadores Artesanales Walter Montiel de Puerto Chacabuco, R.S.U. 11.02.0041</t>
  </si>
  <si>
    <t>Abdón Zambrano Arriagada (Embarcación Don Mateo, RPA 952407)</t>
  </si>
  <si>
    <t>Ricardo Fernández Mancilla (Embarcación Antares IV, RPA 952643)</t>
  </si>
  <si>
    <t xml:space="preserve">Asociación de Armadores y Pescadores Cerqueros de Valdivia ACERMAR A.G. </t>
  </si>
  <si>
    <t>Anchoveta(RAE XIV Región)</t>
  </si>
  <si>
    <t>Susan Monsalve Salas (Embarcación Nabor I, RPA 953053)</t>
  </si>
  <si>
    <t>Sindicato de Trabajadores Independientes Pescadores Artesanales Península de Tumbes (Armador Jorge Hernández Carreño, Embarcación Puerto Ballarta, RPA 952323)</t>
  </si>
  <si>
    <t>Armadores Artesanales Flotas Canal Concepción (Stefany) y Canal Castro (Nicol Fernanda, Pabla) Área Puerto Natales XII Región</t>
  </si>
  <si>
    <t>Merluza Común V Región</t>
  </si>
  <si>
    <t>Sindicato de Trabajadores Independientes de Caleta El Membrillo, R.S.U. 05.01.0061</t>
  </si>
  <si>
    <t>Jorge Patricio Fernández Véliz (Embarcación Don Isaac, RPA 954248)</t>
  </si>
  <si>
    <t>Sindicato de Trabajadores Independientes Pescadores Artesanales, Buzos Mariscadores y Algueros (Proa al Futuro), R.S.U. 11.02.0147</t>
  </si>
  <si>
    <t>Armadores Artesanales Área HUALAIHUE</t>
  </si>
  <si>
    <t>Nicanor González Vega (Embarcación Chafic I)</t>
  </si>
  <si>
    <t>Langostino Colorado (RAE IV Región)</t>
  </si>
  <si>
    <t xml:space="preserve">S.T.I. Pescadores artesanales, Armadores de Caleta Tumbes, R.S.U. 08.05.0057 (Embarcación Sadan, RPA 25153) </t>
  </si>
  <si>
    <t>Jurel III Región</t>
  </si>
  <si>
    <t>Juaquin Silva Durán (Embarcación Don Ulmes, RPA 957377)</t>
  </si>
  <si>
    <t>Asociación de Armadores, Pescadores Artesanales y Actividades Afines de la Octava Región Asociación Gremial-ARPESCA A.G. (Embarcación Don Jaime, RPA 953556, Armador: Boris Salinas Robles)</t>
  </si>
  <si>
    <t>Embarcación Isaac (RPA 961132, 33,715 Tons.); Embarcación Nabor I (RPA 953053, 28,894 Tons.)</t>
  </si>
  <si>
    <t>Embarcación Isaac (RPA 961132, 170 Tons.); Embarcación Nabor I (RPA 953053, 120 Tons.)</t>
  </si>
  <si>
    <t>Sindicato de Trabajadores Independientes Pescadores Artesanales y Ramos Afines de la Pesca Artesanal (APAT) (Nolberto López Robles, Embarcación Turimar III, RPA 923223)</t>
  </si>
  <si>
    <t>Sindicato de Trabajadores Independientes, pescadores, Armadores y Ramos Afines "SIPEAYRAS", R.S.U. 08.07.0296</t>
  </si>
  <si>
    <t>Sindicato de Trabajadores Independientes "Pelágicos del Maule", Constitución (Ciro Montero Rubio, Embarcación Ricardo I,  RPA 39434)</t>
  </si>
  <si>
    <t>Sindicato de Trabajadores Independientes de la Pesca Artesanal, Armadores Artesanales Pelágicos, Pescadores Artesanales Propiamente Tales y Actividades Conexas de Caleta San Vicente, SINDICATO TSUNAMI, R.S.U. 08.05.0428 {Héctor Silva Silva (Embarcación Andrea C, RPA 31015; 46,737 Tons.); Bladimir Silva Hernández (Embarcación Don Tito R, RPA 910617, 33,864 Tons.); Manuel Silva Hernández (Embarcación Tsunami, RPA 4853, 45,202 Tons.); Johnny Silva Hernández (Embarcación Lidia C, RPA 922492, 23,831 Tons.)}</t>
  </si>
  <si>
    <t>Sindicato de Armadores y Propietarios de Embarcaciones Artesanales de Caldera, III Región. Embarcaciones: Don Benito II (RPA 913444); Chubasco I (RPA 923206); Don José Edgardo (RPA 952067); Don José Miguel (RPA 35893); El Cid (RPA 950657); Guillermo I (RPA 925992); Kali (RPA 951110); Maimau (RPA 960352); La Raquel (RPA 913416); Pionero (RPA 950454); Don Atilio (RPA 960355); Fortuna III (RPA 960009); Fortuna IV (RPA 955847); Fortuna V (RPA 955947); Virgo (RPA 953317); Sofia Magdalena (RPA 951184); Santa Catalina II (RPA 957497); Raquel I (RPA 921881); Estrella III (RPA 953967)</t>
  </si>
  <si>
    <t>Patricio Vial Chabrillard (Embarcación Punta Talca, RPA 913399)</t>
  </si>
  <si>
    <t>Asociación de Armadores cerqueros de Chiloé A.G. Asociación Gremial-ASARCECHI A.G. (Victor Eugenio Barra Bahamonde, Embarcación Tiburón B, RPA 961092)</t>
  </si>
  <si>
    <t>Asociación Gremial de Pescadores y Armadores Artesanales de San Vicente-Talcahuano (Sergio Edgardo Durán Silva, Embarcación Don Fernando I, RPA 910708)</t>
  </si>
  <si>
    <t>Asociación Gremial de Pescadores y Armadores Artesanales Pelágicos de la Región del Biobio (Oscar Landeros Ríos, Embarcación Kimy II, RPA 910835)</t>
  </si>
  <si>
    <t>Sindicato de Trabajadores Independientes Pescadores Armadores y Ramos Afines de la Pesca Artesanal (APAT) (Blanca Bello Torres, Embarcación: Turimar II, RPA 31043, 400 Tons.; Bernardo López Bello, Embarcación Blanca Estela, RPA 902767, 400 Tons; Nolberto López Robles, Embarcación Turimar III, RPA 923223, 100 Tons.)</t>
  </si>
  <si>
    <t>Sindicato de Trabajadores Independientes y Pescadores Artesanales y Ramas afines, R.S.U. 08.05.0512. Armadores: Carlos Alberto Gallego Carrasco (Embarcaciones: Riveira, RPA 39480, 400 Tons.); Manuel Antonio Gallego Carrasco (Embarcación Victor Guillermo, RPA 902338, 900 Tons.)</t>
  </si>
  <si>
    <t>Asociación Gremial de Armadores y Pescadores Cerqueros Artesanales de Ancud ASOGPESCA ANCUD A.G. (Armadores: Segundo José Herrera Ayacán, Embarcación Pilfican II, RPA 926690, 318 Tons.; José Juvenal Herrera Ayacán, Embarcación Pilfican III, RPA 952747, 423 Tons.; José Ramon Herrera Ayacán, Embarcación Huracán I, RPA 956912, 359 Tons.)</t>
  </si>
  <si>
    <t>Asociación Gremial de Armadores Y Pescadores Cerqueros Artesanales de Ancud ASOGPESCA ANCUD A.G. (Segundo José Herrera Ayacán, Embarcación Pilfican II, RPA 926690, 230 Tons., José Ramón Herrera Ayacán, Embarcación Huracán I, RPA 956912, 170 Tons.)</t>
  </si>
  <si>
    <t>Asociación Gremial de Armadores Cerqueros de la Región de Los Ríos ACER A.G. Manuel Francisco Garrido Maripangue (Embarcación Linares, RPA 954804)</t>
  </si>
  <si>
    <t>Asociación Gremial de Armadores Artesanales-ASOGFER A.G. Armadores: José Patricio Fernández Véliz (Embarcación Don Isaac, RPA 954248, 650 Tons.); Ricardo Isaac Fernández Mancilla (Embarcación Antares IV; RPA 952643, 550 Tons.); José Eduardo Fernández Mancilla (Embarcaciones: Don Francisco I, RPA 953187, 300 Tons.; Eduardo II; RPA 922633, 500 Tons.)</t>
  </si>
  <si>
    <t>Sindicato de Trabajadores Pescadores y Armadores Artesanales Independientes, Buzos Mariscadores y Actividades Anexas de Talcahuano, "SIPARBUM", R.S.U. 08.05.0424 (Embarcación Roberto Isaac, RPA 955620; armador: Juana Sáez Chamorro)</t>
  </si>
  <si>
    <t>Sindicato de Trabajadores Pescadores y Armadores Artesanales Independientes, Buzos Mariscadores y Actividades Anexas de Talcahuano, "SIPARBUM", R.S.U. 08.05.0424. Armadores: Jorge Soto Macaya (Embarcación Marbella II; RPA 30594, 240 Tons.); Pedro Monares Moya (Embarcación Don Robert; RPA 959036, 300 Tons.); Juana Sáez Chamorro (Embarcación Roberto Isaac; RPA 955620, 910 Tons.)</t>
  </si>
  <si>
    <t>Asociación Gremial de Armadores Artesanales-ASOGFER A.G. Armadores: José Patricio Fernández Véliz (Embarcación Don Isaac, RPA 954248, 45 Tons.);  José Eduardo Fernández Mancilla (Embarcación Don Eduardo II, RPA 922633, 300 Tons.)</t>
  </si>
  <si>
    <t>Sindicato de Trabajadores Independientes Pescadores Artesanales Históricos de Talcahuano (SIPARHITAL) R.S.U. 08.05.0382. Armadores: Héctor Silva Mendoza (Embarcación Don Polaco, RPA 954710; 13,400 Tons.) Manuel Silva Mendoza (Embarcación  Don Domingo S, RPA 955388, 1,900 Tons.)</t>
  </si>
  <si>
    <t>Asociación Gremial de Productores Pelágicos, Armadores Artesanales de la Caleta de Quellón, X Región "AQUAPESCA A.G." . Armadores: Tomás Neira Parra (Embarcación Don Tomas, RPA 951473, 117 Tons.); Miguel Silva Silva (Embarcación Don William, RPA 955418, 116 Tons.); Eligio Almonacid Guerrero (Embarcación Lobo Blanco, RPA 8000, 117 Tons.)</t>
  </si>
  <si>
    <t>Asociación Gremial de Armadores Artesanales de Calbuco "ARMAR A.G." (Embarcación Oceani III, RPA 951804, Armador ÁNGEL CUSTODIO ALVARADO ALVARADO)</t>
  </si>
  <si>
    <t>Sindicato de Trabajadores Independientes, Buzos Mariscadores Pescadores Artesanales de Caleta Los Molinos (R.S.U.  14.01.0136). Armadores: Ciìrano Jaramillo Ochoa (Embarcación Elizabeth, RPA 10955; 42,424 Tons.), Eduardo Monsalve Fernández (Embarcación Angélica María, RPA 11023; 42,425 Tons.), José Segundo Zúñiga Briceño (Embarcación El Tani, RPA 11285; 42,424 Tons.), Héctor Benito Nuñez Cabello (Embarcación Nueva Esperanza, RPA 11515; 42,424 Tons.), Roberto Rubaldi Álvarez Guerrero (Embarcación Cristina II, RPA 11579; 42,425 Tons.), Arnaldo Jaramillo Cárcamo (Embarcación Oravia, RPA 10821; 42,424 Tons.)</t>
  </si>
  <si>
    <t>Sardina Común (RAE Sardina Común XIV Región)</t>
  </si>
  <si>
    <t>Sindicato de Trabajadores Independientes, Pescadores Artesanales de Corral, 14.01.0115. Armador: Alfonso Carmona Rivera (Embarcación Andariego, RPA 11016)</t>
  </si>
  <si>
    <t>STI de la Pesca Artesanal de Caleta Andrade (68,054 Tons.), STI Nuevo Amanecer (11,462 Tons.)</t>
  </si>
  <si>
    <t>Nicanor González Vega (Embarcación CHAFIC I, RPA 955658)</t>
  </si>
  <si>
    <t>Gonzalo Zúñiga Romero (Embarcación Boni Mauri, RPA 923204)</t>
  </si>
  <si>
    <t>Flota Área Puerto Natales: Duque de York (30,308 Tons.); Isla Verde (118,108 Tons.); Río Verde (15,327 Tons.); Canal Concepción (30,,908 Tons.)</t>
  </si>
  <si>
    <t>Sindicato de Trabajadores Independientes Pescadores Artesanales de Amargos, R.S.U. 14.01.0105. Rubén Barrera Lavín (Embarcación Alba Ros, RPA 952177; 134,88 Tons. Sardina Común; 9,12 Tons. Anchoveta); Ricardo Velásquez Gómez (Embarcación Esturión, RPA 11519; 79,48 Tons. Sardina Común; 5,52 Tons. Anchoveta); Edith Muñoz Mena (Embarcación Golondrina II; RPA 11890; 157 Tons. Sardina Común; 11 Tons. Anchoveta)</t>
  </si>
  <si>
    <t>Asociación Gremial de Armadores Artesanales de Calbuco "ARMAR A.G." . Cloromiro Rosas Gómez (Embarcación Don Pey, RPA 955657; 50 Tons.); José Gatica Mansilla (Embarcación Don Luis, RPA 951672; 50 Tons.); Alfonso Álvarez Alvarado (Embarcación Orion I, RPA 960012; 550 Tons.); Angel Custodio Alvarado (Embarcación Oceani III; RPA 951804; 480 Tons.)</t>
  </si>
  <si>
    <t>Flota Área Punta Arenas (Orión, Embarcación Sol Naciente, Mat. NAT-889; 170,175 Tons.) y Flota Área Puerto Natales (Seno La Unión), Embarcaciones: 3 Ases, Mat. NAT-907; 7,727 Tons.; Panga, Mat. NAT-1010; 7,2 Tons.; Tiburón, Mat. NAT-971; 7,727 Tons.</t>
  </si>
  <si>
    <t>Sindicato de Pescadores y Trabajadores "Brisas del Mar", R.S.U. 08.04.0115 (Embarcación María Cruz I, RPA 6019; María Cruz II, RPA 30516; Irene III. RPA 6397; Juan Guillermo, RPA 6336; Juan Bautista, RPA 956080)</t>
  </si>
  <si>
    <t>Dejada sin Efecto por Res. 794/14</t>
  </si>
  <si>
    <t>Flotas Artesanales ÁREA PUNTA ARENAS (161,048 Tons.), ÁREA PUERTO NATALES (115,750 Tons.)</t>
  </si>
  <si>
    <t>Sind. Puyuhuapi-B.M. Pesc. Artes.(R.S.U. 11.02.0048; 29,997 Tons.); Sind. Aguirre Moraleda (R.S.U. 11.02.0051; 26,309 Tons.); STI San Pedro (R.S.U. 11.05.0019; 23,164 Tons.); STI Río Aysén (R.S.U. 11.02.0110; 56,008 Tons.)</t>
  </si>
  <si>
    <t>Jurel (LTP Unidad de Pesquería V-IX Regiones)</t>
  </si>
  <si>
    <t>Dejada sin Efecto por Res. 516/14</t>
  </si>
  <si>
    <t>Jurel (LTP Unidad de Pesquería XIV-X Regiones)</t>
  </si>
  <si>
    <t>Anchoveta (LTP Unidad de Pesquería V-X regiones)</t>
  </si>
  <si>
    <t>Anchoveta (LTP Unidad de Pesquería V-X Regiones)</t>
  </si>
  <si>
    <t>Herederos del Arte (R.S.U. 11.02.00122); S.T.I. Pescadores Artesanales Litoral Sur (R.S.U. 11.02.0043; 34,797 Tons.); S.T.I. Pescadores Artesanales Última Esperanza (R.S.U. 11.02.0065; 14,431 Tons.); Sind. Aysén Los Eternos Navegantes (R.S.U. 11.02.0126; 85,208 Tons.); Sind. Andrade Francisco Andrade (R.S.U. 11.02.0054; 15,452 Tons.); Herederos del Arte (R.S.U. 11.02.00122; 16,746 Tons.)</t>
  </si>
  <si>
    <t>Armadores Artesanales XI Región: Sind Aysén-B.M. Pesc. Artes. (R.S.U. 11.02.0028; 43,793 Tons.); AG DEMERSAL (RAG 85-11; 49,393 Tons.); AG SUR PESCA (RAG 113-11; 24,758 Tons.); CODEMAIH (ROL 4313; 18,006 Tons.); COOPESUR (ROL 4410; 20,334 Tons.); SIND AGUIRRE- AGUAS CLARAS (RSU 11.02.0066; 17,065 Tons.); SIND AGUIRRE-ARCHIPIEL. DEL SUR (RSU 11.02.0069; 38,035 Tons.); S.T.I. BAHIA CHACABUCO (RSU 11.02.0084; 22,222 Tons.); Sind. Cisnes-Pesc. Art. y B.M. (rsu 11.05.0017; 42,250 Tons.); S.T.I. Canal Puyuhuapi (RSU 11.05..0009; 28,446 Tons.); S.T.I. El Pitiico (RSU 11.05.0024; 20,142 Tons.); S.T.I. Elefantes (RSU 11.05.0022; 39,861 Tons.); SIND AYSEN-ESFUERZO DEL MAR (RSU 11.02.0100; 8,430 Tons.); S.T.I. ESTUARIO DE AYSEN (R.S.U. 11.02.0099; 20,390 Tons.); S.T.I. FRUTOS DE DIOS (RSU 11.05.0021; 16,138 Tons.); SIND CISNES-LA UNION (RSU 11.05.0001; 24,194 Tons.); STI Pescadores Artesanales lLibertad del Mar (RSU 11.02.0073; 34,935 Tons.); SIND AYSEN-LOS CHONOS (RSU 11.02.0070; 23,528 Tons.); SIND AGUIRRE-MARES DEL SUR (RSU 11.02.0042; 24,320 Tons.); SIND AGUIRRE-NUEVAVENTURA (RSU 11.02.0077; 19,889 Tons.); SIND-PUYUHUAPI-NUEVO HORIZONTE (RSU 11.05.0014; 32,236 Tons.); S.T.I. Pescadores Artesanales Playas Blancas (RSU 11.02.0075; 18,892 Tons.); S.T.I. Nº 1 Puerto Puyuhuapi (RSU 11.02.0022; 31,790 Tons.)</t>
  </si>
  <si>
    <t>S.T.I. Pescadores artesanales, Buzos Mariscadores y Actividades Conexas del Puerto de Coronel de la VIII Región y del Golfo de Arauco (SIPARBUMAR CORONEL) (RSU 08.07.01837). Embarcaciones: Edgardito I, RPA 957803; Don Jorge, RPA 951205 y Mar de Bering, RPA 955514)</t>
  </si>
  <si>
    <t>S.T.I. Pelágicos del Maule, Constitución, R.S.U 07.05.0150. Armadores: José Miguel Verdugo Collarte (Embarcación Punta de Humo, RPA 30419; 16 Tons. Anchoveta; 169 Tons. Sardina Común); David Leonardo Zapata Alarcón (Embarcación Buena Fe II, RPA 957364; 11 Tons. Anchoveta; 149 Tons. Sardina Común)</t>
  </si>
  <si>
    <t>Anchoveta (LTP V a X Regiones)</t>
  </si>
  <si>
    <t>Nicanor del Rosario González Vega (Embarcación Chafic I, RPA 955658)</t>
  </si>
  <si>
    <t>Camarón Nailon (LTP Unidad de Pesquería II-VIII)</t>
  </si>
  <si>
    <t>Rubio y Mauad Ltda.</t>
  </si>
  <si>
    <t>Armadores Artesanales del Puerto de San Antonio Asociación Gremial, Registro de Asociaciones Gremiales Nº 2510. Armadores: Comunidad López Araya (Embarcación Jordan, RPA 3590; 116,666 Tons.); Patricio de los Ángeles Vega Velásquez (Embarcación Oyster III, RPA 950993; 116,666 Tons.);  Patricio de los Angeles Vega Velasquez (Embarcación Don Rafael, RPA 960294; 116,666 Tons.); Juan Ismael Gonzalez Carrasco (Embarcación Altamira I, RPA 952240; 116,666 Tons.); Flavia Elena Araya Becar (Embarcación Yhave de Israel, RPA 954801; 116,666 Tons.); Waldo esteban Fuentes Villacura (Embarcación Don Hernán, RPA 953857; 116,666 Tons.); Pedro Florindo Marin Chacón (Embarcación Northwestern, RPA 954089; 116,666 Tons.); Amanda Elisa Martínez Abarca (Embarcación Mar Estrella IV, RPA 954801; 116,666 Tons.); LUis Gerardo Ríos Cáceres (Embarcación Golfo, RPA 954915; 116,666 Tons.); Fernando Godofredo Leal Meza (Embarcación Borracha II; RPA 955466; 116,666 Tons.); Fidel Hugo Ramírez Toro (Embarcación Aries I, RPA 956554; 116,666 Tons.); Juan Ernesto López Araya (Embarcacion El Chile, RPA 956898; 116,666 Tons.)</t>
  </si>
  <si>
    <t>Res. 2320/14 modifica embarcaciones cedentes</t>
  </si>
  <si>
    <t>Tonelaje modificado por Res. 3267/14</t>
  </si>
  <si>
    <t>Tonelaje modificado por Res. 2683/14</t>
  </si>
  <si>
    <t>Sindicato de Trabajadores Independientes Pescadores Artesanales y Ramos afines de la pesca artesanal de Coronel , SIPARMAR CORONEL. Armador José Salazar Salazar (Embarcación Ramiro M, RPA 952030)</t>
  </si>
  <si>
    <t>Res. 1963/14 Modifica embarcación Cesionaria</t>
  </si>
  <si>
    <t>Marcial Irribarra Martinez (Embarcación Don Marcial, RPA 910840)</t>
  </si>
  <si>
    <t>Asociación Gremial de Armadores Artesanales (ASOGFER A.G.) (R.S.U. Nº 310-10) (Armador: Jorge Patricio Fernández Véliz; Embarcación Don Isaac, RPA 954248)</t>
  </si>
  <si>
    <t>Sindicato de Pescadores Independientes, Armadores, Pescadores y Ramos Afines de la Pesca Artesanal de la Región de Los Lagos (SIPESRAYEN, R.S.U. Nº  10.01.0870) (Armador: Patricio Andac Ruiz Oyarzún; Embarcación Don Raúl, RPA 951821)</t>
  </si>
  <si>
    <t>Asociación Gremial de Armadores Artesanales-ASOGFER A.G. Armador Ricardo Isaac Fernández Mancilla (Embarcación Antares II, RPA 957524)</t>
  </si>
  <si>
    <t>Asociación Gremial de Armadores Y Pescadores Cerqueros Artesanales de Ancud ASOGPESCA ANCUD A.G. (Segundo José Herrera Ayacán, Embarcación Pilfican II, RPA 926690, 150 Tons., José Ramón Herrera Ayacán, Embarcación Huracán I, RPA 956912, 150 Tons.); José Juvenal Herrera Ayacán (Embarcación Pilfican III, RPA, 100 Tons.)</t>
  </si>
  <si>
    <t>Fabián Monsalve Salas (Embarcación Isaac II; RPA 961132)</t>
  </si>
  <si>
    <t>Res. 2651 modifica organización cesionaria</t>
  </si>
  <si>
    <t>Asociación Gremial de Productores Pelágicos, Armadores Artesanales de Talcahuano , Región del BIO BIO A.G, Agrepar Bio Bio A.G.</t>
  </si>
  <si>
    <t>Asociación Gremial de Armadores Artesanales (ASOGFER A.G.) (R.S.U. Nº 310-10) (Embarcación Don Eduardo II, RPA 922633, Armador: José Eduardo Fernández Mancilla)</t>
  </si>
  <si>
    <t>Armadores Artesanales Área Puerto Natales (36,775 Tons.) y Área Punta Arenas (1,800 Tons.)</t>
  </si>
  <si>
    <t>Sindicato de Trabajadores Pescadores y Armadores Artesanales Independientes, Buzos Mariscadores y Actividades Anexas de Talcahuano, "SIPARBUM", R.S.U. 08.05.0424. (Embarcación Gaviota, RPA 958901</t>
  </si>
  <si>
    <t>S.T.I. Armadores Pescadores del Mar "SIARPEMAR" (R.S.U. 08.05.0459</t>
  </si>
  <si>
    <t>Asociación Gremial de Pescadores Artesanales de Coronel, RAG 5-08 (Embarcación "Don Beto IV", RPA 959370)</t>
  </si>
  <si>
    <t>S.T.I. Pescadores, Armadores y Ramas Afines de la Pesca Artesanal de Coronel (SIPESMAFESA, RSU 08.07.0332). Armadores: Ernesto Valenzuela Vásquez (Embarcación Gilda Heidy, RPA 952518; 100 Tons.); José Valenzuela Jara (Embarcación Don Armando II, RPA 925749, 300 Tons.)</t>
  </si>
  <si>
    <t>Embarcación Don Hernán M, RPA 958249</t>
  </si>
  <si>
    <t>Pedro Abraham Espinoza Ramírez (Embarcación María Jesús III; RPA 953664; 16 Tons. Anchoveta; 64 Tons. Sardina Común); Pedro Segundo Espinoza Roa (Embarcación Misionera III, RPA 960932 ;  25 Tons. Anchoveta;  241 Tons. Sardina Común)</t>
  </si>
  <si>
    <t>S.T.I. de Pescadores Artesanales Merluceros y Afines de Caleta Lo Rojas (R.S.U. 0708.07.0227). Armador Emiliano Cartez Cartez (Embarcación Jerusalén II, RPA 955403)</t>
  </si>
  <si>
    <t>Sociedad Pesquera Isla Sur Ltda. (Embarcación Raul M  , RPA 959987)</t>
  </si>
  <si>
    <t>Juan Martinez Manriquez (Embarcación Rio Loa I; RPA 958249)</t>
  </si>
  <si>
    <t>Merluza Común VIII Región</t>
  </si>
  <si>
    <t>Manuel Antonio Bustos Rodriguez (Embarcación Perla Negra 3, RPA 959608), Nicodemus Gregorio Bastias Moscoso (Embarcación Uziel III, RPA 960127), Jose Nazario Lagos Perez (Embarcaciób Don José L I , RPA 959089), Oscar Dario Bastias valderrama (Embarcación Uziel, RPA 960808), Carlos Alvaro Coloma Gamonal (Embarcación Genezaret, RPA 956498), Mario Jose Vasquez Becerra (Embarcación Jonas, RPA 959487), Camilo Enrique Rodriguez Cid (Embarcación Lealtad II, RPA 925898), Luis Emerson Cuevas Sanhueza (Embarcación L Maximiliano, RPA 959967), Juan Luis Macias Andrades (Embarcación Santa Ines, RPA 955860)</t>
  </si>
  <si>
    <t>S.T.I. de Pescadores Artesanales, armadores, patrones y tripulantes de pesca artesanal y actividades conexas de la caleta de Cocholgue de Tomé, R.S.U. 08.06.0106. Armadores: Carlos Javier Rodriguez Méndez (Embarcación Carmen Gloria, RPA 6574; 0.853 Tons.); Anibal Méndez Rodríguez (Embarcación Juanita, RPA 6592; 0.853 Tons.); Comunidad Soto Macaya (Embarcación Marbella II; RPA 30594); Comunidad Vega Mendez (Embarcación Yashmina III; RPA 902377; 0.853 Tons.); Antonio Humberto Bastias Macaya (Embarcación Don Jairo, RPA 902384; 0.853 Tons.); Carlos Javier Rodriguez Mendez (EMbarcación Santa Evita II, RP 910404; 0.853 Tons.); Abel Eusebio Mendez Rodriguez (Embarcación Don Luciano, RPA 910404; 0.853 Tons.); Fermin Arat Cuevas Moscoso (Embarcación Araucana III; RPA 925251; 0.853 Tons.); Juan Luis Matamoros Retamal (embarcación Diana III, RPA 953713; 0.853 Tons.); Francisco Esteban Molina Vergara (Embarcación Bastian Andrés, RPA 953715; 0.853 Tons.); Oscar Darío Bastias valderrama (Embarcación Uziel II, RPA 954878; 11,453 Tons.), Manuel Bustos Molina (Embarcación La Ruty II, RPA 955441; 0.853 Tons.); Antonio Humberto Bastias Macaya (Embarcación El Acuario I; RPA 955617; 0.853 Tons.); Jose Eugenio Torres Reyes (Embarcación Jose Manuel, RPA 957373; 0.853 Tons.); Comunidad Soto Macaya (Embarcación Marbella, RPA 957730; 0.853 Tons.); Jose Ademides Cuevas Sanhueza (Embarcación Dorian Ii, RPA 950102; 0.853 Tons.); Gaspar Manuel Bastias Macaya (Embarcación Libertad, RPA 960302; 0.853 Tons.); Juan Benjamin Coloma Reyes (Embarcación Genesaret II, RPA 922562; 0.853 Tons.); Comunidad Bustos Bustos (Embarcación Estrella del Sur, RPA 955443; 0.853 Tons.)</t>
  </si>
  <si>
    <t>S.T.I. Armadores, Pescadores  y Ramos Afines de la Pesca Artesanal Lo Rojas "SITRAL", R.S.U. 08.07.0322. Armadores: Oscar Aguilera Cartes (Embarcación Camila David, RPA 958067, 150 Tons.); Teófilo Alvear Manriquez (Embarcación Santa teresita II, RPA 926060, 200 Tons.)</t>
  </si>
  <si>
    <t>S.T.I. Pescadores Artesanales  de Caleta Tumbes, R.S.U. 08.05.0057. Armadores: Abelardo Bello Torres (Embarcaciones Pehuenche, RPA 957810; 546 Tons.; Mar del Plata, RPA 959812; 180 Tons.)); Joel Bello Torres (Embarcación Yagán, RPA 960949; 74 Tons.)</t>
  </si>
  <si>
    <t>Patricio Burzio Oneto (Embarcación Glaciar I, RPA 5592); Pedro Boher Ferrada (Embarcación Huracán, RPA 952296); Benedicto Suazo Valladares (Embarcación La Victoria, RPA 952311)</t>
  </si>
  <si>
    <t>Sociedad Pesquera Mar de la isla Ltda. (Embarcación Daniel, RPA 5286), Sociedad Pesquera Isla Sur Ltda. (Embarcación Raul M, RPA 959987), Margarita Cisterna Aroca (Embarcación Quimera, RPA 959985), Gabriela Monsalve Cisternas (Embarcación Doña Margarita C, RPA 924718)</t>
  </si>
  <si>
    <t>Sociedad Pesquera Mar de la isla Ltda. (Embarcación Daniel, RPA 5286), Sociedad Pesquera Isla Sur Ltda. (Embarcación Raul M, RPA 959987), Margarita Cisterna Aroca (Embarcación Quimera, RPA 959985), Gabriela Monsalve Cisternas (Embarcación Doña Margarita C, RPA 924718)(1000 Tons.); Pedro Ortiz Mickelson (Embarcación Achernar, RPA 30822); Jose Reinoso Ordenas (Embarcación Antares, RPA 952452) (400 Tons.)</t>
  </si>
  <si>
    <t>S.T.I. Armadores, Pescadores  y Ramos Afines de la Pesca Artesanal Lo Rojas "SITRAL", R.S.U. 08.07.0322. Armador: Richard Vasquez Bustos (Embarcación Don Jeremy, RPA 954446)</t>
  </si>
  <si>
    <t>Iasociación gremial de Pequeños Armadores, Pescadores y tripulantes- ITALMAR A.G., RAG 392-8. Armador. Comunidad del canto Shanel (Embarcación Don renato, RPA 951633)</t>
  </si>
  <si>
    <t>Jorge Mora Cerna (Embarcación Don daniel I, RPA 955079; 1 Ton.); Arnoldo Castillo Yáñez (Embarcación Guacache I, RPA 926568; 1 Tons.)</t>
  </si>
  <si>
    <t>Asociación Gremial de Pescadores Artesanales de San Vicente - Talcahuano; RAG 18-8. Armador: Luis Torres Reyes (Embarcación Aana Luisa, RPA 20983)</t>
  </si>
  <si>
    <t>Emilio Reyes Reyes (Embarcación Carlos Emilio, RPA 960761); Juan Reyes Gomez (Embarcación Don Ricardo II, RPA 959062); Emiliano Reyes Gomez (Embarcación Don Ricardo, RPA 960936); Eduardo Reyes Gomez (Embarcación Herminia I, RPA 958573)</t>
  </si>
  <si>
    <t>0508/2014</t>
  </si>
  <si>
    <t>Asociación Gremial de Pescadores Artesanales de San Vicente - Talcahuano; RAG 18-8. Armador: Heraldo Slvarez Silva (Embarcación Magdalena II, RPA 4858)</t>
  </si>
  <si>
    <t>S.T.I. Armadores Pescadores Artesanales Buzos Mariscadores, Algueros Acuicultores y Actividades Conexas de la Región del Bio Bio. Armador: Eloisa Reyes Espinoza (Embarcación Relámpago, RPA 956727; 23 Tons. Anchoveta; 253 Tons. Sardina Común)</t>
  </si>
  <si>
    <t>Sindicato de Pescadores Artesanales Lo Rojas y Caletas Anezas del Golfo de Arauco, R.S.U. 08.07.0307. Armadores: Mónica Riffo Cárdenas (Embarcación Señora Carolina, RPA 952315, 400 Tons. Sardina Común); Mónica Olave Riffo (Embarcación Martín Esteban, RPA 960871; 600 Tons. Sardina Común); Carlos Olave Garrido (Embarcación Señora Celmira, RPA 951025; 21,8 Tons. Anchoveta; 178,2 Tons. sardina Común)</t>
  </si>
  <si>
    <t>Asociación Gremial de Armadores Aresanales y Productores Pelágicos de la Caleta El Morro, Talcahuano, AGEMAPAR, RAG 376-8. Armador: Arcadio de la Cruz Torres Reyes (Embarcaciób Angelina, RPA 951944)</t>
  </si>
  <si>
    <t>S.T.I. Pescadores Artesanales Península de Tumbes, R.S.U. 08.05.0391. Armador: Luis Daza Cerna (Embarcación ADONAI, RPA 952868)</t>
  </si>
  <si>
    <t>Cooperativa de Pescadores Pelilleros Isla Santa María Ltda., Registro de Cooperativa Rol 1826. Armador: Jose Escobar Chamorro (Embarcación María Bernarda II, RPA 9579492)</t>
  </si>
  <si>
    <t>Jose Salazar Salazar (Embarcación Lucas I, RPA 926663)</t>
  </si>
  <si>
    <t>Pedro Ortiz Mickelsen (Embarcación Achernar, RPA 30822); Jose reinoso Ordenes (Embarcación Antares V, RPA 952452)</t>
  </si>
  <si>
    <t>Res. 26/14 Modifica embarcación cesionaria</t>
  </si>
  <si>
    <t>Embarcación "Don Jorge" , RPA 951205</t>
  </si>
  <si>
    <t>Res. 28/14 modiifca una embarcación cesionaria</t>
  </si>
  <si>
    <t>Asociación de Armadores, Pescadores Artesanales y Actividades Afines de la Octava Región Asociación Gremial-ARPESCA A.G. (Embarcación Santa Inés, RPA 31193, Armador: Victor Carvallo Pereira)</t>
  </si>
  <si>
    <t>Sindicato de Trabajadores Independientes Pescadores Artesanales Históricos de Talcahuano (SIPARHITAL) R.S.U. 08.05.0382. Armador: Manuel Reyes Neira (Embarcación Doña candelaria, RPA 926664)</t>
  </si>
  <si>
    <t>Sindicato Independiente de Armadores y Pescadoes Artesanales Afines, SARPE, R.S.U. 08.05.0398</t>
  </si>
  <si>
    <t>S.T.I. Pescadores de la Caleta Cocholgue, R.S.U. 08.06.0023. Armador: Luis Dejaiffe Moena (Embarcación La Novia del mar, RPA 951999)</t>
  </si>
  <si>
    <t>Joel I, RPA 955878</t>
  </si>
  <si>
    <t>Res. 38/14 modiifca una embarcación cesionaria</t>
  </si>
  <si>
    <t>Embarcación Misionera III, RPA 960952</t>
  </si>
  <si>
    <t>Asociación Gremial de Pescadores Artesanales de San Vicente -Talcahuano, RAG 18-8. Armador. Serafin Muñoz Araya (Embarcación Amparito I, RPA 951950)</t>
  </si>
  <si>
    <t>Oscar Bastias Balderrama (Embarcación Uziel II, RPA 954878</t>
  </si>
  <si>
    <t>Héctor Monsalve Fletcher (Embrarcación Don hernán M, RPA 958249, 260 Tons.); Jose Cofre Reyes (Embarcación Tome Ii, RPA 960060; 2260 Tons.)</t>
  </si>
  <si>
    <t>Asociación Gremial de Pescadores Artesanales de Lota - A.G. APESCA Lota, RAG 428-8. Armador: Ramon Bonilla Palacio (Embarcación Santa natalia II, RPA 952517)</t>
  </si>
  <si>
    <t>Cooperativa de Pescadores y Armadores Artesanales de Lota, GEVIMAR, Registro de Cooperativa Rol 4465</t>
  </si>
  <si>
    <t>Sindicato de Pescadores Artesanales, Armadore Palágicos y Actividades Conexas de la Caleta Vegas de Coliumo, R.S.U 08.06.0113. Armadores: Julio Reyes Garrido (Embarcación Babilonia, RPA 961507, 600 Tons.); Fernando Cares Cano (Embarcación Don Esteban, RPA 960811, 100 Tons.)</t>
  </si>
  <si>
    <t>José Valenzuela Jara (Embarcación Armando II, RPA 925749, 100 Tons.); José Salazar Salazar (Embarcación Lucas I, RPA 926663; 150 Tons.), Lucas Alarcón Monsalve (Embarcaci´n Don jairo, RPA 951772, 300 Tons.); Elia Alarcón Monsalve (Embarcación Joel I, RPA 955878, 150 Tons.)</t>
  </si>
  <si>
    <t>Juan Baile Sáez (Embarcación Don Angel, RPA 955516)</t>
  </si>
  <si>
    <t>Sindicato de Trabajadores Independientes Pescadores Artesanales de Caleta Tumbes Talcahuano, RSU 08.05.0557 . Armadores: Juan Espinoza Jeno (Embarcación Macedonia I, RPA 952183, 225 Tons.); Juan Bello Flores (Embarcación Mar mediterráneo, RPA 923224; 225 Tons.)</t>
  </si>
  <si>
    <t>S.T.I. Armadores, Pescadores  y Ramos Afines de la Pesca Artesanal Lo Rojas "SITRAL", R.S.U. 08.07.0322. Armadores: Anastasio Vasquez Torres (Embarcación Cayumanqui, RPA 954711, 77 Tons.); Richard Vasquez Bustos (Embarcación Don Jeremy, RPA 954446, 45 Tons.)</t>
  </si>
  <si>
    <t>Pesquera Master Ltda. (Embarcación Master I, RPA 959986)</t>
  </si>
  <si>
    <t>Alejandro Macaya Hidalgo (Embarcación Lonquimay, RPA 954793)</t>
  </si>
  <si>
    <t>Res. 43/14 modiifca una embarcación cesionaria</t>
  </si>
  <si>
    <t>Embarcación Don Jorge, RPA 951205</t>
  </si>
  <si>
    <t>Res. 41/14 modiifca embarcación cesionaria</t>
  </si>
  <si>
    <t>S.T.I. Pescadores artesanales, Buzos Mariscadores y Actividades Conexas del Puerto de Coronel de la VIII Región y del Golfo de Arauco (SIPARBUMAR CORONEL) (RSU 08.07.01837, Embarcación Don Jorge, RPA 951205</t>
  </si>
  <si>
    <t>Sindicato de Pescadores Artesanales, Armadores Palágicos y Actividades Conexas de la Caleta Vegas de Coliumo, R.S.U 08.06.0113. Armador: Julio Reyes Garrido (Embarcación Babilonia, RPA 961507)</t>
  </si>
  <si>
    <t>Sindicato de Trabajadores Independientes Pescadores Artesanales y Ramos afines de la pesca artesanal de Coronel , SIPARMAR CORONEL. Armador Gerónimo Gutiérrez Sierra (Embarcación Martín renato, RPA 952321)</t>
  </si>
  <si>
    <t>Sindicato de Pescadores y Armadores Artesanles del Mar, SIPARMAR, R.S.U. 08.05.0399</t>
  </si>
  <si>
    <t>S.T.I. de Pescadores Artesanales Merluceros y Afines de Caleta Lo Rojas (R.S.U. 0708.07.0227). Armador Bernardo Saldías Flores (Embarcación Don Roberto II, RPA 955518)</t>
  </si>
  <si>
    <t>Asociación Gremial Armadores Artesanales pelágico Coronel-Lota del Bío Bío, ARPES BIO BIO A.G., RAG 445-8</t>
  </si>
  <si>
    <t>Sindicato de Trabajadores Independientes Pescadores Artesanales de Caleta Tumbes Talcahuano, RSU 08.05.0557. Armador: Osvaldo Jeno Neira (Embarcación Santa Evita, RPA 4528)</t>
  </si>
  <si>
    <t>Asociación gremial de Armadores, Embarcaciones menores AG Menor Coliumo RAG 507-8. Armadores: Juan Cisterna Méndez (Embarcación Katherine III, RPA 957834); Jorge Jara Garcñia (Embarcación Río Jordán, RPA 958899)</t>
  </si>
  <si>
    <t>Aníbal Mendez Rodriguez (Embarcación Juanita, RPA 6595)</t>
  </si>
  <si>
    <t>S.t.i. Pescadores Artesanales, Armadores Artesanales, "Río Maipo", de la caleta de San Vicente, de la comuna de Talcahuano, R.S.U 08.05.0488. Armador: Alex Baile Uribe (Embarcación Don Eliseo, RPA 923977)</t>
  </si>
  <si>
    <t>Sindicato de Trabajadores Pescadores y Armadores Artesanales Independientes, Buzos Mariscadores y Actividades Anexas de Talcahuano, "SIPARBUM", R.S.U. 08.05.0424.</t>
  </si>
  <si>
    <t>S.T.I. Armadores, Pescadores y ramos Afines de la Pesca Artesanal de la Region del Bío Bío, SARPAR BIO-BIO, R.S.U. 08.05.0378: Armador: Pedro Irigoyen González (Embarcación Don Luis Alberto, RPA 956044)</t>
  </si>
  <si>
    <t>Asociación gremial de Armadores Artesanales y Productores Pelágicos de la caleta El Morro de Talcahuano - AGEMAPAR, RAG 376-8</t>
  </si>
  <si>
    <t>S.T.I. Pescadores artesanales, Buzos Mariscadores y Actividades Conexas del Puerto de Coronel de la VIII Región y del Golfo de Arauco (SIPARBUMAR CORONEL) (RSU 08.07.01837). Armadores: Fidel Benavides Herrera (Embarcación Edgardito I, RPA 957803; 20 Tons.); Héctor Monsalve Fletcher (Embarcación Don Hernán M, RPA 958249; 39 Tons.); Rogoberto Durán Riveros (Embarcación Camila Antonella, RPA 959391; 27,31 Tons.)</t>
  </si>
  <si>
    <t>Carlos Rodríguez (Embarcación Santa Evita II, RPA 910404)</t>
  </si>
  <si>
    <t>S.T.I. Pescadores de la Pesca Artesanal, Armadores Artesanales y Actividades Conexas de la caleta de Lota VIII región (SIPAR GENTE DE MAR), R.S.U. 08.07.0326.</t>
  </si>
  <si>
    <t>S.T.I. Pescadores Artesanales, Armadores Artesanales Pelágicos, patrones y tripulantes de Pesca Artesanal y Actividades Conexas de la comuna de Talcahuano "ASPAS". R.S.U. 08.05.0474</t>
  </si>
  <si>
    <t>S.T.I. Pescadores, Armadores Artesanales Buzos, Acuicultores Y Ramos Afines de a Pesca Artesanal, SIPEARTAL. R.S.U. 08.05.0487. Armador: Soc. Prest. Ser. Pesq. San Pablo S.A. (Embarcación Matías, RPA 922513)</t>
  </si>
  <si>
    <t>Asociación Gremial de Pequeños Armadores, Pescadores y tripulantes-ITALMAR A.G. Armadores: Pedro Zapata Gutierrez (Embarcación Patricia III, RPA 4525; 4,4 Tons.); Adrian Mora Robles (Embarcación Marina I (RPA 923190; 13,4 Tons.); Comunidad del Canto Shanel (Embarcación Capito I, RPA 951349; 22,4 Tons.); Eduardo Henriquez Alarcón (Embarcación Antonia, RPA 957224; 2,5 Tons.)</t>
  </si>
  <si>
    <t>Sindicato de Trabajadores Independientes Pescadores Artesanales Históricos de Talcahuano (SIPARHITAL) R.S.U. 08.05.0382. Armador: Manuel Neira Reyes (Embarcación Doña Candelaria, RPA 926664)</t>
  </si>
  <si>
    <t>S.T.I. Pescadores, Armadores y ramos Afines SIPEAYRAS de Lota, R.S.U. 08.07.0296</t>
  </si>
  <si>
    <t>Asociación Gremial de Productores Pelágicos, Armadores Artesanales de las Caletas de Talcahuano y San Vicente de la VIII Región, GEMAR A.G., R.A.G. 464-8. Armador: Alberto Allende Chaparro (Embarcación Sandrita I, RPA 910615)</t>
  </si>
  <si>
    <t>Asociación Gremial de Pescadores Artesanales de San Vicente - Talcahuano, RAG 18-8</t>
  </si>
  <si>
    <t>S.T.I., Armadores, Buzos acuicultores y ramos afines de la pesca artesanal, "SIPEARBUCOR", R.S.U. 08.07.0376. Armador: Eduardo Arroyo (Embarcación Yeya I, RPA 960054)</t>
  </si>
  <si>
    <t>Agrupación de Armadores y pescadores pelágicos de Caleta Tubul, Registro de Organización Comunitaria 478-2007. Armador: John Poblete Pedreros (Embarcación Santa Anita, RPA 957808)</t>
  </si>
  <si>
    <t>S.T.I. de la Pesca Artesanal, Armadores Artesanales Pelágicos Actividades Afines y Actividades Conexas de la Comuna de Talcahuano, MAR AZUL, R.S.U. 08.05.0434. Armador: Juan Nova Rojas (Embarcación Nagazaki, RPA 951746)</t>
  </si>
  <si>
    <t>Cooperativa de Pescadores y Armadores Artesanales de Lota, GEVIMAR, Registro de Cooperativa Rol 4465. Armador: Sociedad Salas Martínez y Cía. Ltda. (Embarcación Kormoran 2do, RPA 959982)</t>
  </si>
  <si>
    <t>S.T.I. de la Pesca Artesanal, Armadores Artesanales Pelágicos Actividades Afines y Actividades Conexas de la Comuna de Talcahuano, MAR AZUL, R.S.U. 08.05.0434</t>
  </si>
  <si>
    <t>Sindicato Independiente de Armadores y Pescadoes Artesanales Afines, SARPE, R.S.U. 08.05.0398. Armador: Fidel Araya Alarcón (Embarcación Doña Claudina, RPA 910388)</t>
  </si>
  <si>
    <t>S.T.I. Pescadores, Armadores y ramas Afines de la Pesca Artesanal de Coronel SIPESMAFESA, R.S.U. 08.07.0332. Armador: Lucas Alarcón (Embarcación Don Jairo, RPA 951772)</t>
  </si>
  <si>
    <t>Sindicato de Trabajadores Independientes Pescadores Artesanales Península de Tumbes, R.S.U. 08.05.0391</t>
  </si>
  <si>
    <t>Agrupación Gremial de Productores Pelágicos, Armadores Artesanales de talcahuano, Región del Bío Bío AGREPAR BIO BIO A.G., RAG 468-8. Armador: Augusto Fernandez Pache (Embarcación Rodrigo I, RPA 910612)</t>
  </si>
  <si>
    <t>Sindicato de Trabajadores Independientes Bahía Mar</t>
  </si>
  <si>
    <t>ARPESCA A.G. Nelly Alarcón Cárdenas (Embarcación Rey David, RPA 6459, 1800 Tons.); Adriana Poblete Aravena (Embarcación Don Yemo, RPA 30845, 900 Tons.); Jorge Pino Alarcón (Embarcación Adriana VI, RPA 958325, 800 Tons.); Soc. Pesquera Río Mar Ltda. (Embarcación Adriana IX, RPA 926064, 1000 Tons.); Soc. Pesquera Carmar Ltda. (Embarcación Nelly, RPA 910318, 500 Tons.)</t>
  </si>
  <si>
    <t>Sindicato de Trabajadores Independientes Pescadores Artesanales de Caleta Tumbes Talcahuano, RSU 08.05.0557 Miguel Angel Labraña Becar (Embarcación Yolih, RPA 957973; 150 Tons.); María Teresa Bello Torres (Embarcación Mar de Galilea, RPA 959359; 160 Tons.); Jose Peña Ramírez (Embarcación Denisse Macarena I, RPA 959984; 200 Tons.); Francisco Sanhueza Torres (Embarcación Barlovento, RPA 19261; 400 Tons.)</t>
  </si>
  <si>
    <t>Embarcaciones artesanales que conforman la cuota residual del Área Sur de la VII Región: Barón Rojo I (RPA 960922, Luis Francisco Vega Rivas); Cosaco II (RPA 960832, Ana María Hormazábal Orellana); Gerson Chino (RPA 61070, Aladino Antonio Jara Orellana; Komatsu Kaming (RPA 957062, Janet Marisol Flores Pacheco); La Doña (RPA 960850, Luis Mamerto Flores Pacheco); Laito II (RPA 959204, Angela del Pilar Oñate Vargas); Max Raper (RPA 960861, Luis Alberto Rivas Jara); Patrón del Mar (RPA 960927, Germán Antonio Recabal Suazo); Ruca Chico (RPA 960917, Luis Alexis Recabal Concha); Sofia I (RPA 961029, Sergio Hernán Valenzuela Avila); Sol y Mar I (RPA 960098, Sergio Antonio Moraga Recabal); Super Don Yiyo (RPA 957488, Rodrigo Alberto Escalona Escalona)</t>
  </si>
  <si>
    <t>Asociación Gremial de Pescadores y Armadores Artesanales Pelágicos de la Región del BioBio "PESCAMAR AG" Eric Adolfo Chamorro Durán (Embarcación: Ruby Francisca, RPA 952355, 100 Tons.); Cristian Aquiro Vallejos Sala (Embarcación Siloe, RPA 904281, 550 Tons.); Jerónimo Segundo Vallejo Ayala (Embarcación Galeón II; RPA 924619, 300 Tons.); Antonio Ledesma Gavilán Martínez (Embarcación Rodrigo, RPA 954465, 250 Tons.)</t>
  </si>
  <si>
    <t>Asociación Gremial de Armadores Artesanales de la X Región (AGARMAR). Armadores: José Cárdenas Antecado (Embarcación Río Maule I, RPA 957881, 100 Tons.); Francisco Aravena Barrientos (Embarcación Rodialfa III, RPA 951070, 230 Tons.); Iván Vásquez Gómez (Embarcación Don Ricardo, RPA 951749, 170 Tons.); Gastón Gallardo Lyon (Embarcación El Pacífico, RPA 952606, 500 Tons.); Gonzalo Romero Ayala, Embarcaciones: Titin, RPA 951651, 225 Tons.; Toto, RPA 951652, 225 Tons.; Sócrates Aguilar Barrientos, Embarcaciones: Camilo V, RPA 958677, 300 Tons.; Campari III, RPA 926685, 100 Tons.); Andrea Gallardo Vera (Embarcación Guayacán I, RPA 953445, 330 Tons.); Pedro Baus Caro (Embarcación Santa María A, RPA 954804, 200 Tons.)</t>
  </si>
  <si>
    <t>Asociación Gremial de Armadores Artesanales de la X Región (AGARMAR). Armadores: Pedro Baus Caro (Embarcación Santa María A, RPA 954804, 232 Tons.); Gonzalo Romero Ayala (Embarcaciones: Titin, RPA 951651, 205 Tons.; Toto, RPA 951652, RPA 951652, 80 Tons.); Sócrates Aguilar Barrientos (Embarcaciones: Campari III; RPA 926685, 108 Tons.; Camilo V, RPA 958677, 300 Tons.; Andrea Gallardo Vera (Embarcación Guayacán I; RPA 953445, 295 Tons.); Gastón Gallardo Lyon (Embarcación El Pacífico, RPA 952606, 690 Tons.); Francisco Aravena Barrientos (Embarcación Rodialfa III; RPA 951070, 390 Tons.)</t>
  </si>
  <si>
    <t>Cooperativa de Armadores Cerqueros IV Región, CERCOPESCA: Rolando del Carmen Bravo Bravo (Embarcación Julio Iglesias, RPA 2717; 0,529 Ton.); Danilo Antonio López Araya (Embarcación Puerto Eden II; RPA 19073, 9,454 Tons.); Danilo Humberto Zambra Zambra (Embarcación Atenea II, RPA 28034; 15,948 Tons.); Fernando Francisco Ortiz Carvajal (Embarcación Marina Bernarda II, RPA 901571; 65,573 Tons.); Eduardo Alonso Zúñiga Romero (Embarcación Delfin 2000, RPA 901588; 100,509 Tons.); Enrique Armando Aguirre Ramos (Embarcación Anyelina, RPA 913435; 24,67 Tons.); Jorge David Corvetto Castillo (Embarcación Don Tomás, RPA 920745; 26,823 Tons.); Pesquera Jepe S.A. (Embarcación Jepe I, RPA 923167; 76,699 Tons.); Manuel Antonio Zambra Bugueño (Embarcación Garota, RPA 923266; 103,394 Tons.); Eduardo del Carmen Zambra Herrera (Embarcación Sandy III; RPA 950815; 93,587 Tons.); Ernesto Avalos Jofré (Embarcación Lorena I, RPA 951803; 8,405 Tons.); Pedro Artemio Barraza Carvajal (Embarcación Doña Olga I, RPA 953023; 41,353 Tons.); Angel Raul Cortes Barraza (Embarcación Neron, RPA 956295, 24,577 Tons.); Manuel Jesús Zambra Pessini (Embarcación Garota II, RPA 957989, 24,574 Tons.); Oscar Hernán Zepeda Zambra (Embarcación Santa Verónica, RPA 959763; 7,532 Tons.); Gabriel del Rosario Zambra Bugueño (Embarcación Garota III; RPA 960563; 86,277 Tons.); Guillermo Esteban Ardiles Cuadra (Embarcación Niebla, RPA 960673; 15,948 Tons.); Eliana Jara Maturana (Embarcación Anita II, RPA 952479; 62,531 Tons.); Raúl Yaryes Nuñez (Embarcación Don Victorino, RPA 956427; 88,238 Tons.)</t>
  </si>
  <si>
    <t>Sindicato de Trabajadores Independientes, Pescadores Artesanales de Bonifacio, R.S.U. 14.01.0140. Armador: Noé Salinas Flandez (Embarcación Jonás, RPA 11128; 18,167 Tons.); Juan Alberto Mayorga Ñanco (Embarcación Tamara, RPA 11919; 18,164 Tons.)</t>
  </si>
  <si>
    <t>Sindicato de Trabajadores Independientes de Pescadores Artesanales Lo Rojas y Caletas Anexas del Golfo de Arauco, R.S.U. 08.07.0307. Armadores: Pacsur Ltda. (Embarcación Don Sixto I, RPA 924602, 100 Tons.); Monica Olave Riffo (Embarcación Martín Esteban, RPA 960871; 200 Tons.); Mónica Riffo Cárdenas (Embarcación Señora Carolina, RPA 952315; 120 Tons.); Carlos Olave Garrido (Embarcación Señora Celmira, RPA 951025, 235 Tons.); Simón Olave Ortiz (Embarcación Simón Hrvoy, RPA 961163; 345 Tons.)</t>
  </si>
  <si>
    <t>Sindicato de Trabajadores Independientes, Armadores, Pescadores y Ramos Afines de la Pesca Artesanal de la Región de Los Lagos, "SIPESRAYEN", R.S.U. 10.01.0870 Patricio Andac Ruiz Oyarzún (Embarcación Don Raúl, RPA 921821)</t>
  </si>
  <si>
    <t>Armadores Artesanales del Puerto de San Antonio Asociación Gremial, Registro de Asociaciones Gremiales Nº 2510. Armadores: Comunidad López Araya (Embarcación Jordan, RPA 3590; 112,16 Tons.); Patricio de los Ángeles Vega Velásquez (Embarcación Oyster III, RPA 950993; 112,16 Tons.);  Patricio de los Angeles Vega Velasquez (Embarcación Don Rafael, RPA 960294; 112,16 Tons.); Juan Ismael Gonzalez Carrasco (Embarcación Altamira I, RPA 952240; 112,16 Tons.); Flavia Elena Araya Becar (Embarcación Yhave de Israel, RPA 954801; 112,16 Tons.); Waldo Esteban Fuentes Villacura (Embarcación Don Hernán, RPA 953857; 112,16 Tons.); Pedro Florindo Marin Chacón (Embarcación Northwestern, RPA 954089; 112,16 Tons.); Amanda Elisa Martínez Abarca (Embarcación Mar Estrella IV, RPA 954801; 112,16 Tons.); Luis Gerardo Ríos Cáceres (Embarcación Golfo, RPA 954915; 112,16 Tons.); Fernando Godofredo Leal Meza (Embarcación Borracha II; RPA 955466; 112,16 Tons.); Fidel Hugo Ramírez Toro (Embarcación Aries I, RPA 956554; 112,16 Tons.); Juan Ernesto López Araya (Embarcación El Chile, RPA 956898; 112,16 Tons.)</t>
  </si>
  <si>
    <t>Cooperativa de Armadores Cerqueros IV Región, CERCOPESCA: Rolando del Carmen Bravo Bravo (Embarcación Julio Iglesias, RPA 2717, 0,230 Ton.); Daniel Antonio López Araya (Embarcación Puerto Eden II, RPA 19073, 4,129 Tons.); Danilo Humberto Zambra Zambra (Embarcación Atenea II, RPA 28034, 6,966 Tons.); Miguel Segundo Marin Cortes (Embarcación Marimar, RPA 28351, 29,499 Tons.); Fernando Francisco Ortiz Carvajal (Embarcación Marina Bernarda II, RPA 901571, 28,642 Tons.); Eduardo Alonso Zúñiga Romero (Embarcación Delfin 2000, RPA 901588, 43,902 Tons.); Enrique Armando Aguirre Ramos (Embarcación Anyelina, RPA 913435, 10,776 Tons.); Jorge David Corvetto Castillo (Embarcación Don Tomás, RPA 920745, 11,716 Tons.); Miguelina del Carem Cortez Araya (Embarcación Tsunami, RPA 920762, 34,047 Tons.); Pesquera Jepe S.A. (Embarcación Jepe I, RPA 923167, 33,502 Tons.); Manuel Antonio Zambra Bugueño (Embarcación Garota, RPA 923266, 45,162 Tons.); Eduardo del Carmen Zambra Herrera (Embarcación Sandy III; RPA 950815, 40,878 Tons.); Foid Raúl Yaryes Vergara (Embarcación Maria Soledad II (Embarcación 950875,, 34,257 Tons.); Ernesto Avalos Jofré (Embarcación Lorena I, RPA 951803, 3,671 Tons.); Pedro Artemio Barraza Carvajal (Embarcación Doña Olga I, RPA 953023, 18,063 Tons.); Angel Raul Cortes Barraza (Embarcación Neron, RPA 956295, 10,735 Tons.); Fiod Raúl Yaryes Nuñez (Embarcación Don Victorino, RPA 956427, 38,542 Tons.), Manuel Jesús zambra Pessini (Embarcación Garota II, RPA 957989, 10,734 Tons.); Oscar Hernán Zepeda Zambra (Embarcación Santa Verónica, RPA 959763, 3,290 Tons.); Gabriel del Rosario Zambra Bugueño (Embarcación Garota III; RPA 960563, 37,685 Tons.); Guillermo Esteban Ardiles Cuadra (Embarcación Niebla, RPA 960673, 26,600 Tons.); Milton Aidano López Pasten (Embarcación Maria Pabla, RPA 958708, 26,972 Tons.)</t>
  </si>
  <si>
    <t>CUOTA (KG)</t>
  </si>
  <si>
    <t>OBSERVACIONES</t>
  </si>
  <si>
    <t>Embarcaciones: Don Robert (RPA 959036; 100 Tons. Anchoveta;  Isaac (RPA 910399; 40 Tons. Anchoveta)</t>
  </si>
  <si>
    <t>Embarcaciones: Don Robert (RPA 959036; 900 Tons. Sardina Común);  Isaac (RPA 910399; 460 Tons. Sardina Común)</t>
  </si>
  <si>
    <t>Embarcaciones: Luis David (RPA 958889; 4 Tons. Anchoveta); Brenda Esmeralda (RPA 952808; 5 Tons. Anchoveta); Yanira (RPA 960925; 2 Tons. Anchoveta)</t>
  </si>
  <si>
    <t>Embarcaciones: Luis David (RPA 958889; 116 Tons. Sardina Común); Brenda Esmeralda (RPA 952808; 95 Tons. Sardina Común); Yanira (RPA 960925; 28 Tons. SardIna Común)</t>
  </si>
  <si>
    <t>Embarcación Don Sebastián, RPA 950550</t>
  </si>
  <si>
    <t>Sindicato de Trabajadores Independientes Buzos Mariscadores, Pescadores Artesanales de Caleta Los Molinos, Provincia de Valdivia. Armadores: Roberto Álvarez Guerrero (Embarcación Cristina II, RPA 11579; 5,87 Tons. Anchoveta); Héctor Benito (Embarcación Nueva Esperanza, RPA 11515; 5,87 Tons. Anchoveta); José Zúñiga Briceño (Embarcación El Tani, RPA 11285; 5,87 Tons. Anchoveta); Arnaldo Rodolfo Jaramillo Cárcamo (Embarcación Oravia, RPA 10821; 5,87 Tons. Anchoveta); Eduardo Monsalve Fernández (Embarcación Angélica María, RPA 11023; 5,87 Tons. Anchoveta); Cipriano Jaramillo Ochoa (Embarcación Elizabeth, RPA 10955; 5,87 Tons. Anchoveta)</t>
  </si>
  <si>
    <t>Sindicato de Trabajadores Independientes Buzos Mariscadores, Pescadores Artesanales de Caleta Los Molinos, Provincia de Valdivia. Armadores: Roberto Álvarez Guerrero (Embarcación Cristina II, RPA 11579; 79,48 Tons. Sardina Común); Héctor Benito (Embarcación Nueva Esperanza, RPA 11515; 79,48 Tons. Sardina Común); José Zúñiga Briceño (Embarcación El Tani, RPA 11285; 79,48 Tons. Sardina Común); Arnaldo Rodolfo Jaramillo Cárcamo (Embarcación Oravia, RPA 10821;  79,48 Tons. Sardina Común); Eduardo Monsalve Fernández (Embarcación Angélica María, RPA 11023; 79,48 Tons. Sardina Común); Cipriano Jaramillo Ochoa (Embarcación Elizabeth, RPA 10955; 79,48 Tons. Sardina Común)</t>
  </si>
  <si>
    <t>Asociación Gremial de Armadores Artesanales de la X Región (AGARMAR). Armadores:  Pedro Simón Baus Caro (Embarcación Santa María A, RPA 954804; 38 Tons. Anchoveta); Gonzalo Rodrigo Romero Ayala (Embarcaciones Titin, RPA 951651; 34 Tons. Anchoveta; Toto, RPA 951652; 37 Tons. Anchoveta); Gastón Alejandro Gallardo Lyon (Embarcación El Pacífico, RPA 952606; 50 Tons. Anchoveta); Sócrates Aristóteles Aguilar Barrientos (Embarcaciones Campari III, RPA 926685; 26 Tons. Anchoveta; Camilo V, RPA 958677; 25 Tons. Anchoveta); Ivan Anselmo Vásquez Gomez (Embarcación Don Ricardo, RPA 951749; 18 Tons. Anchoveta); Andrea Gallardo Vera (Embarcación Guayacán I, RPA 953445; 34 Tons. Anchoveta); Francisco Alfredo Aravena Barrientos (Embarcación Rodialfa III, RPA 951070; 25 Tons. Anchoveta); José Bernabé Cárdenas Antecado (Embarcación Río Maule I, RPA 957481; 13 Tons. Anchoveta)</t>
  </si>
  <si>
    <t>Asociación Gremial de Armadores Artesanales de la X Región (AGARMAR). Armadores:  Pedro Simón Baus Caro (Embarcación Santa María A, RPA 954804; 38 Tons. Anchoveta; 636 Tons. Sardina Común); Gonzalo Rodrigo Romero Ayala (Embarcaciones Titin, RPA 951651; 564 Tons. Sardina Común; Toto, RPA 951652; 618 Tons. Sardina Común); Gastón Alejandro Gallardo Lyon (Embarcación El Pacífico, RPA 952606; 839 Tons. Sardina Común); Sócrates Aristóteles Aguilar Barrientos (Embarcaciones Campari III, RPA 926685; 434 Tons. Sardina Común; Camilo V, RPA 958677; 415 Tons. Sardina Común); Ivan Anselmo Vásquez Gomez (Embarcación Don Ricardo, RPA 951749; Tons. Sardina Común); Andrea Gallardo Vera (Embarcación Guayacán I, RPA 953445; 557 Tons. Sardina Común); Francisco Alfredo Aravena Barrientos (Embarcación Rodialfa III, RPA 951070; 423 Tons. Sardina Común); José Bernabé Cárdenas Antecado (Embarcación Río Maule I, RPA 957481; 222 Tons. Sardina Común)</t>
  </si>
  <si>
    <t>Embarcaciones Belén II (RPA 960113; Armador Claudio Cesar Poblete Novoa, 10 Tons. Anchoveta); Sagitario (RPA 959845; Enri Mauricio Poblete Novoa, 10 Tons. Anchoveta); Mirasol (RPA 959841, Luis Alberto Poblete Novoa; 10 Tons. Anchoveta); Cóndor III (RPA 5991, Roberto Molina Salas; 50 Tons. Anchoveta)</t>
  </si>
  <si>
    <t>Embarcaciones Belén II (RPA 960113; Armador Claudio Cesar Poblete Novoa, 90 Tons. Sardina Común); Sagitario (RPA 959845; Enri Mauricio Poblete Novoa, 90 Tons. Sardina Común); Mirasol (RPA 959841, Luis Alberto Poblete Novoa; 90 Tons. Sardina Común); Cóndor III (RPA 5991, Roberto Molina Salas; 250 Tons. Sardina Común)</t>
  </si>
  <si>
    <t>Asociación Gremial de Armadores y Pescadores Artesanales de Chile-Armadores y Pescadores Artesanales de Chile (A.G.)-ARMAPES (A.G.). Armadores: Luis Fernández Osorio (Embarcación Carmencha, RPA: 11696; 22,17 Tons. Anchoveta); Gloria Farías García (Embarcación Pablo Andrés, RPA 11977; 20,13 Tons. Anchoveta)</t>
  </si>
  <si>
    <t>Asociación Gremial de Armadores y Pescadores Artesanales de Chile-Armadores y Pescadores Artesanales de Chile (A.G.)-ARMAPES (A.G.). Armadores: Luis Fernández Osorio (Embarcación Carmencha, RPA: 11696; 300,15 Tons. Sardina Común); Gloria Farías García (Embarcación Pablo Andrés, RPA 11977; 272,62 Tons. Sardina Común)</t>
  </si>
  <si>
    <t>Sindicato de Trabajadores Independientes Pescadores Artesanales de Amargos, R.S.U. 14.01.0105. Armadores: Manuel Vidal Oyarzo (Embarcación Luz Eliana, RPA 10852; 134,04 Tons. Sardina Común) Ricardo Huala Navarro (Embarcación Marlinda, RPA 10885; 134,04 Tons. Sardina Común)</t>
  </si>
  <si>
    <t>Sindicato de Trabajadores Independientes Pescadores Artesanales de Amargos, R.S.U. 14.01.0105. Armadores: Manuel Vidal Oyarzo (Embarcación Luz Eliana, RPA 10852; 9,96 Tons. Anchoveta) Ricardo Huala Navarro (Embarcación Marlinda, RPA 10885; 9,96 Tons. Anchoveta)</t>
  </si>
  <si>
    <t>Sindicato de Trabajadores Independientes Pescadores Artesanales de Amargos, R.S.U. 14.01.0105. Armadores: José Recabal Álvarez (Embarcación Nirvana, RPA 11025; 134,04 Tons. Sardina Común); Adolfo Pérez Aguilar (Embarcación Pingüino, RPA 953821; 134,04 Tons. Sardina Común)</t>
  </si>
  <si>
    <t>Sindicato de Trabajadores Independientes Pescadores Artesanales de Amargos, R.S.U. 14.01.0105. Armadores: José Recabal Álvarez (Embarcación Nirvana, RPA 11025; 9,96 Tons. Anchoveta); Adolfo Pérez Aguilar (Embarcación Pingüino, RPA 953821; 9,96 Tons. Anchoveta)</t>
  </si>
  <si>
    <t>Sindicato de Trabajadores Independientes Pescadores Artesanales de Bonifacio, R.S.U. 14.01.0140. Armadores: Noé Salinas Flandez (Embarcación Jonás, RPA 11128; 103,75 Tons. Sardina Común); Juan Alberto Mayorga Ñanco (Embarcación Tamara, RPA 11919; 103,74 Tons. Sardina Común)</t>
  </si>
  <si>
    <t>Sindicato de Trabajadores Independientes Pescadores Artesanales de Bonifacio, R.S.U. 14.01.0140. Armadores: Noé Salinas Flandez (Embarcación Jonás, RPA 11128; 5,87 Tons. Anchoveta); Juan Alberto Mayorga Ñanco (Embarcación Tamara, RPA 11919; 5,87 Tons. Anchoveta)</t>
  </si>
  <si>
    <t>Sindicato de Trabajadores Independientes, Pescadores Artesanales TRAVESIA, R.S.U. 14.01.0345. Armador: Fernando Olivares Cárcamo (Embarcación San Pedro, RPA 11418;  5 Tons. Anchoveta)</t>
  </si>
  <si>
    <t>Sindicato de Trabajadores Independientes, Pescadores Artesanales TRAVESIA, R.S.U. 14.01.0345. Armador: Fernando Olivares Cárcamo (Embarcación San Pedro, RPA 11418; 119 Tons. Sardina Común)</t>
  </si>
  <si>
    <t>Sindicato de Trabajadores Independientes Nº 1, Buzos y Pescadores de Mehuín, R.S.U. 14.03.0021. Armadores: Cesáreo Nahuelpan Lavados (Embarcación Bucanero, RPA 11966; 5,7 Tons. Anchoveta); Garbín Cabrera Beltrán (Embarcación Flash, RPA 11528; 5,7 Tons. Anchoveta); Juan Correa Navarrete (Embarcación Garumita, RPA 1134; 5,7 Tons. Anchoveta); Bernardo Esparza Romero (Embarcación Jessica II, RPA 1112; 5,7 Tons. Anchoveta); Carlos Salazar Acuña (Embarcación La Pinta, RPA 11828; 5,7 Tons. Anchoveta); Miguel Fica Guzmán (Embarcación, Maguiver, RPA 11516; 5,7 Tons. Anchoveta); Noé Norambuena Muñoz (Embarcación Arcoiris, RPA 11877; 9,7 Tons. Anchoveta)</t>
  </si>
  <si>
    <t>Sindicato de Trabajadores Independientes Nº 1, Buzos y Pescadores de Mehuín, R.S.U. 14.03.0021. Armadores: Cesáreo Nahuelpan Lavados (Embarcación Bucanero, RPA 11966; 119,46 Tons. Sardina Común); Garbín Cabrera Beltrán (Embarcación Flash, RPA 11528; ; 119,46 Tons. Sardina Común); Juan Correa Navarrete (Embarcación Garumita, RPA 1134; 119,46 Tons. Sardina Común); Bernardo Esparza Romero (Embarcación Jessica II, RPA 1112; 119,46 Tons. Sardina Común); Carlos Salazar Acuña (Embarcación La Pinta, RPA 11828; 119,46 Tons. Sardina Común; 5,7 Tons. Anchoveta); Miguel Fica Guzmán (Embarcación, Maguiver, RPA 11516; 119,46 Tons. Sardina Común; 5,7 Tons. Anchoveta); Noé Norambuena Muñoz (Embarcación Arcoiris, RPA 11877; 202,820 Tons. Sardina Común)</t>
  </si>
  <si>
    <t>S.T.I. Pescadores Artesanales, Armadores, Patrones y Tripulantes de Pesca Artesanal y Actividades Conexas de la caleta de Cocholgue, de la comuna de Tomé VIII Región, 08.06.0106. Armadores: Manuel Bastías Macaya (Embarcación Libertad, RPA 960302; 32,97 Tons. Anchoveta); Aníbal Méndez Rodríguez (Embarcación Juanita, RPA 6592; 15,03 Tons. Anchoveta); Manuel Bustos Molina (Embarcación La Ruty II, RPA 955441; 23 Tons. Anchoveta); Antonio Bastías Macaya (Embarcación El Acuario I, RPA 955617; 30 Tons. Anchoveta)</t>
  </si>
  <si>
    <t>S.T.I. Pescadores Artesanales, Armadores, Patrones y Tripulantes de Pesca Artesanal y Actividades Conexas de la caleta de Cocholgue, de la comuna de Tomé VIII Región, 08.06.0106. Armadores: Manuel Bastías Macaya (Embarcación Libertad, RPA 960302; 401 Tons. Sardina Común); Aníbal Méndez Rodríguez (Embarcación Juanita, RPA 6592; 202 Tons. Sardina Común); Manuel Bustos Molina (Embarcación La Ruty II, RPA 955441; 106 Tons. Sardina Común); Antonio Bastías Macaya (Embarcación El Acuario I, RPA 955617; 124 Tons. Sardina Común)</t>
  </si>
  <si>
    <t>Sindicato de Trabajadores Independientes, Pescadores Artesanales, Armadores Artesanales y Ramos Afines de la Comuna de Calbuco "PECERVAL", R.S.U. 10.01.0948. Armadores. José Montealegre Andrade (Embarcación Kokaleca III; RPA 951671, 620 Tons. Sardina Común); Juan Guillermo Sanhueza Chaura (Embarcación Don Alberto II, RPA 953711, 431 Tons. Sardina Común); Rolando Iván Sanhueza Torres (Embarcación Lonconao, RPA 950570, 580 Tons. Sardina Común); María Victoria Cárcamo Barría (Embarcación Campari I, RPA 955876, 530 Tons. Sardina Común); Jorge Patricio Barría Bahamonde (Embarcación Don José, RPA 911733, 630 Tons. Sardina Común); Victor Eugenio Barría Bahamonde (Embarcación Eugenio, RPA 953658, 640 Tons. Sardina Común)</t>
  </si>
  <si>
    <t>Sindicato de Trabajadores Independientes, Pescadores Artesanales, Armadores Artesanales y Ramos Afines de la Comuna de Calbuco "PECERVAL", R.S.U. 10.01.0948. Armador Juan Guillermo Sanhueza Chaura (Embarcación Don Alberto II, RPA 953711, 26 Tons. Anchoveta)</t>
  </si>
  <si>
    <t>Asociación Gremial de Pequeños Armadores, Pescadores y tripulantes-ITALMAR A.G. Armadores: Adrián Mora R. (Embarcación Marina I; RPA 923190, 33,460 Tons. Anchoveta); Comunidad del Canto Chanel (Embarcaciones: Capito I, RPA 951349, 42,701 Tons. Anchoveta; Don Renato, RPA 951633, 11,076 Tons. Anchoveta); Alimentos del Mar Ltda. ; Eduardo Henríquez Alarcón (Embarcación Antonia, RPA 957224, 6,098 Tons. Anchoveta)</t>
  </si>
  <si>
    <t>Asociación Gremial de Pequeños Armadores, Pescadores y tripulantes-ITALMAR A.G. Armadores: Adrián Mora R. (Embarcación Marina I; RPA 923190; 645,214 Tons. Sardina Común); Comunidad del Canto Chanel (Embarcaciones: Capito I, RPA 951349, ; 551,513 Tons. Sardina Común; Alimentos del Mar Ltda. (Embarcación Don Marcelo, RPA 958695, 147,170 Tons. Sardina Común); Eduardo Henríquez Alarcón (Embarcación Antonia, RPA 957224, 80,393 Tons. Sardina Común)</t>
  </si>
  <si>
    <t>Sindicato de Trabajadores Independientes, Pescadores Artesanales, Armadores Artesanales y Ramos Afines de la Comuna de Calbuco "PECERVAL", R.S.U. 10.01.0948. Armadores:  María Cárcamo Barría (Embarcación  Campari I, RPA 955876, 10 Tons. Jurel); Jorge Barría Bahamonde (Embarcación Don José, RPA 911733, 70 Tons. Jurel);</t>
  </si>
  <si>
    <t>Sindicato de Trabajadores Independientes, Pescadores Artesanales, Armadores Artesanales y Ramos Afines de la Comuna de Calbuco "PECERVAL", R.S.U. 10.01.0948. Armadores: Jorge Barría Bahamonde (Embarcación Don José, RPA 911733, 25 Tons. Anchoveta); Victor Eugenio Bahamonde (Embarcación Eugenio, RPA 953658, 140 Tons.  Anchoveta)</t>
  </si>
  <si>
    <t xml:space="preserve">Sindicato de Trabajadores Independientes, Pescadores Artesanales, Armadores Artesanales y Ramos Afines de la Comuna de Calbuco "PECERVAL", R.S.U. 10.01.0948. Armadores: Sergio Antecao Serón (Embarcación Punta Piedra, RPA 951663, 124 Tons. Sardina Común); Rolando Sanhueza Torres (Embarcación Lonconao, RPA 950570, 80 Tons. Sardina Común); María Cárcamo Barría (Embarcación  Campari I, RPA 955876, 60 Tons. Sardina Común; Jorge Barría Bahamonde (Embarcación Don José, RPA 911733, 140 Tons. Sardina Común); Victor Eugenio Bahamonde (Embarcación Eugenio, RPA 953658,150 Tons. Sardina Común) </t>
  </si>
  <si>
    <t>Embarcación Misionera III, RPA 960953</t>
  </si>
  <si>
    <t>S.T.I. Armadores, Pescadores  y Ramos Afines de la Pesca Artesanal Lo Rojas "SITRAL", R.S.U. 08.07.0322. Armadores: Juan Alberto San Martín Santibañez (Embarcación Lázaro II, RPA 957479; 5 Tons. Anchoveta); Enrique Cifuentes Monsálvez (Embarcación Soledad, RPA 959503; 5 Tons. Anchoveta); Anastasio Segundo Vásquez Torres (Embarcación Santa Carmen I, RPA 954671; 30 Tons. Anchoveta)</t>
  </si>
  <si>
    <t>S.T.I. Armadores, Pescadores  y Ramos Afines de la Pesca Artesanal Lo Rojas "SITRAL", R.S.U. 08.07.0322. Armadores: Juan Alberto San Martín Santibañez (Embarcación Lázaro II, RPA 957479; 95 Tons. Sardina Común); Enrique Cifuentes Monsálvez (Embarcación Soledad, RPA 959503; 95 Tons. Sardina Común); Anastasio Segundo Vásquez Torres (Embarcación Santa Carmen I, RPA 954671;120 Tons. Sardina Común)</t>
  </si>
  <si>
    <t>Asociación Gremial de Pescadores Artesanales , VIII Región, AGREPESCA A.G., RAG N1 396-8. Armador: Jose Peña Contreras (Embarcación Don Mauricio I, RPA 5966)</t>
  </si>
  <si>
    <t>José Salazar Salazar (Embarcación Lucas I, RPA 926663; 11 Tons. Anchoveta); Elia Alarcón Monsalve (Embarcación Joel I, RPA 955878; 12 Tons. Anchoveta)</t>
  </si>
  <si>
    <t>José Salazar Salazar (Embarcación Lucas I, RPA 926663; 127 Tons. Sardina Común); Elia Alarcón Monsalve (Embarcación Joel I, RPA 955878; 126 Tons. Sardina Común)</t>
  </si>
  <si>
    <t>Marco Galindo Utreras (Embarcación Don Guillermo I, RPA 951136; 21,8 Tons. Anchoveta)</t>
  </si>
  <si>
    <t>Sixto Ibarra Sierra (Embarcación Don Sixto, RPA 922996, 250 Tons. Sardina Común); Rebeca Martínez Salas (Embarcación Sixto Abraham I, RPA 926655, 250 Tons.Sardina Común); Edesia Irribarra Martínez (Embarcación Eben Ezer III, RPA 926674; 250 Tons. Sardina Común); Sixto Ibarra Sierra (Embarcación Eden I, RPA 960104; 250 Tons. Sardina Común); Marco Galindo Utreras (Embarcación Don Guillermo I, RPA 951136; 178,2 Tons. Sardina Común)</t>
  </si>
  <si>
    <t>Joel I, RPA 955879</t>
  </si>
  <si>
    <t>Cooperativa de Pescadores y Armadores Artesanales de Lota, GEVIMAR, Registro de Cooperativa Rol 4466</t>
  </si>
  <si>
    <t>Asociación Gremial de Pescadores Artesanales de Lota - A.G. APESCA Lota, RAG 428-8. Armador: Ramon Bonilla Palacio (Embarcación Santa Natalia II, RPA 952517)</t>
  </si>
  <si>
    <t>Asociación Gremial de Productores Pelágicos Artesnalaes de las Caletas de Talcahuano y San Vicente de la VIII región, GEMAR A.G.; RAG 464-8</t>
  </si>
  <si>
    <t>Asociación Gremial de Productores Pelágicos Artesnalaes de las Caletas de Talcahuano y San Vicente de la VIII región, GEMAR A.G.; RAG 464-9</t>
  </si>
  <si>
    <t>Asociación Gremial Armadores Artesanales pelágico Coronel-Lota del Bío Bío, ARPES BIO BIO A.G., RAG 445-9</t>
  </si>
  <si>
    <t>Asociación Gremial de Armadores Artesanales (ASOGFER A.G.) (R.S.U. Nº 310-10) (Armador: José Eduardo Fernández Mancilla, Embarcaciones Don Eduardo II, RPA 922633; 50 Tons. Sardina Común; Don Francisco I, RPA 953187; ; 100 Tons. Sardina Común)</t>
  </si>
  <si>
    <t>Asociación Gremial de Armadores Artesanales (ASOGFER A.G.) (R.S.U. Nº 310-10) (Armador: José Eduardo Fernández Mancilla, Embarcaciones Don Eduardo II, RPA 922633; 50 Tons. Anchoveta; Don Francisco I, RPA 953187; 50 Tons. Anchoveta)</t>
  </si>
  <si>
    <t xml:space="preserve">Sindicato de Trabajadores Independientes Pescadores Artesanales de Amargo, R.S.U. 14.01.0105. Armadores: Rubén Barrera Lavin (Embarcación Alba Ros, RPA 952177; 71,990 Tons. Sardina Común); Ricardo Huala Navarro (Embarcación Marlinda, RPA 10885; 72,830 Tons. Sardina Común); Adolfo Pérez Aguilar (Embarcación Pingüino, RPA 953821; 72,830 Tons. Sardina Común); Edith Silvia Muñoz Mena (Embarcación Golondrina III, RPA 961084; 83,817 Tons. Sardina Común); Manuel Vidal Oyarzo (Embarcación Luz Eliana, RPA 10852; 72,830 Tons. Sardina Común); Ricardo Velásquez Gómez (Embarcación Esturión, RPA 11519; 42,420 Tons. Sardina Común); Jose Recabal Alvarez (Embarcación Nirvana (RPA 11025; 72,830 Tons. Sardina Común) </t>
  </si>
  <si>
    <t>Sindicato de Trabajadores Independientes Pescadores Artesanales de Amargo, R.S.U. 14.01.0105. Armadores: Rubén Barrera Lavin (Embarcación Alba Ros, RPA 952177; 0,840  Tons. Anchoveta); Edith Silvia Muñoz Mena (Embarcación Golondrina III, RPA 961084; 0,598 Tons. Anchoveta); Ricardo Velásquez Gómez (Embarcación Esturión, RPA 11519; 0,350 Tons. Anchoveta)</t>
  </si>
  <si>
    <t>REGION</t>
  </si>
  <si>
    <t xml:space="preserve">Sardina Común </t>
  </si>
  <si>
    <t xml:space="preserve">Anchoveta </t>
  </si>
  <si>
    <t>Anchoveta</t>
  </si>
  <si>
    <t xml:space="preserve">Camarón Nailon </t>
  </si>
  <si>
    <t xml:space="preserve">Jurel </t>
  </si>
  <si>
    <t xml:space="preserve">Langostino Colorado </t>
  </si>
  <si>
    <t xml:space="preserve">Merluza Común </t>
  </si>
  <si>
    <t xml:space="preserve">Merluza del Sur </t>
  </si>
  <si>
    <t xml:space="preserve">Sardina Austral </t>
  </si>
  <si>
    <t>Merluza del Sur</t>
  </si>
  <si>
    <t>Sardina Común</t>
  </si>
</sst>
</file>

<file path=xl/styles.xml><?xml version="1.0" encoding="utf-8"?>
<styleSheet xmlns="http://schemas.openxmlformats.org/spreadsheetml/2006/main">
  <fonts count="6">
    <font>
      <sz val="11"/>
      <color theme="1"/>
      <name val="Calibri"/>
      <family val="2"/>
      <scheme val="minor"/>
    </font>
    <font>
      <b/>
      <sz val="8"/>
      <name val="Arial"/>
      <family val="2"/>
    </font>
    <font>
      <b/>
      <i/>
      <sz val="8"/>
      <name val="Arial"/>
      <family val="2"/>
    </font>
    <font>
      <sz val="8"/>
      <name val="Arial"/>
      <family val="2"/>
    </font>
    <font>
      <sz val="8"/>
      <color theme="1"/>
      <name val="Arial"/>
      <family val="2"/>
    </font>
    <font>
      <b/>
      <sz val="8"/>
      <color theme="1"/>
      <name val="Arial"/>
      <family val="2"/>
    </font>
  </fonts>
  <fills count="7">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9" tint="-0.249977111117893"/>
        <bgColor indexed="64"/>
      </patternFill>
    </fill>
    <fill>
      <patternFill patternType="solid">
        <fgColor theme="0"/>
        <bgColor indexed="64"/>
      </patternFill>
    </fill>
    <fill>
      <patternFill patternType="solid">
        <fgColor rgb="FFFFFF99"/>
        <bgColor indexed="64"/>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200">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1" fillId="2" borderId="2" xfId="0" applyFont="1" applyFill="1" applyBorder="1" applyAlignment="1">
      <alignment horizontal="center" vertical="center" wrapText="1"/>
    </xf>
    <xf numFmtId="0" fontId="0" fillId="0" borderId="0" xfId="0" applyFill="1"/>
    <xf numFmtId="0" fontId="3" fillId="3" borderId="4" xfId="0" applyFont="1" applyFill="1" applyBorder="1" applyAlignment="1">
      <alignment horizontal="center" vertical="center"/>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0" fillId="0" borderId="9" xfId="0" applyBorder="1"/>
    <xf numFmtId="0" fontId="4" fillId="3" borderId="9" xfId="0" applyFont="1" applyFill="1" applyBorder="1"/>
    <xf numFmtId="0" fontId="1" fillId="4" borderId="9" xfId="0" applyFont="1" applyFill="1" applyBorder="1"/>
    <xf numFmtId="0" fontId="5" fillId="3" borderId="9" xfId="0" applyFont="1" applyFill="1" applyBorder="1"/>
    <xf numFmtId="0" fontId="0" fillId="0" borderId="9" xfId="0" applyFill="1" applyBorder="1"/>
    <xf numFmtId="0" fontId="1" fillId="3" borderId="9" xfId="0" applyFont="1" applyFill="1" applyBorder="1" applyAlignment="1">
      <alignment horizontal="center" vertical="center"/>
    </xf>
    <xf numFmtId="0" fontId="3" fillId="4" borderId="17" xfId="0" applyNumberFormat="1" applyFont="1" applyFill="1" applyBorder="1" applyAlignment="1">
      <alignment horizontal="center" vertical="center"/>
    </xf>
    <xf numFmtId="0" fontId="0" fillId="0" borderId="8" xfId="0" applyBorder="1"/>
    <xf numFmtId="0" fontId="0" fillId="5" borderId="9" xfId="0" applyFill="1" applyBorder="1"/>
    <xf numFmtId="0" fontId="0" fillId="5" borderId="8" xfId="0" applyFill="1" applyBorder="1"/>
    <xf numFmtId="0" fontId="0" fillId="0" borderId="32" xfId="0" applyBorder="1"/>
    <xf numFmtId="0" fontId="0" fillId="5" borderId="32" xfId="0" applyFill="1" applyBorder="1"/>
    <xf numFmtId="0" fontId="0" fillId="0" borderId="9" xfId="0" applyFill="1" applyBorder="1" applyAlignment="1"/>
    <xf numFmtId="0" fontId="0" fillId="0" borderId="34" xfId="0" applyBorder="1"/>
    <xf numFmtId="0" fontId="0" fillId="0" borderId="9" xfId="0" applyBorder="1" applyAlignment="1"/>
    <xf numFmtId="0" fontId="0" fillId="5" borderId="9" xfId="0" applyFill="1" applyBorder="1" applyAlignment="1"/>
    <xf numFmtId="0" fontId="3" fillId="6" borderId="1" xfId="0" applyFont="1" applyFill="1" applyBorder="1" applyAlignment="1">
      <alignment horizontal="center" wrapText="1"/>
    </xf>
    <xf numFmtId="14" fontId="3" fillId="6" borderId="1" xfId="0" applyNumberFormat="1" applyFont="1" applyFill="1" applyBorder="1" applyAlignment="1">
      <alignment horizontal="center" wrapText="1"/>
    </xf>
    <xf numFmtId="0" fontId="3" fillId="6" borderId="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20" xfId="0" applyNumberFormat="1" applyFont="1" applyFill="1" applyBorder="1" applyAlignment="1">
      <alignment horizontal="center"/>
    </xf>
    <xf numFmtId="0" fontId="3" fillId="6" borderId="19" xfId="0" applyFont="1" applyFill="1" applyBorder="1" applyAlignment="1">
      <alignment horizontal="center" wrapText="1"/>
    </xf>
    <xf numFmtId="14" fontId="3" fillId="6" borderId="19" xfId="0" applyNumberFormat="1" applyFont="1" applyFill="1" applyBorder="1" applyAlignment="1">
      <alignment horizont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2" xfId="0" applyFont="1" applyFill="1" applyBorder="1" applyAlignment="1">
      <alignment horizontal="center" vertical="center"/>
    </xf>
    <xf numFmtId="0" fontId="3" fillId="6" borderId="26" xfId="0" applyNumberFormat="1" applyFont="1" applyFill="1" applyBorder="1" applyAlignment="1">
      <alignment horizontal="center"/>
    </xf>
    <xf numFmtId="14" fontId="3" fillId="6" borderId="1" xfId="0" applyNumberFormat="1" applyFont="1" applyFill="1" applyBorder="1" applyAlignment="1">
      <alignment horizontal="center" vertical="center" wrapText="1"/>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25" xfId="0" applyNumberFormat="1" applyFont="1" applyFill="1" applyBorder="1" applyAlignment="1">
      <alignment horizontal="center" vertical="center"/>
    </xf>
    <xf numFmtId="0" fontId="3" fillId="6" borderId="5" xfId="0" applyFont="1" applyFill="1" applyBorder="1" applyAlignment="1">
      <alignment horizontal="center" vertical="center"/>
    </xf>
    <xf numFmtId="0" fontId="3" fillId="6" borderId="5" xfId="0" applyNumberFormat="1" applyFont="1" applyFill="1" applyBorder="1" applyAlignment="1">
      <alignment horizontal="center" vertical="center"/>
    </xf>
    <xf numFmtId="0" fontId="3" fillId="6" borderId="7" xfId="0" applyFont="1" applyFill="1" applyBorder="1" applyAlignment="1">
      <alignment horizontal="center"/>
    </xf>
    <xf numFmtId="14" fontId="3" fillId="6" borderId="7" xfId="0" applyNumberFormat="1" applyFont="1" applyFill="1" applyBorder="1" applyAlignment="1">
      <alignment horizontal="center"/>
    </xf>
    <xf numFmtId="0" fontId="3" fillId="6" borderId="7" xfId="0" applyFont="1" applyFill="1" applyBorder="1" applyAlignment="1">
      <alignment horizontal="center" vertical="center" wrapText="1"/>
    </xf>
    <xf numFmtId="0" fontId="3" fillId="6" borderId="17" xfId="0" applyNumberFormat="1" applyFont="1" applyFill="1" applyBorder="1" applyAlignment="1">
      <alignment horizontal="center"/>
    </xf>
    <xf numFmtId="0" fontId="4" fillId="0" borderId="32" xfId="0" applyFont="1" applyFill="1" applyBorder="1" applyAlignment="1"/>
    <xf numFmtId="0" fontId="4" fillId="0" borderId="9" xfId="0" applyFont="1" applyFill="1" applyBorder="1" applyAlignment="1"/>
    <xf numFmtId="14" fontId="3" fillId="6" borderId="7" xfId="0" applyNumberFormat="1" applyFont="1" applyFill="1" applyBorder="1" applyAlignment="1">
      <alignment horizontal="center" vertical="center" wrapText="1"/>
    </xf>
    <xf numFmtId="0" fontId="3" fillId="6" borderId="7" xfId="0" applyFont="1" applyFill="1" applyBorder="1" applyAlignment="1">
      <alignment horizontal="center" wrapText="1"/>
    </xf>
    <xf numFmtId="0" fontId="3" fillId="6" borderId="17" xfId="0" applyNumberFormat="1" applyFont="1" applyFill="1" applyBorder="1" applyAlignment="1">
      <alignment horizontal="center" vertical="center"/>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xf>
    <xf numFmtId="0" fontId="3" fillId="6" borderId="20" xfId="0" applyNumberFormat="1" applyFont="1" applyFill="1" applyBorder="1" applyAlignment="1">
      <alignment horizontal="center" vertical="center"/>
    </xf>
    <xf numFmtId="0" fontId="3" fillId="6" borderId="12" xfId="0" applyFont="1" applyFill="1" applyBorder="1" applyAlignment="1">
      <alignment horizontal="center" vertical="center"/>
    </xf>
    <xf numFmtId="14" fontId="3" fillId="6" borderId="12" xfId="0" applyNumberFormat="1" applyFont="1" applyFill="1" applyBorder="1" applyAlignment="1">
      <alignment horizontal="center" vertical="center"/>
    </xf>
    <xf numFmtId="0" fontId="3" fillId="6" borderId="6" xfId="0" applyFont="1" applyFill="1" applyBorder="1" applyAlignment="1">
      <alignment horizontal="center" vertical="center"/>
    </xf>
    <xf numFmtId="0" fontId="3" fillId="6" borderId="30" xfId="0" applyNumberFormat="1" applyFont="1" applyFill="1" applyBorder="1" applyAlignment="1">
      <alignment horizontal="center" vertical="center"/>
    </xf>
    <xf numFmtId="0" fontId="3" fillId="6" borderId="14"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7" xfId="0" applyNumberFormat="1" applyFont="1" applyFill="1" applyBorder="1" applyAlignment="1">
      <alignment horizontal="center" vertical="center"/>
    </xf>
    <xf numFmtId="14" fontId="3" fillId="6" borderId="12" xfId="0" applyNumberFormat="1" applyFont="1" applyFill="1" applyBorder="1" applyAlignment="1">
      <alignment horizontal="center" vertical="center" wrapText="1"/>
    </xf>
    <xf numFmtId="0" fontId="3" fillId="6" borderId="26" xfId="0" applyNumberFormat="1" applyFont="1" applyFill="1" applyBorder="1" applyAlignment="1">
      <alignment horizontal="center" vertical="center"/>
    </xf>
    <xf numFmtId="0" fontId="3" fillId="6" borderId="28" xfId="0" applyNumberFormat="1" applyFont="1" applyFill="1" applyBorder="1" applyAlignment="1">
      <alignment horizontal="center" vertical="center"/>
    </xf>
    <xf numFmtId="14" fontId="3" fillId="6" borderId="19" xfId="0" applyNumberFormat="1" applyFont="1" applyFill="1" applyBorder="1" applyAlignment="1">
      <alignment horizontal="center" vertical="center" wrapText="1"/>
    </xf>
    <xf numFmtId="0" fontId="3" fillId="6" borderId="29" xfId="0" applyNumberFormat="1" applyFont="1" applyFill="1" applyBorder="1" applyAlignment="1">
      <alignment horizontal="center" vertical="center"/>
    </xf>
    <xf numFmtId="0" fontId="4" fillId="6" borderId="14"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7" xfId="0" applyFont="1" applyFill="1" applyBorder="1" applyAlignment="1">
      <alignment horizontal="center"/>
    </xf>
    <xf numFmtId="14" fontId="4" fillId="6" borderId="7" xfId="0" applyNumberFormat="1" applyFont="1" applyFill="1" applyBorder="1" applyAlignment="1">
      <alignment horizontal="center"/>
    </xf>
    <xf numFmtId="0" fontId="4" fillId="6" borderId="17" xfId="0" applyNumberFormat="1" applyFont="1" applyFill="1" applyBorder="1" applyAlignment="1">
      <alignment horizontal="center"/>
    </xf>
    <xf numFmtId="14" fontId="3" fillId="6" borderId="2" xfId="0" applyNumberFormat="1" applyFont="1" applyFill="1" applyBorder="1" applyAlignment="1">
      <alignment horizontal="center" vertical="center" wrapText="1"/>
    </xf>
    <xf numFmtId="14" fontId="3" fillId="6" borderId="7" xfId="0" applyNumberFormat="1" applyFont="1" applyFill="1" applyBorder="1" applyAlignment="1">
      <alignment horizontal="center" vertical="center"/>
    </xf>
    <xf numFmtId="14" fontId="3" fillId="6" borderId="2" xfId="0" applyNumberFormat="1" applyFont="1" applyFill="1" applyBorder="1" applyAlignment="1">
      <alignment horizontal="center" vertical="center"/>
    </xf>
    <xf numFmtId="0" fontId="3" fillId="6" borderId="19" xfId="0" applyFont="1" applyFill="1" applyBorder="1" applyAlignment="1">
      <alignment horizontal="center" vertical="center"/>
    </xf>
    <xf numFmtId="14" fontId="3" fillId="6" borderId="19" xfId="0" applyNumberFormat="1" applyFont="1" applyFill="1" applyBorder="1" applyAlignment="1">
      <alignment horizontal="center" vertical="center"/>
    </xf>
    <xf numFmtId="0" fontId="3" fillId="6" borderId="33" xfId="0" applyFont="1" applyFill="1" applyBorder="1" applyAlignment="1">
      <alignment horizontal="center" vertical="center"/>
    </xf>
    <xf numFmtId="0" fontId="3" fillId="6" borderId="12" xfId="0" applyNumberFormat="1" applyFont="1" applyFill="1" applyBorder="1" applyAlignment="1">
      <alignment horizontal="center" vertical="center" wrapText="1"/>
    </xf>
    <xf numFmtId="0" fontId="3" fillId="6" borderId="1" xfId="0" applyNumberFormat="1" applyFont="1" applyFill="1" applyBorder="1" applyAlignment="1">
      <alignment horizontal="center" vertical="center"/>
    </xf>
    <xf numFmtId="14" fontId="3" fillId="6" borderId="14" xfId="0" applyNumberFormat="1" applyFont="1" applyFill="1" applyBorder="1" applyAlignment="1">
      <alignment horizontal="center" vertical="center" wrapText="1"/>
    </xf>
    <xf numFmtId="0" fontId="3" fillId="6" borderId="14" xfId="0" applyFont="1" applyFill="1" applyBorder="1" applyAlignment="1">
      <alignment horizontal="center" vertical="center"/>
    </xf>
    <xf numFmtId="0" fontId="4" fillId="6" borderId="14" xfId="0" applyFont="1" applyFill="1" applyBorder="1" applyAlignment="1">
      <alignment horizontal="center" vertical="center"/>
    </xf>
    <xf numFmtId="0" fontId="3" fillId="6" borderId="14" xfId="0" applyNumberFormat="1" applyFont="1" applyFill="1" applyBorder="1" applyAlignment="1">
      <alignment horizontal="center" vertical="center"/>
    </xf>
    <xf numFmtId="0" fontId="4" fillId="6" borderId="14" xfId="0" applyFont="1" applyFill="1" applyBorder="1" applyAlignment="1">
      <alignment horizontal="center"/>
    </xf>
    <xf numFmtId="0" fontId="4" fillId="6" borderId="12" xfId="0" applyFont="1" applyFill="1" applyBorder="1" applyAlignment="1">
      <alignment horizontal="center"/>
    </xf>
    <xf numFmtId="0" fontId="3" fillId="6" borderId="12" xfId="0" applyNumberFormat="1" applyFont="1" applyFill="1" applyBorder="1" applyAlignment="1">
      <alignment horizontal="center" vertical="center"/>
    </xf>
    <xf numFmtId="0" fontId="3" fillId="6" borderId="3" xfId="0" applyNumberFormat="1" applyFont="1" applyFill="1" applyBorder="1" applyAlignment="1">
      <alignment horizontal="center" vertical="center"/>
    </xf>
    <xf numFmtId="0" fontId="0" fillId="6" borderId="12" xfId="0" applyFill="1" applyBorder="1" applyAlignment="1">
      <alignment horizontal="center" vertical="center"/>
    </xf>
    <xf numFmtId="0" fontId="3" fillId="6" borderId="3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wrapText="1"/>
    </xf>
    <xf numFmtId="0" fontId="4" fillId="6" borderId="0" xfId="0" applyFont="1" applyFill="1" applyBorder="1" applyAlignment="1">
      <alignment horizontal="center"/>
    </xf>
    <xf numFmtId="14" fontId="4" fillId="6" borderId="2" xfId="0" applyNumberFormat="1" applyFont="1" applyFill="1" applyBorder="1" applyAlignment="1">
      <alignment horizontal="center"/>
    </xf>
    <xf numFmtId="0" fontId="4" fillId="6" borderId="3" xfId="0" applyFont="1" applyFill="1" applyBorder="1" applyAlignment="1">
      <alignment horizontal="center"/>
    </xf>
    <xf numFmtId="0" fontId="4" fillId="6" borderId="15" xfId="0" applyFont="1" applyFill="1" applyBorder="1" applyAlignment="1">
      <alignment horizontal="center"/>
    </xf>
    <xf numFmtId="0" fontId="4" fillId="6" borderId="2" xfId="0" applyFont="1" applyFill="1" applyBorder="1" applyAlignment="1">
      <alignment horizontal="center"/>
    </xf>
    <xf numFmtId="0" fontId="4" fillId="6" borderId="2" xfId="0" applyFont="1" applyFill="1" applyBorder="1" applyAlignment="1">
      <alignment horizontal="center" wrapText="1"/>
    </xf>
    <xf numFmtId="0" fontId="4" fillId="6" borderId="20" xfId="0" applyNumberFormat="1" applyFont="1" applyFill="1" applyBorder="1" applyAlignment="1">
      <alignment horizontal="center"/>
    </xf>
    <xf numFmtId="0" fontId="4" fillId="6" borderId="23" xfId="0" applyFont="1" applyFill="1" applyBorder="1" applyAlignment="1">
      <alignment horizontal="center"/>
    </xf>
    <xf numFmtId="14" fontId="4" fillId="6" borderId="14" xfId="0" applyNumberFormat="1" applyFont="1" applyFill="1" applyBorder="1" applyAlignment="1">
      <alignment horizontal="center"/>
    </xf>
    <xf numFmtId="0" fontId="4" fillId="6" borderId="14" xfId="0" applyFont="1" applyFill="1" applyBorder="1" applyAlignment="1">
      <alignment horizontal="center" wrapText="1"/>
    </xf>
    <xf numFmtId="0" fontId="4" fillId="6" borderId="22" xfId="0" applyFont="1" applyFill="1" applyBorder="1" applyAlignment="1">
      <alignment horizontal="center"/>
    </xf>
    <xf numFmtId="0" fontId="4" fillId="6" borderId="35" xfId="0" applyNumberFormat="1" applyFont="1" applyFill="1" applyBorder="1" applyAlignment="1">
      <alignment horizontal="center"/>
    </xf>
    <xf numFmtId="0" fontId="4" fillId="6" borderId="5" xfId="0" applyFont="1" applyFill="1" applyBorder="1" applyAlignment="1">
      <alignment horizontal="center"/>
    </xf>
    <xf numFmtId="14" fontId="4" fillId="6" borderId="12" xfId="0" applyNumberFormat="1" applyFont="1" applyFill="1" applyBorder="1" applyAlignment="1">
      <alignment horizontal="center"/>
    </xf>
    <xf numFmtId="0" fontId="4" fillId="6" borderId="12" xfId="0" applyFont="1" applyFill="1" applyBorder="1" applyAlignment="1">
      <alignment horizontal="center" wrapText="1"/>
    </xf>
    <xf numFmtId="0" fontId="4" fillId="6" borderId="6" xfId="0" applyFont="1" applyFill="1" applyBorder="1" applyAlignment="1">
      <alignment horizontal="center"/>
    </xf>
    <xf numFmtId="0" fontId="4" fillId="6" borderId="30" xfId="0" applyNumberFormat="1" applyFont="1" applyFill="1" applyBorder="1" applyAlignment="1">
      <alignment horizontal="center"/>
    </xf>
    <xf numFmtId="14" fontId="3" fillId="6" borderId="7" xfId="0" applyNumberFormat="1" applyFont="1" applyFill="1" applyBorder="1" applyAlignment="1">
      <alignment horizontal="center" wrapText="1"/>
    </xf>
    <xf numFmtId="0" fontId="3" fillId="6" borderId="17" xfId="0" applyNumberFormat="1" applyFont="1" applyFill="1" applyBorder="1" applyAlignment="1">
      <alignment horizontal="center" wrapText="1"/>
    </xf>
    <xf numFmtId="0" fontId="3" fillId="6" borderId="20"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1" xfId="0" applyFont="1" applyFill="1" applyBorder="1" applyAlignment="1">
      <alignment horizontal="center"/>
    </xf>
    <xf numFmtId="14" fontId="3" fillId="6" borderId="1" xfId="0" applyNumberFormat="1" applyFont="1" applyFill="1" applyBorder="1" applyAlignment="1">
      <alignment horizontal="center"/>
    </xf>
    <xf numFmtId="14" fontId="4" fillId="6" borderId="1" xfId="0" applyNumberFormat="1" applyFont="1" applyFill="1" applyBorder="1" applyAlignment="1">
      <alignment horizontal="center" wrapText="1"/>
    </xf>
    <xf numFmtId="0" fontId="0" fillId="6" borderId="2" xfId="0" applyFill="1" applyBorder="1" applyAlignment="1">
      <alignment horizontal="center" wrapText="1"/>
    </xf>
    <xf numFmtId="0" fontId="3" fillId="6" borderId="11" xfId="0" applyFont="1" applyFill="1" applyBorder="1" applyAlignment="1">
      <alignment horizontal="center" vertical="center" wrapText="1"/>
    </xf>
    <xf numFmtId="0" fontId="4" fillId="6" borderId="1" xfId="0" applyFont="1" applyFill="1" applyBorder="1" applyAlignment="1">
      <alignment horizontal="center"/>
    </xf>
    <xf numFmtId="0" fontId="0" fillId="6" borderId="11" xfId="0" applyFill="1" applyBorder="1" applyAlignment="1">
      <alignment wrapText="1"/>
    </xf>
    <xf numFmtId="14" fontId="3" fillId="6" borderId="12" xfId="0" applyNumberFormat="1" applyFont="1" applyFill="1" applyBorder="1" applyAlignment="1">
      <alignment horizontal="center"/>
    </xf>
    <xf numFmtId="0" fontId="3" fillId="6" borderId="0"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21" xfId="0" applyNumberFormat="1" applyFont="1" applyFill="1" applyBorder="1" applyAlignment="1">
      <alignment horizontal="center" vertical="center"/>
    </xf>
    <xf numFmtId="0" fontId="0" fillId="6" borderId="12" xfId="0" applyFill="1" applyBorder="1" applyAlignment="1">
      <alignment horizontal="center" vertical="center" wrapText="1"/>
    </xf>
    <xf numFmtId="0" fontId="3" fillId="6" borderId="2" xfId="0" applyFont="1" applyFill="1" applyBorder="1" applyAlignment="1">
      <alignment horizontal="center"/>
    </xf>
    <xf numFmtId="0" fontId="3" fillId="6" borderId="13" xfId="0" applyFont="1" applyFill="1" applyBorder="1" applyAlignment="1">
      <alignment horizontal="center" vertical="center"/>
    </xf>
    <xf numFmtId="14" fontId="3" fillId="6" borderId="11" xfId="0" applyNumberFormat="1" applyFont="1" applyFill="1" applyBorder="1" applyAlignment="1">
      <alignment horizontal="center" vertical="center" wrapText="1"/>
    </xf>
    <xf numFmtId="0" fontId="3" fillId="6" borderId="16" xfId="0" applyFont="1" applyFill="1" applyBorder="1" applyAlignment="1">
      <alignment horizontal="center" vertical="center"/>
    </xf>
    <xf numFmtId="0" fontId="4" fillId="6" borderId="7" xfId="0" applyFont="1" applyFill="1" applyBorder="1" applyAlignment="1">
      <alignment horizontal="center" vertical="center" wrapText="1"/>
    </xf>
    <xf numFmtId="0" fontId="3" fillId="6" borderId="17"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25" xfId="0" applyFont="1" applyFill="1" applyBorder="1" applyAlignment="1">
      <alignment horizontal="center" vertical="center"/>
    </xf>
    <xf numFmtId="0" fontId="4" fillId="6" borderId="7" xfId="0" applyFont="1" applyFill="1" applyBorder="1" applyAlignment="1">
      <alignment wrapText="1"/>
    </xf>
    <xf numFmtId="0" fontId="4" fillId="6" borderId="8" xfId="0" applyFont="1" applyFill="1" applyBorder="1" applyAlignment="1">
      <alignment horizontal="center" wrapText="1"/>
    </xf>
    <xf numFmtId="0" fontId="4" fillId="6" borderId="9" xfId="0" applyFont="1" applyFill="1" applyBorder="1" applyAlignment="1">
      <alignment horizontal="center"/>
    </xf>
    <xf numFmtId="0" fontId="4" fillId="6" borderId="24" xfId="0" applyFont="1" applyFill="1" applyBorder="1" applyAlignment="1">
      <alignment horizontal="center"/>
    </xf>
    <xf numFmtId="14" fontId="3" fillId="6" borderId="2" xfId="0" applyNumberFormat="1" applyFont="1" applyFill="1" applyBorder="1" applyAlignment="1">
      <alignment horizontal="center"/>
    </xf>
    <xf numFmtId="0" fontId="3" fillId="6" borderId="0" xfId="0" applyFont="1" applyFill="1" applyBorder="1" applyAlignment="1">
      <alignment horizontal="center"/>
    </xf>
    <xf numFmtId="0" fontId="3" fillId="6" borderId="18"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4" fillId="6" borderId="1" xfId="0" applyFont="1" applyFill="1" applyBorder="1" applyAlignment="1">
      <alignment horizontal="center" wrapText="1"/>
    </xf>
    <xf numFmtId="0" fontId="0" fillId="6" borderId="11" xfId="0" applyFill="1" applyBorder="1" applyAlignment="1">
      <alignment horizontal="center" wrapText="1"/>
    </xf>
    <xf numFmtId="0" fontId="1" fillId="2" borderId="1" xfId="0" applyFont="1" applyFill="1" applyBorder="1" applyAlignment="1">
      <alignment horizontal="center" vertical="center" wrapText="1"/>
    </xf>
    <xf numFmtId="0" fontId="3" fillId="6" borderId="36" xfId="0" applyFont="1" applyFill="1" applyBorder="1" applyAlignment="1">
      <alignment horizontal="center" vertical="center"/>
    </xf>
    <xf numFmtId="0" fontId="4" fillId="6" borderId="17" xfId="0" applyFont="1" applyFill="1" applyBorder="1" applyAlignment="1">
      <alignment horizontal="center"/>
    </xf>
    <xf numFmtId="0" fontId="3" fillId="6" borderId="20"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6" borderId="17"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3" fillId="6" borderId="28" xfId="0" applyFont="1" applyFill="1" applyBorder="1" applyAlignment="1">
      <alignment horizontal="center" vertical="center"/>
    </xf>
    <xf numFmtId="0" fontId="3" fillId="6" borderId="21" xfId="0" applyFont="1" applyFill="1" applyBorder="1" applyAlignment="1">
      <alignment horizontal="center" vertical="center" wrapText="1"/>
    </xf>
    <xf numFmtId="0" fontId="0" fillId="6" borderId="21" xfId="0" applyFill="1" applyBorder="1" applyAlignment="1">
      <alignment wrapText="1"/>
    </xf>
    <xf numFmtId="0" fontId="3" fillId="6" borderId="37" xfId="0" applyFont="1" applyFill="1" applyBorder="1" applyAlignment="1">
      <alignment horizontal="center" vertical="center"/>
    </xf>
    <xf numFmtId="0" fontId="4" fillId="6" borderId="10" xfId="0" applyFont="1" applyFill="1" applyBorder="1" applyAlignment="1">
      <alignment horizontal="center"/>
    </xf>
    <xf numFmtId="0" fontId="3" fillId="6" borderId="10" xfId="0" applyFont="1" applyFill="1" applyBorder="1" applyAlignment="1">
      <alignment horizontal="center" vertical="center"/>
    </xf>
    <xf numFmtId="0" fontId="3" fillId="4" borderId="10" xfId="0" applyFont="1" applyFill="1" applyBorder="1" applyAlignment="1">
      <alignment horizontal="center" vertical="center"/>
    </xf>
    <xf numFmtId="0" fontId="3" fillId="6" borderId="15"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0" fillId="6" borderId="3" xfId="0" applyFill="1" applyBorder="1"/>
    <xf numFmtId="0" fontId="0" fillId="6" borderId="5" xfId="0" applyFill="1" applyBorder="1" applyAlignment="1">
      <alignment horizontal="center"/>
    </xf>
    <xf numFmtId="0" fontId="3" fillId="6" borderId="10" xfId="0" applyFont="1" applyFill="1" applyBorder="1" applyAlignment="1">
      <alignment horizontal="center" vertical="center" wrapText="1"/>
    </xf>
    <xf numFmtId="0" fontId="4" fillId="6" borderId="15" xfId="0" applyFont="1" applyFill="1" applyBorder="1" applyAlignment="1">
      <alignment wrapText="1"/>
    </xf>
    <xf numFmtId="0" fontId="0" fillId="6" borderId="36" xfId="0" applyFill="1" applyBorder="1" applyAlignment="1">
      <alignment wrapText="1"/>
    </xf>
    <xf numFmtId="0" fontId="0" fillId="6" borderId="37" xfId="0" applyFill="1" applyBorder="1" applyAlignment="1">
      <alignment wrapText="1"/>
    </xf>
    <xf numFmtId="0" fontId="4" fillId="6" borderId="6" xfId="0" applyFont="1" applyFill="1" applyBorder="1" applyAlignment="1">
      <alignment wrapText="1"/>
    </xf>
    <xf numFmtId="0" fontId="1" fillId="2" borderId="20" xfId="0" applyFont="1" applyFill="1" applyBorder="1" applyAlignment="1">
      <alignment horizontal="center" vertical="center" wrapText="1"/>
    </xf>
    <xf numFmtId="0" fontId="1" fillId="2" borderId="0" xfId="0" applyFont="1" applyFill="1" applyBorder="1" applyAlignment="1">
      <alignment horizontal="center" vertical="center"/>
    </xf>
    <xf numFmtId="0" fontId="3" fillId="4" borderId="14" xfId="0" applyFont="1" applyFill="1" applyBorder="1" applyAlignment="1">
      <alignment horizontal="center" vertical="center"/>
    </xf>
    <xf numFmtId="0" fontId="0" fillId="6" borderId="14" xfId="0" applyFill="1" applyBorder="1" applyAlignment="1">
      <alignment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17" xfId="0" applyNumberFormat="1" applyFont="1" applyFill="1" applyBorder="1" applyAlignment="1">
      <alignment horizontal="center" vertical="center"/>
    </xf>
    <xf numFmtId="0" fontId="1" fillId="3" borderId="9" xfId="0" applyFont="1" applyFill="1" applyBorder="1"/>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0" fillId="6" borderId="11" xfId="0" applyFill="1" applyBorder="1" applyAlignment="1">
      <alignment horizontal="center" vertical="center" wrapText="1"/>
    </xf>
    <xf numFmtId="0" fontId="4" fillId="6" borderId="1" xfId="0" applyFont="1" applyFill="1" applyBorder="1" applyAlignment="1">
      <alignment horizontal="center" wrapText="1"/>
    </xf>
    <xf numFmtId="0" fontId="4" fillId="6" borderId="11" xfId="0" applyFont="1" applyFill="1" applyBorder="1" applyAlignment="1">
      <alignment horizontal="center" wrapText="1"/>
    </xf>
    <xf numFmtId="0" fontId="0" fillId="6" borderId="11" xfId="0" applyFill="1" applyBorder="1" applyAlignment="1">
      <alignment horizontal="center" wrapText="1"/>
    </xf>
    <xf numFmtId="0" fontId="1" fillId="2" borderId="1" xfId="0" applyFont="1" applyFill="1" applyBorder="1" applyAlignment="1">
      <alignment horizontal="center" vertical="center"/>
    </xf>
    <xf numFmtId="0" fontId="0" fillId="0" borderId="2" xfId="0" applyBorder="1"/>
    <xf numFmtId="0" fontId="4" fillId="5" borderId="8" xfId="0" applyFont="1" applyFill="1" applyBorder="1" applyAlignment="1">
      <alignment wrapText="1"/>
    </xf>
    <xf numFmtId="0" fontId="4" fillId="3" borderId="9" xfId="0" applyFont="1" applyFill="1" applyBorder="1" applyAlignment="1">
      <alignment wrapText="1"/>
    </xf>
    <xf numFmtId="0" fontId="4" fillId="0" borderId="9" xfId="0" applyFont="1" applyBorder="1" applyAlignment="1">
      <alignment wrapText="1"/>
    </xf>
    <xf numFmtId="0" fontId="2" fillId="0" borderId="16" xfId="0" applyFont="1" applyBorder="1" applyAlignment="1">
      <alignment horizontal="left" vertical="center"/>
    </xf>
    <xf numFmtId="0" fontId="1" fillId="2" borderId="1"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0" fillId="0" borderId="18" xfId="0" applyBorder="1"/>
    <xf numFmtId="0" fontId="0" fillId="0" borderId="10" xfId="0" applyBorder="1"/>
  </cellXfs>
  <cellStyles count="1">
    <cellStyle name="Normal"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197"/>
  <sheetViews>
    <sheetView tabSelected="1" topLeftCell="A2" zoomScale="115" zoomScaleNormal="115" workbookViewId="0">
      <selection activeCell="A2" sqref="A2:A3"/>
    </sheetView>
  </sheetViews>
  <sheetFormatPr baseColWidth="10" defaultRowHeight="15"/>
  <cols>
    <col min="1" max="1" width="17.7109375" bestFit="1" customWidth="1"/>
    <col min="2" max="2" width="16.28515625" bestFit="1" customWidth="1"/>
    <col min="3" max="3" width="43.5703125" bestFit="1" customWidth="1"/>
    <col min="4" max="4" width="26.85546875" customWidth="1"/>
    <col min="5" max="5" width="7.7109375" bestFit="1" customWidth="1"/>
    <col min="6" max="6" width="199" bestFit="1" customWidth="1"/>
    <col min="7" max="7" width="51.140625" bestFit="1" customWidth="1"/>
    <col min="8" max="8" width="9.42578125" bestFit="1" customWidth="1"/>
    <col min="9" max="9" width="135.42578125" customWidth="1"/>
    <col min="10" max="10" width="11.140625" bestFit="1" customWidth="1"/>
    <col min="11" max="11" width="11.140625" customWidth="1"/>
    <col min="12" max="12" width="38.7109375" bestFit="1" customWidth="1"/>
    <col min="16" max="16" width="37.5703125" bestFit="1" customWidth="1"/>
  </cols>
  <sheetData>
    <row r="1" spans="1:12" ht="15.75" thickBot="1">
      <c r="A1" s="1"/>
      <c r="B1" s="194" t="s">
        <v>0</v>
      </c>
      <c r="C1" s="194"/>
      <c r="D1" s="194"/>
      <c r="E1" s="194"/>
      <c r="F1" s="194"/>
      <c r="G1" s="194"/>
      <c r="H1" s="194"/>
      <c r="I1" s="194"/>
      <c r="J1" s="2"/>
      <c r="K1" s="2"/>
    </row>
    <row r="2" spans="1:12" ht="15.75" thickBot="1">
      <c r="A2" s="195" t="s">
        <v>1</v>
      </c>
      <c r="B2" s="195" t="s">
        <v>2</v>
      </c>
      <c r="C2" s="196" t="s">
        <v>3</v>
      </c>
      <c r="D2" s="197"/>
      <c r="E2" s="198"/>
      <c r="F2" s="199"/>
      <c r="G2" s="196" t="s">
        <v>4</v>
      </c>
      <c r="H2" s="198"/>
      <c r="I2" s="199"/>
      <c r="J2" s="189" t="s">
        <v>5</v>
      </c>
      <c r="K2" s="189" t="s">
        <v>296</v>
      </c>
      <c r="L2" s="189" t="s">
        <v>297</v>
      </c>
    </row>
    <row r="3" spans="1:12" ht="15.75" thickBot="1">
      <c r="A3" s="190"/>
      <c r="B3" s="190"/>
      <c r="C3" s="169" t="s">
        <v>6</v>
      </c>
      <c r="D3" s="145" t="s">
        <v>348</v>
      </c>
      <c r="E3" s="170" t="s">
        <v>7</v>
      </c>
      <c r="F3" s="140" t="s">
        <v>8</v>
      </c>
      <c r="G3" s="3" t="s">
        <v>6</v>
      </c>
      <c r="H3" s="140" t="s">
        <v>9</v>
      </c>
      <c r="I3" s="140" t="s">
        <v>8</v>
      </c>
      <c r="J3" s="190"/>
      <c r="K3" s="190"/>
      <c r="L3" s="190"/>
    </row>
    <row r="4" spans="1:12">
      <c r="A4" s="141">
        <v>1</v>
      </c>
      <c r="B4" s="37">
        <v>41708</v>
      </c>
      <c r="C4" s="38" t="s">
        <v>350</v>
      </c>
      <c r="D4" s="81">
        <v>8</v>
      </c>
      <c r="E4" s="29" t="s">
        <v>10</v>
      </c>
      <c r="F4" s="141" t="s">
        <v>125</v>
      </c>
      <c r="G4" s="38" t="s">
        <v>12</v>
      </c>
      <c r="H4" s="52" t="s">
        <v>10</v>
      </c>
      <c r="I4" s="141" t="s">
        <v>14</v>
      </c>
      <c r="J4" s="29">
        <f>K4/1000</f>
        <v>100</v>
      </c>
      <c r="K4" s="52">
        <v>100000</v>
      </c>
      <c r="L4" s="19"/>
    </row>
    <row r="5" spans="1:12" ht="15.75" thickBot="1">
      <c r="A5" s="33">
        <v>1</v>
      </c>
      <c r="B5" s="62">
        <v>41708</v>
      </c>
      <c r="C5" s="41" t="s">
        <v>349</v>
      </c>
      <c r="D5" s="81">
        <v>8</v>
      </c>
      <c r="E5" s="57" t="s">
        <v>10</v>
      </c>
      <c r="F5" s="33" t="s">
        <v>125</v>
      </c>
      <c r="G5" s="41" t="s">
        <v>13</v>
      </c>
      <c r="H5" s="55" t="s">
        <v>10</v>
      </c>
      <c r="I5" s="33" t="s">
        <v>14</v>
      </c>
      <c r="J5" s="57">
        <f t="shared" ref="J5:J68" si="0">K5/1000</f>
        <v>900</v>
      </c>
      <c r="K5" s="55">
        <v>900000</v>
      </c>
      <c r="L5" s="19"/>
    </row>
    <row r="6" spans="1:12">
      <c r="A6" s="141">
        <v>2</v>
      </c>
      <c r="B6" s="37">
        <v>41715</v>
      </c>
      <c r="C6" s="38" t="s">
        <v>350</v>
      </c>
      <c r="D6" s="81">
        <v>8</v>
      </c>
      <c r="E6" s="29" t="s">
        <v>10</v>
      </c>
      <c r="F6" s="141" t="s">
        <v>19</v>
      </c>
      <c r="G6" s="38" t="s">
        <v>12</v>
      </c>
      <c r="H6" s="141" t="s">
        <v>10</v>
      </c>
      <c r="I6" s="141" t="s">
        <v>298</v>
      </c>
      <c r="J6" s="29">
        <f t="shared" si="0"/>
        <v>140</v>
      </c>
      <c r="K6" s="52">
        <v>140000</v>
      </c>
      <c r="L6" s="19"/>
    </row>
    <row r="7" spans="1:12" ht="15.75" thickBot="1">
      <c r="A7" s="33">
        <v>2</v>
      </c>
      <c r="B7" s="33">
        <v>41715</v>
      </c>
      <c r="C7" s="41" t="s">
        <v>349</v>
      </c>
      <c r="D7" s="81">
        <v>8</v>
      </c>
      <c r="E7" s="57" t="s">
        <v>10</v>
      </c>
      <c r="F7" s="33" t="s">
        <v>19</v>
      </c>
      <c r="G7" s="41" t="s">
        <v>13</v>
      </c>
      <c r="H7" s="33" t="s">
        <v>10</v>
      </c>
      <c r="I7" s="33" t="s">
        <v>299</v>
      </c>
      <c r="J7" s="57">
        <f t="shared" si="0"/>
        <v>1360</v>
      </c>
      <c r="K7" s="55">
        <v>1360000</v>
      </c>
      <c r="L7" s="19"/>
    </row>
    <row r="8" spans="1:12" ht="23.25" thickBot="1">
      <c r="A8" s="141">
        <v>3</v>
      </c>
      <c r="B8" s="37">
        <v>41715</v>
      </c>
      <c r="C8" s="38" t="s">
        <v>350</v>
      </c>
      <c r="D8" s="81">
        <v>8</v>
      </c>
      <c r="E8" s="29" t="s">
        <v>10</v>
      </c>
      <c r="F8" s="141" t="s">
        <v>173</v>
      </c>
      <c r="G8" s="38" t="s">
        <v>12</v>
      </c>
      <c r="H8" s="141" t="s">
        <v>10</v>
      </c>
      <c r="I8" s="141" t="s">
        <v>300</v>
      </c>
      <c r="J8" s="29">
        <f t="shared" si="0"/>
        <v>11</v>
      </c>
      <c r="K8" s="52">
        <v>11000</v>
      </c>
      <c r="L8" s="191" t="s">
        <v>248</v>
      </c>
    </row>
    <row r="9" spans="1:12" ht="23.25" thickBot="1">
      <c r="A9" s="33">
        <v>3</v>
      </c>
      <c r="B9" s="62">
        <v>41715</v>
      </c>
      <c r="C9" s="41" t="s">
        <v>349</v>
      </c>
      <c r="D9" s="81">
        <v>8</v>
      </c>
      <c r="E9" s="57" t="s">
        <v>10</v>
      </c>
      <c r="F9" s="33" t="s">
        <v>173</v>
      </c>
      <c r="G9" s="41" t="s">
        <v>13</v>
      </c>
      <c r="H9" s="141" t="s">
        <v>10</v>
      </c>
      <c r="I9" s="33" t="s">
        <v>301</v>
      </c>
      <c r="J9" s="57">
        <f t="shared" si="0"/>
        <v>239</v>
      </c>
      <c r="K9" s="55">
        <v>239000</v>
      </c>
      <c r="L9" s="191"/>
    </row>
    <row r="10" spans="1:12" ht="15.75" thickBot="1">
      <c r="A10" s="141">
        <v>4</v>
      </c>
      <c r="B10" s="37">
        <v>41718</v>
      </c>
      <c r="C10" s="38" t="s">
        <v>350</v>
      </c>
      <c r="D10" s="81">
        <v>8</v>
      </c>
      <c r="E10" s="29" t="s">
        <v>10</v>
      </c>
      <c r="F10" s="141" t="s">
        <v>15</v>
      </c>
      <c r="G10" s="38" t="s">
        <v>12</v>
      </c>
      <c r="H10" s="141" t="s">
        <v>10</v>
      </c>
      <c r="I10" s="141" t="s">
        <v>16</v>
      </c>
      <c r="J10" s="39">
        <f t="shared" si="0"/>
        <v>20</v>
      </c>
      <c r="K10" s="125">
        <v>20000</v>
      </c>
      <c r="L10" s="19"/>
    </row>
    <row r="11" spans="1:12" ht="15.75" thickBot="1">
      <c r="A11" s="33">
        <v>4</v>
      </c>
      <c r="B11" s="62">
        <v>41718</v>
      </c>
      <c r="C11" s="41" t="s">
        <v>349</v>
      </c>
      <c r="D11" s="81">
        <v>8</v>
      </c>
      <c r="E11" s="29" t="s">
        <v>10</v>
      </c>
      <c r="F11" s="116" t="s">
        <v>15</v>
      </c>
      <c r="G11" s="41" t="s">
        <v>13</v>
      </c>
      <c r="H11" s="141" t="s">
        <v>10</v>
      </c>
      <c r="I11" s="141" t="s">
        <v>302</v>
      </c>
      <c r="J11" s="39">
        <f t="shared" si="0"/>
        <v>80</v>
      </c>
      <c r="K11" s="55">
        <v>80000</v>
      </c>
      <c r="L11" s="19"/>
    </row>
    <row r="12" spans="1:12">
      <c r="A12" s="141">
        <v>5</v>
      </c>
      <c r="B12" s="37">
        <v>41719</v>
      </c>
      <c r="C12" s="38" t="s">
        <v>350</v>
      </c>
      <c r="D12" s="81">
        <v>8</v>
      </c>
      <c r="E12" s="29" t="s">
        <v>10</v>
      </c>
      <c r="F12" s="141" t="s">
        <v>251</v>
      </c>
      <c r="G12" s="38" t="s">
        <v>12</v>
      </c>
      <c r="H12" s="141" t="s">
        <v>10</v>
      </c>
      <c r="I12" s="141" t="s">
        <v>249</v>
      </c>
      <c r="J12" s="29">
        <f t="shared" si="0"/>
        <v>3</v>
      </c>
      <c r="K12" s="52">
        <v>3000</v>
      </c>
      <c r="L12" s="191" t="s">
        <v>250</v>
      </c>
    </row>
    <row r="13" spans="1:12" ht="15.75" thickBot="1">
      <c r="A13" s="33">
        <v>5</v>
      </c>
      <c r="B13" s="62">
        <v>41719</v>
      </c>
      <c r="C13" s="41" t="s">
        <v>349</v>
      </c>
      <c r="D13" s="81">
        <v>8</v>
      </c>
      <c r="E13" s="57" t="s">
        <v>10</v>
      </c>
      <c r="F13" s="33" t="s">
        <v>251</v>
      </c>
      <c r="G13" s="41" t="s">
        <v>13</v>
      </c>
      <c r="H13" s="33" t="s">
        <v>10</v>
      </c>
      <c r="I13" s="33" t="s">
        <v>249</v>
      </c>
      <c r="J13" s="57">
        <f t="shared" si="0"/>
        <v>47</v>
      </c>
      <c r="K13" s="55">
        <v>47000</v>
      </c>
      <c r="L13" s="191"/>
    </row>
    <row r="14" spans="1:12">
      <c r="A14" s="141">
        <v>6</v>
      </c>
      <c r="B14" s="37">
        <v>41719</v>
      </c>
      <c r="C14" s="38" t="s">
        <v>350</v>
      </c>
      <c r="D14" s="81">
        <v>8</v>
      </c>
      <c r="E14" s="29" t="s">
        <v>10</v>
      </c>
      <c r="F14" s="141" t="s">
        <v>17</v>
      </c>
      <c r="G14" s="38" t="s">
        <v>12</v>
      </c>
      <c r="H14" s="141" t="s">
        <v>10</v>
      </c>
      <c r="I14" s="141" t="s">
        <v>18</v>
      </c>
      <c r="J14" s="29">
        <f t="shared" si="0"/>
        <v>5</v>
      </c>
      <c r="K14" s="52">
        <v>5000</v>
      </c>
      <c r="L14" s="19"/>
    </row>
    <row r="15" spans="1:12" ht="15.75" thickBot="1">
      <c r="A15" s="33">
        <v>6</v>
      </c>
      <c r="B15" s="62">
        <v>41719</v>
      </c>
      <c r="C15" s="41" t="s">
        <v>349</v>
      </c>
      <c r="D15" s="81">
        <v>8</v>
      </c>
      <c r="E15" s="57" t="s">
        <v>10</v>
      </c>
      <c r="F15" s="33" t="s">
        <v>17</v>
      </c>
      <c r="G15" s="41" t="s">
        <v>13</v>
      </c>
      <c r="H15" s="33" t="s">
        <v>10</v>
      </c>
      <c r="I15" s="123" t="s">
        <v>18</v>
      </c>
      <c r="J15" s="55">
        <f t="shared" si="0"/>
        <v>95</v>
      </c>
      <c r="K15" s="55">
        <v>95000</v>
      </c>
      <c r="L15" s="19"/>
    </row>
    <row r="16" spans="1:12" ht="15.75" thickBot="1">
      <c r="A16" s="116">
        <v>7</v>
      </c>
      <c r="B16" s="126">
        <v>41750</v>
      </c>
      <c r="C16" s="41" t="s">
        <v>349</v>
      </c>
      <c r="D16" s="81">
        <v>8</v>
      </c>
      <c r="E16" s="155" t="s">
        <v>10</v>
      </c>
      <c r="F16" s="45" t="s">
        <v>195</v>
      </c>
      <c r="G16" s="28" t="s">
        <v>13</v>
      </c>
      <c r="H16" s="128" t="s">
        <v>10</v>
      </c>
      <c r="I16" s="128" t="s">
        <v>196</v>
      </c>
      <c r="J16" s="39">
        <f t="shared" si="0"/>
        <v>200</v>
      </c>
      <c r="K16" s="129">
        <v>200000</v>
      </c>
      <c r="L16" s="10"/>
    </row>
    <row r="17" spans="1:12" ht="15.75" thickBot="1">
      <c r="A17" s="116">
        <v>8</v>
      </c>
      <c r="B17" s="126">
        <v>41750</v>
      </c>
      <c r="C17" s="41" t="s">
        <v>349</v>
      </c>
      <c r="D17" s="81">
        <v>8</v>
      </c>
      <c r="E17" s="155" t="s">
        <v>10</v>
      </c>
      <c r="F17" s="121" t="s">
        <v>197</v>
      </c>
      <c r="G17" s="28" t="s">
        <v>13</v>
      </c>
      <c r="H17" s="128" t="s">
        <v>10</v>
      </c>
      <c r="I17" s="121" t="s">
        <v>227</v>
      </c>
      <c r="J17" s="39">
        <f t="shared" si="0"/>
        <v>74</v>
      </c>
      <c r="K17" s="130">
        <v>74000</v>
      </c>
      <c r="L17" s="11" t="s">
        <v>226</v>
      </c>
    </row>
    <row r="18" spans="1:12" ht="23.25" thickBot="1">
      <c r="A18" s="116">
        <v>9</v>
      </c>
      <c r="B18" s="126">
        <v>41765</v>
      </c>
      <c r="C18" s="41" t="s">
        <v>349</v>
      </c>
      <c r="D18" s="81">
        <v>8</v>
      </c>
      <c r="E18" s="155" t="s">
        <v>10</v>
      </c>
      <c r="F18" s="116" t="s">
        <v>198</v>
      </c>
      <c r="G18" s="28" t="s">
        <v>13</v>
      </c>
      <c r="H18" s="128" t="s">
        <v>10</v>
      </c>
      <c r="I18" s="121" t="s">
        <v>199</v>
      </c>
      <c r="J18" s="39">
        <f t="shared" si="0"/>
        <v>400</v>
      </c>
      <c r="K18" s="130">
        <v>400000</v>
      </c>
      <c r="L18" s="18"/>
    </row>
    <row r="19" spans="1:12" ht="22.5">
      <c r="A19" s="52">
        <v>10</v>
      </c>
      <c r="B19" s="53">
        <v>41765</v>
      </c>
      <c r="C19" s="38" t="s">
        <v>350</v>
      </c>
      <c r="D19" s="81">
        <v>8</v>
      </c>
      <c r="E19" s="29" t="s">
        <v>10</v>
      </c>
      <c r="F19" s="141" t="s">
        <v>321</v>
      </c>
      <c r="G19" s="38" t="s">
        <v>12</v>
      </c>
      <c r="H19" s="141" t="s">
        <v>10</v>
      </c>
      <c r="I19" s="141" t="s">
        <v>200</v>
      </c>
      <c r="J19" s="29">
        <f t="shared" si="0"/>
        <v>101</v>
      </c>
      <c r="K19" s="38">
        <v>101000</v>
      </c>
      <c r="L19" s="192" t="s">
        <v>228</v>
      </c>
    </row>
    <row r="20" spans="1:12" ht="23.25" thickBot="1">
      <c r="A20" s="55">
        <v>10</v>
      </c>
      <c r="B20" s="56">
        <v>41765</v>
      </c>
      <c r="C20" s="41" t="s">
        <v>349</v>
      </c>
      <c r="D20" s="81">
        <v>8</v>
      </c>
      <c r="E20" s="57" t="s">
        <v>10</v>
      </c>
      <c r="F20" s="33" t="s">
        <v>322</v>
      </c>
      <c r="G20" s="41" t="s">
        <v>13</v>
      </c>
      <c r="H20" s="33" t="s">
        <v>10</v>
      </c>
      <c r="I20" s="33" t="s">
        <v>200</v>
      </c>
      <c r="J20" s="57">
        <f t="shared" si="0"/>
        <v>833</v>
      </c>
      <c r="K20" s="131">
        <v>833000</v>
      </c>
      <c r="L20" s="193"/>
    </row>
    <row r="21" spans="1:12">
      <c r="A21" s="141">
        <v>11</v>
      </c>
      <c r="B21" s="37">
        <v>41766</v>
      </c>
      <c r="C21" s="38" t="s">
        <v>350</v>
      </c>
      <c r="D21" s="81">
        <v>8</v>
      </c>
      <c r="E21" s="29" t="s">
        <v>10</v>
      </c>
      <c r="F21" s="141" t="s">
        <v>201</v>
      </c>
      <c r="G21" s="38" t="s">
        <v>12</v>
      </c>
      <c r="H21" s="141" t="s">
        <v>10</v>
      </c>
      <c r="I21" s="141" t="s">
        <v>202</v>
      </c>
      <c r="J21" s="29">
        <f t="shared" si="0"/>
        <v>18.600000000000001</v>
      </c>
      <c r="K21" s="38">
        <v>18600</v>
      </c>
      <c r="L21" s="10"/>
    </row>
    <row r="22" spans="1:12" ht="15.75" thickBot="1">
      <c r="A22" s="33">
        <v>11</v>
      </c>
      <c r="B22" s="62">
        <v>41766</v>
      </c>
      <c r="C22" s="41" t="s">
        <v>349</v>
      </c>
      <c r="D22" s="81">
        <v>8</v>
      </c>
      <c r="E22" s="57" t="s">
        <v>10</v>
      </c>
      <c r="F22" s="33" t="s">
        <v>201</v>
      </c>
      <c r="G22" s="41" t="s">
        <v>13</v>
      </c>
      <c r="H22" s="33" t="s">
        <v>10</v>
      </c>
      <c r="I22" s="33" t="s">
        <v>202</v>
      </c>
      <c r="J22" s="57">
        <f t="shared" si="0"/>
        <v>251.11</v>
      </c>
      <c r="K22" s="131">
        <v>251110</v>
      </c>
      <c r="L22" s="10"/>
    </row>
    <row r="23" spans="1:12" ht="22.5">
      <c r="A23" s="141">
        <v>12</v>
      </c>
      <c r="B23" s="37">
        <v>41766</v>
      </c>
      <c r="C23" s="38" t="s">
        <v>350</v>
      </c>
      <c r="D23" s="81">
        <v>8</v>
      </c>
      <c r="E23" s="29" t="s">
        <v>10</v>
      </c>
      <c r="F23" s="141" t="s">
        <v>331</v>
      </c>
      <c r="G23" s="38" t="s">
        <v>12</v>
      </c>
      <c r="H23" s="141" t="s">
        <v>10</v>
      </c>
      <c r="I23" s="141" t="s">
        <v>203</v>
      </c>
      <c r="J23" s="29">
        <f t="shared" si="0"/>
        <v>40</v>
      </c>
      <c r="K23" s="38">
        <v>40000</v>
      </c>
      <c r="L23" s="20"/>
    </row>
    <row r="24" spans="1:12" ht="23.25" thickBot="1">
      <c r="A24" s="33">
        <v>12</v>
      </c>
      <c r="B24" s="62">
        <v>41766</v>
      </c>
      <c r="C24" s="41" t="s">
        <v>349</v>
      </c>
      <c r="D24" s="81">
        <v>8</v>
      </c>
      <c r="E24" s="57" t="s">
        <v>10</v>
      </c>
      <c r="F24" s="33" t="s">
        <v>332</v>
      </c>
      <c r="G24" s="41" t="s">
        <v>13</v>
      </c>
      <c r="H24" s="34" t="s">
        <v>10</v>
      </c>
      <c r="I24" s="34" t="s">
        <v>203</v>
      </c>
      <c r="J24" s="35">
        <f t="shared" si="0"/>
        <v>310</v>
      </c>
      <c r="K24" s="41">
        <v>310000</v>
      </c>
      <c r="L24" s="10"/>
    </row>
    <row r="25" spans="1:12" ht="57" thickBot="1">
      <c r="A25" s="116">
        <v>13</v>
      </c>
      <c r="B25" s="126">
        <v>41778</v>
      </c>
      <c r="C25" s="127" t="s">
        <v>355</v>
      </c>
      <c r="D25" s="81">
        <v>8</v>
      </c>
      <c r="E25" s="155" t="s">
        <v>10</v>
      </c>
      <c r="F25" s="116" t="s">
        <v>206</v>
      </c>
      <c r="G25" s="121" t="s">
        <v>204</v>
      </c>
      <c r="H25" s="128" t="s">
        <v>10</v>
      </c>
      <c r="I25" s="116" t="s">
        <v>205</v>
      </c>
      <c r="J25" s="39">
        <f t="shared" si="0"/>
        <v>26.8</v>
      </c>
      <c r="K25" s="130">
        <v>26800</v>
      </c>
      <c r="L25" s="18"/>
    </row>
    <row r="26" spans="1:12" ht="23.25" thickBot="1">
      <c r="A26" s="116">
        <v>14</v>
      </c>
      <c r="B26" s="126">
        <v>41781</v>
      </c>
      <c r="C26" s="41" t="s">
        <v>349</v>
      </c>
      <c r="D26" s="81">
        <v>8</v>
      </c>
      <c r="E26" s="155" t="s">
        <v>10</v>
      </c>
      <c r="F26" s="116" t="s">
        <v>207</v>
      </c>
      <c r="G26" s="121" t="s">
        <v>13</v>
      </c>
      <c r="H26" s="128" t="s">
        <v>10</v>
      </c>
      <c r="I26" s="116" t="s">
        <v>210</v>
      </c>
      <c r="J26" s="39">
        <f t="shared" si="0"/>
        <v>350</v>
      </c>
      <c r="K26" s="130">
        <v>350000</v>
      </c>
      <c r="L26" s="18"/>
    </row>
    <row r="27" spans="1:12" ht="15.75" thickBot="1">
      <c r="A27" s="116">
        <v>15</v>
      </c>
      <c r="B27" s="126">
        <v>41796</v>
      </c>
      <c r="C27" s="41" t="s">
        <v>349</v>
      </c>
      <c r="D27" s="81">
        <v>8</v>
      </c>
      <c r="E27" s="155" t="s">
        <v>10</v>
      </c>
      <c r="F27" s="116" t="s">
        <v>208</v>
      </c>
      <c r="G27" s="121" t="s">
        <v>13</v>
      </c>
      <c r="H27" s="128" t="s">
        <v>10</v>
      </c>
      <c r="I27" s="121" t="s">
        <v>209</v>
      </c>
      <c r="J27" s="39">
        <f t="shared" si="0"/>
        <v>800</v>
      </c>
      <c r="K27" s="130">
        <v>800000</v>
      </c>
      <c r="L27" s="18"/>
    </row>
    <row r="28" spans="1:12">
      <c r="A28" s="141">
        <v>16</v>
      </c>
      <c r="B28" s="37">
        <v>41814</v>
      </c>
      <c r="C28" s="38" t="s">
        <v>350</v>
      </c>
      <c r="D28" s="81">
        <v>8</v>
      </c>
      <c r="E28" s="29" t="s">
        <v>10</v>
      </c>
      <c r="F28" s="141" t="s">
        <v>333</v>
      </c>
      <c r="G28" s="38" t="s">
        <v>12</v>
      </c>
      <c r="H28" s="141" t="s">
        <v>10</v>
      </c>
      <c r="I28" s="141" t="s">
        <v>235</v>
      </c>
      <c r="J28" s="29">
        <f t="shared" si="0"/>
        <v>10</v>
      </c>
      <c r="K28" s="38">
        <v>10000</v>
      </c>
      <c r="L28" s="192" t="s">
        <v>234</v>
      </c>
    </row>
    <row r="29" spans="1:12" ht="15.75" thickBot="1">
      <c r="A29" s="33">
        <v>16</v>
      </c>
      <c r="B29" s="62">
        <v>41814</v>
      </c>
      <c r="C29" s="41" t="s">
        <v>349</v>
      </c>
      <c r="D29" s="81">
        <v>8</v>
      </c>
      <c r="E29" s="57" t="s">
        <v>10</v>
      </c>
      <c r="F29" s="33" t="s">
        <v>333</v>
      </c>
      <c r="G29" s="41" t="s">
        <v>13</v>
      </c>
      <c r="H29" s="34" t="s">
        <v>10</v>
      </c>
      <c r="I29" s="33" t="s">
        <v>330</v>
      </c>
      <c r="J29" s="35">
        <f t="shared" si="0"/>
        <v>155</v>
      </c>
      <c r="K29" s="131">
        <v>155000</v>
      </c>
      <c r="L29" s="193"/>
    </row>
    <row r="30" spans="1:12" ht="34.5" thickBot="1">
      <c r="A30" s="116">
        <v>17</v>
      </c>
      <c r="B30" s="126">
        <v>41814</v>
      </c>
      <c r="C30" s="41" t="s">
        <v>349</v>
      </c>
      <c r="D30" s="81">
        <v>8</v>
      </c>
      <c r="E30" s="155" t="s">
        <v>10</v>
      </c>
      <c r="F30" s="121" t="s">
        <v>221</v>
      </c>
      <c r="G30" s="121" t="s">
        <v>13</v>
      </c>
      <c r="H30" s="128" t="s">
        <v>10</v>
      </c>
      <c r="I30" s="116" t="s">
        <v>211</v>
      </c>
      <c r="J30" s="39">
        <f t="shared" si="0"/>
        <v>1000</v>
      </c>
      <c r="K30" s="130">
        <v>1000000</v>
      </c>
      <c r="L30" s="18"/>
    </row>
    <row r="31" spans="1:12" ht="23.25" thickBot="1">
      <c r="A31" s="116">
        <v>18</v>
      </c>
      <c r="B31" s="126">
        <v>41817</v>
      </c>
      <c r="C31" s="41" t="s">
        <v>349</v>
      </c>
      <c r="D31" s="81">
        <v>8</v>
      </c>
      <c r="E31" s="155" t="s">
        <v>10</v>
      </c>
      <c r="F31" s="121" t="s">
        <v>212</v>
      </c>
      <c r="G31" s="121" t="s">
        <v>13</v>
      </c>
      <c r="H31" s="128" t="s">
        <v>10</v>
      </c>
      <c r="I31" s="116" t="s">
        <v>210</v>
      </c>
      <c r="J31" s="39">
        <f t="shared" si="0"/>
        <v>100</v>
      </c>
      <c r="K31" s="130">
        <v>100000</v>
      </c>
      <c r="L31" s="18"/>
    </row>
    <row r="32" spans="1:12" ht="15.75" thickBot="1">
      <c r="A32" s="116">
        <v>19</v>
      </c>
      <c r="B32" s="126">
        <v>41823</v>
      </c>
      <c r="C32" s="127" t="s">
        <v>355</v>
      </c>
      <c r="D32" s="81">
        <v>8</v>
      </c>
      <c r="E32" s="155" t="s">
        <v>10</v>
      </c>
      <c r="F32" s="121" t="s">
        <v>213</v>
      </c>
      <c r="G32" s="121" t="s">
        <v>204</v>
      </c>
      <c r="H32" s="128" t="s">
        <v>10</v>
      </c>
      <c r="I32" s="121" t="s">
        <v>214</v>
      </c>
      <c r="J32" s="39">
        <f t="shared" si="0"/>
        <v>2</v>
      </c>
      <c r="K32" s="130">
        <v>2000</v>
      </c>
      <c r="L32" s="18"/>
    </row>
    <row r="33" spans="1:12" ht="23.25" thickBot="1">
      <c r="A33" s="116">
        <v>20</v>
      </c>
      <c r="B33" s="126">
        <v>41829</v>
      </c>
      <c r="C33" s="41" t="s">
        <v>349</v>
      </c>
      <c r="D33" s="81">
        <v>8</v>
      </c>
      <c r="E33" s="155" t="s">
        <v>10</v>
      </c>
      <c r="F33" s="121" t="s">
        <v>215</v>
      </c>
      <c r="G33" s="121" t="s">
        <v>13</v>
      </c>
      <c r="H33" s="128" t="s">
        <v>10</v>
      </c>
      <c r="I33" s="116" t="s">
        <v>216</v>
      </c>
      <c r="J33" s="39">
        <f t="shared" si="0"/>
        <v>700</v>
      </c>
      <c r="K33" s="130">
        <v>700000</v>
      </c>
      <c r="L33" s="18"/>
    </row>
    <row r="34" spans="1:12" ht="15.75" thickBot="1">
      <c r="A34" s="116">
        <v>21</v>
      </c>
      <c r="B34" s="126">
        <v>41835</v>
      </c>
      <c r="C34" s="41" t="s">
        <v>349</v>
      </c>
      <c r="D34" s="81">
        <v>8</v>
      </c>
      <c r="E34" s="155" t="s">
        <v>10</v>
      </c>
      <c r="F34" s="121" t="s">
        <v>218</v>
      </c>
      <c r="G34" s="121" t="s">
        <v>13</v>
      </c>
      <c r="H34" s="128" t="s">
        <v>10</v>
      </c>
      <c r="I34" s="116" t="s">
        <v>14</v>
      </c>
      <c r="J34" s="39">
        <f t="shared" si="0"/>
        <v>300</v>
      </c>
      <c r="K34" s="130">
        <v>300000</v>
      </c>
      <c r="L34" s="18"/>
    </row>
    <row r="35" spans="1:12">
      <c r="A35" s="141">
        <v>22</v>
      </c>
      <c r="B35" s="37">
        <v>41838</v>
      </c>
      <c r="C35" s="38" t="s">
        <v>350</v>
      </c>
      <c r="D35" s="81">
        <v>8</v>
      </c>
      <c r="E35" s="29" t="s">
        <v>10</v>
      </c>
      <c r="F35" s="141" t="s">
        <v>219</v>
      </c>
      <c r="G35" s="38" t="s">
        <v>12</v>
      </c>
      <c r="H35" s="141" t="s">
        <v>10</v>
      </c>
      <c r="I35" s="141" t="s">
        <v>334</v>
      </c>
      <c r="J35" s="29">
        <f t="shared" si="0"/>
        <v>23</v>
      </c>
      <c r="K35" s="38">
        <v>23000</v>
      </c>
      <c r="L35" s="18"/>
    </row>
    <row r="36" spans="1:12" ht="15.75" thickBot="1">
      <c r="A36" s="123">
        <v>22</v>
      </c>
      <c r="B36" s="62">
        <v>41838</v>
      </c>
      <c r="C36" s="41" t="s">
        <v>349</v>
      </c>
      <c r="D36" s="81">
        <v>8</v>
      </c>
      <c r="E36" s="57" t="s">
        <v>10</v>
      </c>
      <c r="F36" s="33" t="s">
        <v>219</v>
      </c>
      <c r="G36" s="41" t="s">
        <v>13</v>
      </c>
      <c r="H36" s="33" t="s">
        <v>10</v>
      </c>
      <c r="I36" s="68" t="s">
        <v>335</v>
      </c>
      <c r="J36" s="57">
        <f t="shared" si="0"/>
        <v>253</v>
      </c>
      <c r="K36" s="131">
        <v>253000</v>
      </c>
      <c r="L36" s="18"/>
    </row>
    <row r="37" spans="1:12" ht="23.25" thickBot="1">
      <c r="A37" s="141">
        <v>23</v>
      </c>
      <c r="B37" s="37">
        <v>41841</v>
      </c>
      <c r="C37" s="38" t="s">
        <v>350</v>
      </c>
      <c r="D37" s="81">
        <v>8</v>
      </c>
      <c r="E37" s="29" t="s">
        <v>10</v>
      </c>
      <c r="F37" s="141" t="s">
        <v>220</v>
      </c>
      <c r="G37" s="38" t="s">
        <v>12</v>
      </c>
      <c r="H37" s="141" t="s">
        <v>10</v>
      </c>
      <c r="I37" s="141" t="s">
        <v>336</v>
      </c>
      <c r="J37" s="39">
        <f t="shared" si="0"/>
        <v>21.8</v>
      </c>
      <c r="K37" s="132">
        <v>21800</v>
      </c>
      <c r="L37" s="18"/>
    </row>
    <row r="38" spans="1:12" ht="34.5" thickBot="1">
      <c r="A38" s="33">
        <v>23</v>
      </c>
      <c r="B38" s="62">
        <v>41841</v>
      </c>
      <c r="C38" s="41" t="s">
        <v>349</v>
      </c>
      <c r="D38" s="81">
        <v>8</v>
      </c>
      <c r="E38" s="57" t="s">
        <v>10</v>
      </c>
      <c r="F38" s="141" t="s">
        <v>220</v>
      </c>
      <c r="G38" s="41" t="s">
        <v>13</v>
      </c>
      <c r="H38" s="141" t="s">
        <v>10</v>
      </c>
      <c r="I38" s="141" t="s">
        <v>337</v>
      </c>
      <c r="J38" s="39">
        <f t="shared" si="0"/>
        <v>1178.2</v>
      </c>
      <c r="K38" s="41">
        <v>1178200</v>
      </c>
      <c r="L38" s="18"/>
    </row>
    <row r="39" spans="1:12" ht="15.75" thickBot="1">
      <c r="A39" s="116">
        <v>24</v>
      </c>
      <c r="B39" s="126">
        <v>41843</v>
      </c>
      <c r="C39" s="41" t="s">
        <v>349</v>
      </c>
      <c r="D39" s="81">
        <v>8</v>
      </c>
      <c r="E39" s="155" t="s">
        <v>10</v>
      </c>
      <c r="F39" s="121" t="s">
        <v>222</v>
      </c>
      <c r="G39" s="121" t="s">
        <v>13</v>
      </c>
      <c r="H39" s="128" t="s">
        <v>10</v>
      </c>
      <c r="I39" s="116" t="s">
        <v>225</v>
      </c>
      <c r="J39" s="39">
        <f t="shared" si="0"/>
        <v>229</v>
      </c>
      <c r="K39" s="130">
        <v>229000</v>
      </c>
      <c r="L39" s="18"/>
    </row>
    <row r="40" spans="1:12" ht="15.75" thickBot="1">
      <c r="A40" s="141">
        <v>25</v>
      </c>
      <c r="B40" s="37">
        <v>41851</v>
      </c>
      <c r="C40" s="38" t="s">
        <v>350</v>
      </c>
      <c r="D40" s="81">
        <v>8</v>
      </c>
      <c r="E40" s="29" t="s">
        <v>10</v>
      </c>
      <c r="F40" s="141" t="s">
        <v>223</v>
      </c>
      <c r="G40" s="38" t="s">
        <v>12</v>
      </c>
      <c r="H40" s="141" t="s">
        <v>10</v>
      </c>
      <c r="I40" s="141" t="s">
        <v>224</v>
      </c>
      <c r="J40" s="39">
        <f t="shared" si="0"/>
        <v>15.27</v>
      </c>
      <c r="K40" s="132">
        <v>15270</v>
      </c>
      <c r="L40" s="10"/>
    </row>
    <row r="41" spans="1:12" ht="15.75" thickBot="1">
      <c r="A41" s="141">
        <v>26</v>
      </c>
      <c r="B41" s="37">
        <v>41852</v>
      </c>
      <c r="C41" s="38" t="s">
        <v>350</v>
      </c>
      <c r="D41" s="81">
        <v>8</v>
      </c>
      <c r="E41" s="29" t="s">
        <v>10</v>
      </c>
      <c r="F41" s="141" t="s">
        <v>223</v>
      </c>
      <c r="G41" s="38" t="s">
        <v>12</v>
      </c>
      <c r="H41" s="141" t="s">
        <v>10</v>
      </c>
      <c r="I41" s="141" t="s">
        <v>224</v>
      </c>
      <c r="J41" s="39">
        <f t="shared" si="0"/>
        <v>92</v>
      </c>
      <c r="K41" s="41">
        <v>92000</v>
      </c>
      <c r="L41" s="10"/>
    </row>
    <row r="42" spans="1:12">
      <c r="A42" s="141">
        <v>27</v>
      </c>
      <c r="B42" s="37">
        <v>41855</v>
      </c>
      <c r="C42" s="38" t="s">
        <v>350</v>
      </c>
      <c r="D42" s="81">
        <v>8</v>
      </c>
      <c r="E42" s="29" t="s">
        <v>10</v>
      </c>
      <c r="F42" s="141" t="s">
        <v>229</v>
      </c>
      <c r="G42" s="38" t="s">
        <v>12</v>
      </c>
      <c r="H42" s="141" t="s">
        <v>10</v>
      </c>
      <c r="I42" s="141" t="s">
        <v>341</v>
      </c>
      <c r="J42" s="29">
        <f t="shared" si="0"/>
        <v>10</v>
      </c>
      <c r="K42" s="38">
        <v>10000</v>
      </c>
      <c r="L42" s="20"/>
    </row>
    <row r="43" spans="1:12" ht="15.75" thickBot="1">
      <c r="A43" s="33">
        <v>27</v>
      </c>
      <c r="B43" s="62">
        <v>41855</v>
      </c>
      <c r="C43" s="41" t="s">
        <v>349</v>
      </c>
      <c r="D43" s="81">
        <v>8</v>
      </c>
      <c r="E43" s="57" t="s">
        <v>10</v>
      </c>
      <c r="F43" s="33" t="s">
        <v>229</v>
      </c>
      <c r="G43" s="41" t="s">
        <v>13</v>
      </c>
      <c r="H43" s="34" t="s">
        <v>10</v>
      </c>
      <c r="I43" s="33" t="s">
        <v>342</v>
      </c>
      <c r="J43" s="35">
        <f t="shared" si="0"/>
        <v>190</v>
      </c>
      <c r="K43" s="41">
        <v>190000</v>
      </c>
      <c r="L43" s="10"/>
    </row>
    <row r="44" spans="1:12" ht="15.75" thickBot="1">
      <c r="A44" s="116">
        <v>29</v>
      </c>
      <c r="B44" s="126" t="s">
        <v>217</v>
      </c>
      <c r="C44" s="41" t="s">
        <v>349</v>
      </c>
      <c r="D44" s="81">
        <v>8</v>
      </c>
      <c r="E44" s="155" t="s">
        <v>10</v>
      </c>
      <c r="F44" s="116" t="s">
        <v>230</v>
      </c>
      <c r="G44" s="121" t="s">
        <v>13</v>
      </c>
      <c r="H44" s="128" t="s">
        <v>10</v>
      </c>
      <c r="I44" s="116" t="s">
        <v>231</v>
      </c>
      <c r="J44" s="39">
        <f t="shared" si="0"/>
        <v>300</v>
      </c>
      <c r="K44" s="130">
        <v>300000</v>
      </c>
      <c r="L44" s="10"/>
    </row>
    <row r="45" spans="1:12">
      <c r="A45" s="141">
        <v>30</v>
      </c>
      <c r="B45" s="37">
        <v>41862</v>
      </c>
      <c r="C45" s="38" t="s">
        <v>350</v>
      </c>
      <c r="D45" s="81">
        <v>8</v>
      </c>
      <c r="E45" s="29" t="s">
        <v>10</v>
      </c>
      <c r="F45" s="141" t="s">
        <v>232</v>
      </c>
      <c r="G45" s="38" t="s">
        <v>12</v>
      </c>
      <c r="H45" s="141" t="s">
        <v>10</v>
      </c>
      <c r="I45" s="141" t="s">
        <v>233</v>
      </c>
      <c r="J45" s="29">
        <f t="shared" si="0"/>
        <v>13</v>
      </c>
      <c r="K45" s="38">
        <v>13000</v>
      </c>
      <c r="L45" s="20"/>
    </row>
    <row r="46" spans="1:12" ht="15.75" thickBot="1">
      <c r="A46" s="33">
        <v>30</v>
      </c>
      <c r="B46" s="62">
        <v>41862</v>
      </c>
      <c r="C46" s="41" t="s">
        <v>349</v>
      </c>
      <c r="D46" s="81">
        <v>8</v>
      </c>
      <c r="E46" s="57" t="s">
        <v>10</v>
      </c>
      <c r="F46" s="33" t="s">
        <v>232</v>
      </c>
      <c r="G46" s="41" t="s">
        <v>13</v>
      </c>
      <c r="H46" s="34" t="s">
        <v>10</v>
      </c>
      <c r="I46" s="33" t="s">
        <v>338</v>
      </c>
      <c r="J46" s="35">
        <f t="shared" si="0"/>
        <v>118</v>
      </c>
      <c r="K46" s="41">
        <v>118000</v>
      </c>
      <c r="L46" s="10"/>
    </row>
    <row r="47" spans="1:12" ht="15.75" thickBot="1">
      <c r="A47" s="116">
        <v>31</v>
      </c>
      <c r="B47" s="126">
        <v>41870</v>
      </c>
      <c r="C47" s="127" t="s">
        <v>355</v>
      </c>
      <c r="D47" s="81">
        <v>8</v>
      </c>
      <c r="E47" s="155" t="s">
        <v>10</v>
      </c>
      <c r="F47" s="121" t="s">
        <v>236</v>
      </c>
      <c r="G47" s="121" t="s">
        <v>204</v>
      </c>
      <c r="H47" s="128" t="s">
        <v>10</v>
      </c>
      <c r="I47" s="116" t="s">
        <v>237</v>
      </c>
      <c r="J47" s="39">
        <f t="shared" si="0"/>
        <v>4.2569999999999997</v>
      </c>
      <c r="K47" s="122">
        <v>4257</v>
      </c>
      <c r="L47" s="10"/>
    </row>
    <row r="48" spans="1:12" ht="15.75" thickBot="1">
      <c r="A48" s="116">
        <v>32</v>
      </c>
      <c r="B48" s="126">
        <v>41883</v>
      </c>
      <c r="C48" s="41" t="s">
        <v>349</v>
      </c>
      <c r="D48" s="81">
        <v>8</v>
      </c>
      <c r="E48" s="155" t="s">
        <v>10</v>
      </c>
      <c r="F48" s="121" t="s">
        <v>276</v>
      </c>
      <c r="G48" s="121" t="s">
        <v>13</v>
      </c>
      <c r="H48" s="128" t="s">
        <v>10</v>
      </c>
      <c r="I48" s="116" t="s">
        <v>238</v>
      </c>
      <c r="J48" s="39">
        <f t="shared" si="0"/>
        <v>520</v>
      </c>
      <c r="K48" s="130">
        <v>520000</v>
      </c>
      <c r="L48" s="10"/>
    </row>
    <row r="49" spans="1:12">
      <c r="A49" s="141">
        <v>34</v>
      </c>
      <c r="B49" s="37">
        <v>41907</v>
      </c>
      <c r="C49" s="38" t="s">
        <v>350</v>
      </c>
      <c r="D49" s="81">
        <v>8</v>
      </c>
      <c r="E49" s="29" t="s">
        <v>10</v>
      </c>
      <c r="F49" s="141" t="s">
        <v>340</v>
      </c>
      <c r="G49" s="38" t="s">
        <v>12</v>
      </c>
      <c r="H49" s="141" t="s">
        <v>10</v>
      </c>
      <c r="I49" s="141" t="s">
        <v>240</v>
      </c>
      <c r="J49" s="29">
        <f t="shared" si="0"/>
        <v>5</v>
      </c>
      <c r="K49" s="38">
        <v>5000</v>
      </c>
      <c r="L49" s="10"/>
    </row>
    <row r="50" spans="1:12" ht="15.75" thickBot="1">
      <c r="A50" s="33">
        <v>34</v>
      </c>
      <c r="B50" s="62">
        <v>41907</v>
      </c>
      <c r="C50" s="41" t="s">
        <v>349</v>
      </c>
      <c r="D50" s="81">
        <v>8</v>
      </c>
      <c r="E50" s="57" t="s">
        <v>10</v>
      </c>
      <c r="F50" s="33" t="s">
        <v>239</v>
      </c>
      <c r="G50" s="41" t="s">
        <v>13</v>
      </c>
      <c r="H50" s="34" t="s">
        <v>10</v>
      </c>
      <c r="I50" s="33" t="s">
        <v>339</v>
      </c>
      <c r="J50" s="35">
        <f t="shared" si="0"/>
        <v>55</v>
      </c>
      <c r="K50" s="131">
        <v>55000</v>
      </c>
      <c r="L50" s="10"/>
    </row>
    <row r="51" spans="1:12" ht="23.25" thickBot="1">
      <c r="A51" s="116">
        <v>35</v>
      </c>
      <c r="B51" s="126">
        <v>41918</v>
      </c>
      <c r="C51" s="41" t="s">
        <v>349</v>
      </c>
      <c r="D51" s="81">
        <v>8</v>
      </c>
      <c r="E51" s="155" t="s">
        <v>10</v>
      </c>
      <c r="F51" s="116" t="s">
        <v>241</v>
      </c>
      <c r="G51" s="121" t="s">
        <v>13</v>
      </c>
      <c r="H51" s="128" t="s">
        <v>10</v>
      </c>
      <c r="I51" s="116" t="s">
        <v>242</v>
      </c>
      <c r="J51" s="39">
        <f t="shared" si="0"/>
        <v>700</v>
      </c>
      <c r="K51" s="130">
        <v>700000</v>
      </c>
      <c r="L51" s="10"/>
    </row>
    <row r="52" spans="1:12" ht="15.75" thickBot="1">
      <c r="A52" s="116">
        <v>36</v>
      </c>
      <c r="B52" s="126">
        <v>41920</v>
      </c>
      <c r="C52" s="41" t="s">
        <v>349</v>
      </c>
      <c r="D52" s="81">
        <v>8</v>
      </c>
      <c r="E52" s="155" t="s">
        <v>10</v>
      </c>
      <c r="F52" s="121" t="s">
        <v>252</v>
      </c>
      <c r="G52" s="121" t="s">
        <v>13</v>
      </c>
      <c r="H52" s="128" t="s">
        <v>10</v>
      </c>
      <c r="I52" s="116" t="s">
        <v>243</v>
      </c>
      <c r="J52" s="39">
        <f t="shared" si="0"/>
        <v>200</v>
      </c>
      <c r="K52" s="130">
        <v>200000</v>
      </c>
      <c r="L52" s="10"/>
    </row>
    <row r="53" spans="1:12" ht="15.75" thickBot="1">
      <c r="A53" s="116">
        <v>37</v>
      </c>
      <c r="B53" s="126">
        <v>41922</v>
      </c>
      <c r="C53" s="41" t="s">
        <v>349</v>
      </c>
      <c r="D53" s="81">
        <v>8</v>
      </c>
      <c r="E53" s="155" t="s">
        <v>10</v>
      </c>
      <c r="F53" s="133" t="s">
        <v>244</v>
      </c>
      <c r="G53" s="121" t="s">
        <v>13</v>
      </c>
      <c r="H53" s="128" t="s">
        <v>10</v>
      </c>
      <c r="I53" s="116" t="s">
        <v>209</v>
      </c>
      <c r="J53" s="39">
        <f t="shared" si="0"/>
        <v>450</v>
      </c>
      <c r="K53" s="130">
        <v>450000</v>
      </c>
      <c r="L53" s="10"/>
    </row>
    <row r="54" spans="1:12" ht="15.75" thickBot="1">
      <c r="A54" s="116">
        <v>39</v>
      </c>
      <c r="B54" s="126">
        <v>41928</v>
      </c>
      <c r="C54" s="41" t="s">
        <v>349</v>
      </c>
      <c r="D54" s="81">
        <v>8</v>
      </c>
      <c r="E54" s="155" t="s">
        <v>10</v>
      </c>
      <c r="F54" s="121" t="s">
        <v>245</v>
      </c>
      <c r="G54" s="121" t="s">
        <v>13</v>
      </c>
      <c r="H54" s="128" t="s">
        <v>10</v>
      </c>
      <c r="I54" s="116" t="s">
        <v>246</v>
      </c>
      <c r="J54" s="39">
        <f t="shared" si="0"/>
        <v>122</v>
      </c>
      <c r="K54" s="130">
        <v>122000</v>
      </c>
      <c r="L54" s="10"/>
    </row>
    <row r="55" spans="1:12" ht="15.75" thickBot="1">
      <c r="A55" s="116">
        <v>40</v>
      </c>
      <c r="B55" s="126">
        <v>41929</v>
      </c>
      <c r="C55" s="41" t="s">
        <v>349</v>
      </c>
      <c r="D55" s="81">
        <v>8</v>
      </c>
      <c r="E55" s="155" t="s">
        <v>10</v>
      </c>
      <c r="F55" s="121" t="s">
        <v>183</v>
      </c>
      <c r="G55" s="121" t="s">
        <v>13</v>
      </c>
      <c r="H55" s="128" t="s">
        <v>10</v>
      </c>
      <c r="I55" s="116" t="s">
        <v>247</v>
      </c>
      <c r="J55" s="39">
        <f t="shared" si="0"/>
        <v>150</v>
      </c>
      <c r="K55" s="130">
        <v>150000</v>
      </c>
      <c r="L55" s="10"/>
    </row>
    <row r="56" spans="1:12" ht="15.75" thickBot="1">
      <c r="A56" s="116">
        <v>42</v>
      </c>
      <c r="B56" s="126">
        <v>41932</v>
      </c>
      <c r="C56" s="41" t="s">
        <v>349</v>
      </c>
      <c r="D56" s="81">
        <v>8</v>
      </c>
      <c r="E56" s="155" t="s">
        <v>10</v>
      </c>
      <c r="F56" s="121" t="s">
        <v>253</v>
      </c>
      <c r="G56" s="121" t="s">
        <v>13</v>
      </c>
      <c r="H56" s="128" t="s">
        <v>10</v>
      </c>
      <c r="I56" s="116" t="s">
        <v>254</v>
      </c>
      <c r="J56" s="39">
        <f t="shared" si="0"/>
        <v>131</v>
      </c>
      <c r="K56" s="130">
        <v>131000</v>
      </c>
      <c r="L56" s="10"/>
    </row>
    <row r="57" spans="1:12">
      <c r="A57" s="141">
        <v>44</v>
      </c>
      <c r="B57" s="37">
        <v>41958</v>
      </c>
      <c r="C57" s="38" t="s">
        <v>350</v>
      </c>
      <c r="D57" s="81">
        <v>8</v>
      </c>
      <c r="E57" s="29" t="s">
        <v>10</v>
      </c>
      <c r="F57" s="141" t="s">
        <v>255</v>
      </c>
      <c r="G57" s="38" t="s">
        <v>12</v>
      </c>
      <c r="H57" s="141" t="s">
        <v>10</v>
      </c>
      <c r="I57" s="141" t="s">
        <v>256</v>
      </c>
      <c r="J57" s="29">
        <f t="shared" si="0"/>
        <v>13</v>
      </c>
      <c r="K57" s="38">
        <v>13000</v>
      </c>
      <c r="L57" s="10"/>
    </row>
    <row r="58" spans="1:12" ht="15.75" thickBot="1">
      <c r="A58" s="33">
        <v>44</v>
      </c>
      <c r="B58" s="62">
        <v>41958</v>
      </c>
      <c r="C58" s="41" t="s">
        <v>349</v>
      </c>
      <c r="D58" s="81">
        <v>8</v>
      </c>
      <c r="E58" s="57" t="s">
        <v>10</v>
      </c>
      <c r="F58" s="33" t="s">
        <v>255</v>
      </c>
      <c r="G58" s="41" t="s">
        <v>13</v>
      </c>
      <c r="H58" s="34" t="s">
        <v>10</v>
      </c>
      <c r="I58" s="33" t="s">
        <v>343</v>
      </c>
      <c r="J58" s="35">
        <f t="shared" si="0"/>
        <v>87</v>
      </c>
      <c r="K58" s="131">
        <v>87000</v>
      </c>
      <c r="L58" s="10"/>
    </row>
    <row r="59" spans="1:12" ht="15.75" thickBot="1">
      <c r="A59" s="116">
        <v>46</v>
      </c>
      <c r="B59" s="126">
        <v>41967</v>
      </c>
      <c r="C59" s="127" t="s">
        <v>355</v>
      </c>
      <c r="D59" s="81">
        <v>8</v>
      </c>
      <c r="E59" s="155" t="s">
        <v>10</v>
      </c>
      <c r="F59" s="121" t="s">
        <v>257</v>
      </c>
      <c r="G59" s="121" t="s">
        <v>204</v>
      </c>
      <c r="H59" s="128" t="s">
        <v>10</v>
      </c>
      <c r="I59" s="116" t="s">
        <v>265</v>
      </c>
      <c r="J59" s="39">
        <f t="shared" si="0"/>
        <v>11</v>
      </c>
      <c r="K59" s="130">
        <v>11000</v>
      </c>
      <c r="L59" s="10"/>
    </row>
    <row r="60" spans="1:12" ht="15.75" thickBot="1">
      <c r="A60" s="116">
        <v>47</v>
      </c>
      <c r="B60" s="126">
        <v>41988</v>
      </c>
      <c r="C60" s="127" t="s">
        <v>355</v>
      </c>
      <c r="D60" s="81">
        <v>8</v>
      </c>
      <c r="E60" s="155" t="s">
        <v>10</v>
      </c>
      <c r="F60" s="121" t="s">
        <v>258</v>
      </c>
      <c r="G60" s="121" t="s">
        <v>204</v>
      </c>
      <c r="H60" s="128" t="s">
        <v>10</v>
      </c>
      <c r="I60" s="116" t="s">
        <v>259</v>
      </c>
      <c r="J60" s="39">
        <f t="shared" si="0"/>
        <v>1</v>
      </c>
      <c r="K60" s="130">
        <v>1000</v>
      </c>
      <c r="L60" s="10"/>
    </row>
    <row r="61" spans="1:12" ht="15.75" thickBot="1">
      <c r="A61" s="116">
        <v>48</v>
      </c>
      <c r="B61" s="126">
        <v>41990</v>
      </c>
      <c r="C61" s="41" t="s">
        <v>349</v>
      </c>
      <c r="D61" s="81">
        <v>8</v>
      </c>
      <c r="E61" s="155" t="s">
        <v>10</v>
      </c>
      <c r="F61" s="121" t="s">
        <v>275</v>
      </c>
      <c r="G61" s="121" t="s">
        <v>13</v>
      </c>
      <c r="H61" s="128" t="s">
        <v>10</v>
      </c>
      <c r="I61" s="116" t="s">
        <v>46</v>
      </c>
      <c r="J61" s="39">
        <f t="shared" si="0"/>
        <v>229</v>
      </c>
      <c r="K61" s="130">
        <v>229000</v>
      </c>
      <c r="L61" s="10"/>
    </row>
    <row r="62" spans="1:12" ht="15.75" thickBot="1">
      <c r="A62" s="116">
        <v>49</v>
      </c>
      <c r="B62" s="126">
        <v>42002</v>
      </c>
      <c r="C62" s="41" t="s">
        <v>349</v>
      </c>
      <c r="D62" s="81">
        <v>8</v>
      </c>
      <c r="E62" s="155" t="s">
        <v>10</v>
      </c>
      <c r="F62" s="121" t="s">
        <v>260</v>
      </c>
      <c r="G62" s="121" t="s">
        <v>13</v>
      </c>
      <c r="H62" s="128" t="s">
        <v>10</v>
      </c>
      <c r="I62" s="116" t="s">
        <v>261</v>
      </c>
      <c r="J62" s="39">
        <f t="shared" si="0"/>
        <v>28.71</v>
      </c>
      <c r="K62" s="130">
        <v>28710</v>
      </c>
      <c r="L62" s="10"/>
    </row>
    <row r="63" spans="1:12" ht="15.75" thickBot="1">
      <c r="A63" s="116">
        <v>50</v>
      </c>
      <c r="B63" s="126">
        <v>42002</v>
      </c>
      <c r="C63" s="41" t="s">
        <v>349</v>
      </c>
      <c r="D63" s="81">
        <v>8</v>
      </c>
      <c r="E63" s="155" t="s">
        <v>10</v>
      </c>
      <c r="F63" s="121" t="s">
        <v>262</v>
      </c>
      <c r="G63" s="121" t="s">
        <v>13</v>
      </c>
      <c r="H63" s="128" t="s">
        <v>10</v>
      </c>
      <c r="I63" s="116" t="s">
        <v>263</v>
      </c>
      <c r="J63" s="39">
        <f t="shared" si="0"/>
        <v>45</v>
      </c>
      <c r="K63" s="130">
        <v>45000</v>
      </c>
      <c r="L63" s="10"/>
    </row>
    <row r="64" spans="1:12" ht="23.25" thickBot="1">
      <c r="A64" s="116">
        <v>51</v>
      </c>
      <c r="B64" s="126">
        <v>42002</v>
      </c>
      <c r="C64" s="41" t="s">
        <v>349</v>
      </c>
      <c r="D64" s="81">
        <v>8</v>
      </c>
      <c r="E64" s="155" t="s">
        <v>10</v>
      </c>
      <c r="F64" s="116" t="s">
        <v>264</v>
      </c>
      <c r="G64" s="121" t="s">
        <v>13</v>
      </c>
      <c r="H64" s="128" t="s">
        <v>10</v>
      </c>
      <c r="I64" s="116" t="s">
        <v>266</v>
      </c>
      <c r="J64" s="39">
        <f t="shared" si="0"/>
        <v>86.31</v>
      </c>
      <c r="K64" s="130">
        <v>86310</v>
      </c>
      <c r="L64" s="10"/>
    </row>
    <row r="65" spans="1:12" ht="23.25" thickBot="1">
      <c r="A65" s="116">
        <v>52</v>
      </c>
      <c r="B65" s="126">
        <v>42002</v>
      </c>
      <c r="C65" s="41" t="s">
        <v>349</v>
      </c>
      <c r="D65" s="81">
        <v>8</v>
      </c>
      <c r="E65" s="155" t="s">
        <v>10</v>
      </c>
      <c r="F65" s="121" t="s">
        <v>268</v>
      </c>
      <c r="G65" s="121" t="s">
        <v>13</v>
      </c>
      <c r="H65" s="128" t="s">
        <v>10</v>
      </c>
      <c r="I65" s="116" t="s">
        <v>267</v>
      </c>
      <c r="J65" s="39">
        <f t="shared" si="0"/>
        <v>60</v>
      </c>
      <c r="K65" s="130">
        <v>60000</v>
      </c>
      <c r="L65" s="10"/>
    </row>
    <row r="66" spans="1:12" ht="23.25" thickBot="1">
      <c r="A66" s="116">
        <v>53</v>
      </c>
      <c r="B66" s="126">
        <v>42003</v>
      </c>
      <c r="C66" s="41" t="s">
        <v>349</v>
      </c>
      <c r="D66" s="81">
        <v>8</v>
      </c>
      <c r="E66" s="155" t="s">
        <v>10</v>
      </c>
      <c r="F66" s="116" t="s">
        <v>269</v>
      </c>
      <c r="G66" s="121" t="s">
        <v>13</v>
      </c>
      <c r="H66" s="128" t="s">
        <v>10</v>
      </c>
      <c r="I66" s="116" t="s">
        <v>267</v>
      </c>
      <c r="J66" s="39">
        <f t="shared" si="0"/>
        <v>42.7</v>
      </c>
      <c r="K66" s="130">
        <v>42700</v>
      </c>
      <c r="L66" s="10"/>
    </row>
    <row r="67" spans="1:12" ht="15.75" thickBot="1">
      <c r="A67" s="116">
        <v>54</v>
      </c>
      <c r="B67" s="126">
        <v>42003</v>
      </c>
      <c r="C67" s="38" t="s">
        <v>350</v>
      </c>
      <c r="D67" s="81">
        <v>8</v>
      </c>
      <c r="E67" s="155" t="s">
        <v>10</v>
      </c>
      <c r="F67" s="121" t="s">
        <v>270</v>
      </c>
      <c r="G67" s="38" t="s">
        <v>12</v>
      </c>
      <c r="H67" s="128" t="s">
        <v>10</v>
      </c>
      <c r="I67" s="116" t="s">
        <v>271</v>
      </c>
      <c r="J67" s="39">
        <f t="shared" si="0"/>
        <v>4.5999999999999996</v>
      </c>
      <c r="K67" s="130">
        <v>4600</v>
      </c>
      <c r="L67" s="10"/>
    </row>
    <row r="68" spans="1:12" ht="15.75" thickBot="1">
      <c r="A68" s="116">
        <v>55</v>
      </c>
      <c r="B68" s="126">
        <v>42003</v>
      </c>
      <c r="C68" s="41" t="s">
        <v>349</v>
      </c>
      <c r="D68" s="81">
        <v>8</v>
      </c>
      <c r="E68" s="155" t="s">
        <v>10</v>
      </c>
      <c r="F68" s="121" t="s">
        <v>272</v>
      </c>
      <c r="G68" s="121" t="s">
        <v>13</v>
      </c>
      <c r="H68" s="128" t="s">
        <v>10</v>
      </c>
      <c r="I68" s="116" t="s">
        <v>273</v>
      </c>
      <c r="J68" s="39">
        <f t="shared" si="0"/>
        <v>6</v>
      </c>
      <c r="K68" s="130">
        <v>6000</v>
      </c>
      <c r="L68" s="10"/>
    </row>
    <row r="69" spans="1:12" ht="15.75" thickBot="1">
      <c r="A69" s="116">
        <v>56</v>
      </c>
      <c r="B69" s="126">
        <v>42003</v>
      </c>
      <c r="C69" s="41" t="s">
        <v>349</v>
      </c>
      <c r="D69" s="81">
        <v>8</v>
      </c>
      <c r="E69" s="155" t="s">
        <v>10</v>
      </c>
      <c r="F69" s="121" t="s">
        <v>274</v>
      </c>
      <c r="G69" s="121" t="s">
        <v>13</v>
      </c>
      <c r="H69" s="128" t="s">
        <v>10</v>
      </c>
      <c r="I69" s="116" t="s">
        <v>278</v>
      </c>
      <c r="J69" s="39">
        <f t="shared" ref="J69:J132" si="1">K69/1000</f>
        <v>12.2</v>
      </c>
      <c r="K69" s="130">
        <v>12200</v>
      </c>
      <c r="L69" s="10"/>
    </row>
    <row r="70" spans="1:12" ht="15.75" thickBot="1">
      <c r="A70" s="116">
        <v>57</v>
      </c>
      <c r="B70" s="126">
        <v>42003</v>
      </c>
      <c r="C70" s="41" t="s">
        <v>349</v>
      </c>
      <c r="D70" s="81">
        <v>8</v>
      </c>
      <c r="E70" s="155" t="s">
        <v>10</v>
      </c>
      <c r="F70" s="121" t="s">
        <v>277</v>
      </c>
      <c r="G70" s="121" t="s">
        <v>13</v>
      </c>
      <c r="H70" s="128" t="s">
        <v>10</v>
      </c>
      <c r="I70" s="116" t="s">
        <v>278</v>
      </c>
      <c r="J70" s="39">
        <f t="shared" si="1"/>
        <v>58</v>
      </c>
      <c r="K70" s="130">
        <v>58000</v>
      </c>
      <c r="L70" s="10"/>
    </row>
    <row r="71" spans="1:12" ht="15.75" thickBot="1">
      <c r="A71" s="116">
        <v>58</v>
      </c>
      <c r="B71" s="126">
        <v>42003</v>
      </c>
      <c r="C71" s="41" t="s">
        <v>349</v>
      </c>
      <c r="D71" s="81">
        <v>8</v>
      </c>
      <c r="E71" s="155" t="s">
        <v>10</v>
      </c>
      <c r="F71" s="121" t="s">
        <v>279</v>
      </c>
      <c r="G71" s="121" t="s">
        <v>13</v>
      </c>
      <c r="H71" s="128" t="s">
        <v>10</v>
      </c>
      <c r="I71" s="116" t="s">
        <v>278</v>
      </c>
      <c r="J71" s="39">
        <f t="shared" si="1"/>
        <v>9.4600000000000009</v>
      </c>
      <c r="K71" s="130">
        <v>9460</v>
      </c>
      <c r="L71" s="10"/>
    </row>
    <row r="72" spans="1:12" ht="15.75" thickBot="1">
      <c r="A72" s="116">
        <v>59</v>
      </c>
      <c r="B72" s="126">
        <v>42003</v>
      </c>
      <c r="C72" s="41" t="s">
        <v>349</v>
      </c>
      <c r="D72" s="81">
        <v>8</v>
      </c>
      <c r="E72" s="155" t="s">
        <v>10</v>
      </c>
      <c r="F72" s="121" t="s">
        <v>280</v>
      </c>
      <c r="G72" s="121" t="s">
        <v>13</v>
      </c>
      <c r="H72" s="128" t="s">
        <v>10</v>
      </c>
      <c r="I72" s="116" t="s">
        <v>278</v>
      </c>
      <c r="J72" s="39">
        <f t="shared" si="1"/>
        <v>5.49</v>
      </c>
      <c r="K72" s="130">
        <v>5490</v>
      </c>
      <c r="L72" s="10"/>
    </row>
    <row r="73" spans="1:12" ht="15.75" thickBot="1">
      <c r="A73" s="116">
        <v>60</v>
      </c>
      <c r="B73" s="126">
        <v>42003</v>
      </c>
      <c r="C73" s="41" t="s">
        <v>349</v>
      </c>
      <c r="D73" s="81">
        <v>8</v>
      </c>
      <c r="E73" s="155" t="s">
        <v>10</v>
      </c>
      <c r="F73" s="121" t="s">
        <v>280</v>
      </c>
      <c r="G73" s="121" t="s">
        <v>13</v>
      </c>
      <c r="H73" s="128" t="s">
        <v>10</v>
      </c>
      <c r="I73" s="116" t="s">
        <v>281</v>
      </c>
      <c r="J73" s="39">
        <f t="shared" si="1"/>
        <v>30</v>
      </c>
      <c r="K73" s="130">
        <v>30000</v>
      </c>
      <c r="L73" s="10"/>
    </row>
    <row r="74" spans="1:12" ht="15.75" thickBot="1">
      <c r="A74" s="116">
        <v>61</v>
      </c>
      <c r="B74" s="126">
        <v>42003</v>
      </c>
      <c r="C74" s="41" t="s">
        <v>349</v>
      </c>
      <c r="D74" s="81">
        <v>8</v>
      </c>
      <c r="E74" s="155" t="s">
        <v>10</v>
      </c>
      <c r="F74" s="121" t="s">
        <v>282</v>
      </c>
      <c r="G74" s="121" t="s">
        <v>13</v>
      </c>
      <c r="H74" s="128" t="s">
        <v>10</v>
      </c>
      <c r="I74" s="116" t="s">
        <v>278</v>
      </c>
      <c r="J74" s="39">
        <f t="shared" si="1"/>
        <v>7.19</v>
      </c>
      <c r="K74" s="130">
        <v>7190</v>
      </c>
      <c r="L74" s="10"/>
    </row>
    <row r="75" spans="1:12" ht="57.75" thickBot="1">
      <c r="A75" s="28">
        <v>264</v>
      </c>
      <c r="B75" s="73">
        <v>41659</v>
      </c>
      <c r="C75" s="147" t="s">
        <v>358</v>
      </c>
      <c r="D75" s="84">
        <v>11</v>
      </c>
      <c r="E75" s="156" t="s">
        <v>10</v>
      </c>
      <c r="F75" s="134" t="s">
        <v>172</v>
      </c>
      <c r="G75" s="135" t="s">
        <v>20</v>
      </c>
      <c r="H75" s="135" t="s">
        <v>11</v>
      </c>
      <c r="I75" s="136" t="s">
        <v>24</v>
      </c>
      <c r="J75" s="39">
        <f t="shared" si="1"/>
        <v>627.822</v>
      </c>
      <c r="K75" s="71">
        <v>627822</v>
      </c>
      <c r="L75" s="18">
        <v>619046</v>
      </c>
    </row>
    <row r="76" spans="1:12" ht="15.75" thickBot="1">
      <c r="A76" s="124">
        <v>419</v>
      </c>
      <c r="B76" s="137">
        <v>41669</v>
      </c>
      <c r="C76" s="148" t="s">
        <v>355</v>
      </c>
      <c r="D76" s="59">
        <v>5</v>
      </c>
      <c r="E76" s="120" t="s">
        <v>10</v>
      </c>
      <c r="F76" s="52" t="s">
        <v>22</v>
      </c>
      <c r="G76" s="142" t="s">
        <v>21</v>
      </c>
      <c r="H76" s="52" t="s">
        <v>10</v>
      </c>
      <c r="I76" s="52" t="s">
        <v>23</v>
      </c>
      <c r="J76" s="39">
        <f t="shared" si="1"/>
        <v>15</v>
      </c>
      <c r="K76" s="138">
        <v>15000</v>
      </c>
      <c r="L76" s="10"/>
    </row>
    <row r="77" spans="1:12" ht="23.25" thickBot="1">
      <c r="A77" s="45">
        <v>455</v>
      </c>
      <c r="B77" s="49">
        <v>41670</v>
      </c>
      <c r="C77" s="129" t="s">
        <v>358</v>
      </c>
      <c r="D77" s="81">
        <v>11</v>
      </c>
      <c r="E77" s="157" t="s">
        <v>10</v>
      </c>
      <c r="F77" s="45" t="s">
        <v>171</v>
      </c>
      <c r="G77" s="45" t="s">
        <v>20</v>
      </c>
      <c r="H77" s="28" t="s">
        <v>11</v>
      </c>
      <c r="I77" s="28" t="s">
        <v>24</v>
      </c>
      <c r="J77" s="39">
        <f t="shared" si="1"/>
        <v>166.63300000000001</v>
      </c>
      <c r="K77" s="139">
        <v>166633</v>
      </c>
      <c r="L77" s="18"/>
    </row>
    <row r="78" spans="1:12" ht="57" thickBot="1">
      <c r="A78" s="173">
        <v>460</v>
      </c>
      <c r="B78" s="174">
        <v>41670</v>
      </c>
      <c r="C78" s="175" t="s">
        <v>353</v>
      </c>
      <c r="D78" s="176">
        <v>5</v>
      </c>
      <c r="E78" s="177" t="s">
        <v>10</v>
      </c>
      <c r="F78" s="178" t="s">
        <v>179</v>
      </c>
      <c r="G78" s="178" t="s">
        <v>166</v>
      </c>
      <c r="H78" s="179" t="s">
        <v>11</v>
      </c>
      <c r="I78" s="179" t="s">
        <v>26</v>
      </c>
      <c r="J78" s="5">
        <f t="shared" si="1"/>
        <v>1.4</v>
      </c>
      <c r="K78" s="180">
        <v>1400</v>
      </c>
      <c r="L78" s="181" t="s">
        <v>167</v>
      </c>
    </row>
    <row r="79" spans="1:12" ht="57.75" thickBot="1">
      <c r="A79" s="45">
        <v>516</v>
      </c>
      <c r="B79" s="49">
        <v>41676</v>
      </c>
      <c r="C79" s="150" t="s">
        <v>353</v>
      </c>
      <c r="D79" s="59">
        <v>5</v>
      </c>
      <c r="E79" s="157" t="s">
        <v>10</v>
      </c>
      <c r="F79" s="50" t="s">
        <v>179</v>
      </c>
      <c r="G79" s="45" t="s">
        <v>166</v>
      </c>
      <c r="H79" s="28" t="s">
        <v>11</v>
      </c>
      <c r="I79" s="28" t="s">
        <v>26</v>
      </c>
      <c r="J79" s="39">
        <f t="shared" si="1"/>
        <v>1400</v>
      </c>
      <c r="K79" s="51">
        <v>1400000</v>
      </c>
      <c r="L79" s="10"/>
    </row>
    <row r="80" spans="1:12" ht="15.75" thickBot="1">
      <c r="A80" s="45">
        <v>540</v>
      </c>
      <c r="B80" s="49">
        <v>41681</v>
      </c>
      <c r="C80" s="129" t="s">
        <v>356</v>
      </c>
      <c r="D80" s="81">
        <v>11</v>
      </c>
      <c r="E80" s="157" t="s">
        <v>10</v>
      </c>
      <c r="F80" s="45" t="s">
        <v>165</v>
      </c>
      <c r="G80" s="45" t="s">
        <v>20</v>
      </c>
      <c r="H80" s="28" t="s">
        <v>11</v>
      </c>
      <c r="I80" s="28" t="s">
        <v>24</v>
      </c>
      <c r="J80" s="39">
        <f t="shared" si="1"/>
        <v>137.589</v>
      </c>
      <c r="K80" s="51">
        <v>137589</v>
      </c>
      <c r="L80" s="13" t="s">
        <v>181</v>
      </c>
    </row>
    <row r="81" spans="1:12" ht="15.75" thickBot="1">
      <c r="A81" s="141">
        <v>725</v>
      </c>
      <c r="B81" s="37">
        <v>41703</v>
      </c>
      <c r="C81" s="129" t="s">
        <v>356</v>
      </c>
      <c r="D81" s="81">
        <v>11</v>
      </c>
      <c r="E81" s="29" t="s">
        <v>10</v>
      </c>
      <c r="F81" s="52" t="s">
        <v>27</v>
      </c>
      <c r="G81" s="141" t="s">
        <v>28</v>
      </c>
      <c r="H81" s="52" t="s">
        <v>11</v>
      </c>
      <c r="I81" s="120" t="s">
        <v>29</v>
      </c>
      <c r="J81" s="52">
        <f t="shared" si="1"/>
        <v>22.13</v>
      </c>
      <c r="K81" s="79">
        <v>22130</v>
      </c>
      <c r="L81" s="17"/>
    </row>
    <row r="82" spans="1:12" ht="15.75" thickBot="1">
      <c r="A82" s="33">
        <v>725</v>
      </c>
      <c r="B82" s="62">
        <v>41703</v>
      </c>
      <c r="C82" s="129" t="s">
        <v>356</v>
      </c>
      <c r="D82" s="81">
        <v>11</v>
      </c>
      <c r="E82" s="57" t="s">
        <v>10</v>
      </c>
      <c r="F82" s="55" t="s">
        <v>283</v>
      </c>
      <c r="G82" s="33" t="s">
        <v>28</v>
      </c>
      <c r="H82" s="55" t="s">
        <v>11</v>
      </c>
      <c r="I82" s="41" t="s">
        <v>30</v>
      </c>
      <c r="J82" s="55">
        <f t="shared" si="1"/>
        <v>18.622</v>
      </c>
      <c r="K82" s="86">
        <v>18622</v>
      </c>
      <c r="L82" s="17"/>
    </row>
    <row r="83" spans="1:12" ht="15.75" thickBot="1">
      <c r="A83" s="28">
        <v>730</v>
      </c>
      <c r="B83" s="73">
        <v>41704</v>
      </c>
      <c r="C83" s="129" t="s">
        <v>356</v>
      </c>
      <c r="D83" s="81">
        <v>12</v>
      </c>
      <c r="E83" s="157" t="s">
        <v>10</v>
      </c>
      <c r="F83" s="28" t="s">
        <v>164</v>
      </c>
      <c r="G83" s="121" t="s">
        <v>28</v>
      </c>
      <c r="H83" s="121" t="s">
        <v>11</v>
      </c>
      <c r="I83" s="60" t="s">
        <v>32</v>
      </c>
      <c r="J83" s="39">
        <f t="shared" si="1"/>
        <v>276.798</v>
      </c>
      <c r="K83" s="122">
        <v>276798</v>
      </c>
      <c r="L83" s="10"/>
    </row>
    <row r="84" spans="1:12" ht="15.75" thickBot="1">
      <c r="A84" s="6">
        <v>764</v>
      </c>
      <c r="B84" s="7">
        <v>41710</v>
      </c>
      <c r="C84" s="149" t="s">
        <v>356</v>
      </c>
      <c r="D84" s="171">
        <v>12</v>
      </c>
      <c r="E84" s="158" t="s">
        <v>10</v>
      </c>
      <c r="F84" s="9" t="s">
        <v>36</v>
      </c>
      <c r="G84" s="9" t="s">
        <v>37</v>
      </c>
      <c r="H84" s="8" t="s">
        <v>10</v>
      </c>
      <c r="I84" s="8" t="s">
        <v>38</v>
      </c>
      <c r="J84" s="5">
        <f t="shared" si="1"/>
        <v>161.715</v>
      </c>
      <c r="K84" s="16">
        <v>161715</v>
      </c>
      <c r="L84" s="12" t="s">
        <v>163</v>
      </c>
    </row>
    <row r="85" spans="1:12" ht="15.75" thickBot="1">
      <c r="A85" s="45">
        <v>795</v>
      </c>
      <c r="B85" s="49">
        <v>41717</v>
      </c>
      <c r="C85" s="150" t="s">
        <v>353</v>
      </c>
      <c r="D85" s="59">
        <v>10</v>
      </c>
      <c r="E85" s="157" t="s">
        <v>10</v>
      </c>
      <c r="F85" s="50" t="s">
        <v>39</v>
      </c>
      <c r="G85" s="45" t="s">
        <v>168</v>
      </c>
      <c r="H85" s="28" t="s">
        <v>11</v>
      </c>
      <c r="I85" s="28" t="s">
        <v>41</v>
      </c>
      <c r="J85" s="39">
        <f t="shared" si="1"/>
        <v>100</v>
      </c>
      <c r="K85" s="51">
        <v>100000</v>
      </c>
      <c r="L85" s="10"/>
    </row>
    <row r="86" spans="1:12">
      <c r="A86" s="52">
        <v>798</v>
      </c>
      <c r="B86" s="53">
        <v>41719</v>
      </c>
      <c r="C86" s="110" t="s">
        <v>351</v>
      </c>
      <c r="D86" s="81">
        <v>8</v>
      </c>
      <c r="E86" s="29" t="s">
        <v>10</v>
      </c>
      <c r="F86" s="141" t="s">
        <v>162</v>
      </c>
      <c r="G86" s="141" t="s">
        <v>169</v>
      </c>
      <c r="H86" s="52" t="s">
        <v>11</v>
      </c>
      <c r="I86" s="141" t="s">
        <v>42</v>
      </c>
      <c r="J86" s="29">
        <f t="shared" si="1"/>
        <v>50.728000000000002</v>
      </c>
      <c r="K86" s="54">
        <v>50728</v>
      </c>
      <c r="L86" s="10"/>
    </row>
    <row r="87" spans="1:12" ht="15.75" thickBot="1">
      <c r="A87" s="55">
        <v>798</v>
      </c>
      <c r="B87" s="56">
        <v>41719</v>
      </c>
      <c r="C87" s="111" t="s">
        <v>349</v>
      </c>
      <c r="D87" s="81">
        <v>8</v>
      </c>
      <c r="E87" s="57" t="s">
        <v>10</v>
      </c>
      <c r="F87" s="33" t="s">
        <v>162</v>
      </c>
      <c r="G87" s="33" t="s">
        <v>34</v>
      </c>
      <c r="H87" s="55" t="s">
        <v>11</v>
      </c>
      <c r="I87" s="33" t="s">
        <v>42</v>
      </c>
      <c r="J87" s="57">
        <f t="shared" si="1"/>
        <v>203.82</v>
      </c>
      <c r="K87" s="58">
        <v>203820</v>
      </c>
      <c r="L87" s="10"/>
    </row>
    <row r="88" spans="1:12" ht="15.75" thickBot="1">
      <c r="A88" s="141">
        <v>916</v>
      </c>
      <c r="B88" s="37">
        <v>41730</v>
      </c>
      <c r="C88" s="129" t="s">
        <v>356</v>
      </c>
      <c r="D88" s="81">
        <v>12</v>
      </c>
      <c r="E88" s="157" t="s">
        <v>10</v>
      </c>
      <c r="F88" s="45" t="s">
        <v>161</v>
      </c>
      <c r="G88" s="45" t="s">
        <v>28</v>
      </c>
      <c r="H88" s="28" t="s">
        <v>11</v>
      </c>
      <c r="I88" s="28" t="s">
        <v>44</v>
      </c>
      <c r="J88" s="39">
        <f t="shared" si="1"/>
        <v>192.82900000000001</v>
      </c>
      <c r="K88" s="51">
        <v>192829</v>
      </c>
      <c r="L88" s="10"/>
    </row>
    <row r="89" spans="1:12" ht="33.75">
      <c r="A89" s="141">
        <v>948</v>
      </c>
      <c r="B89" s="37">
        <v>41732</v>
      </c>
      <c r="C89" s="38" t="s">
        <v>351</v>
      </c>
      <c r="D89" s="81">
        <v>14</v>
      </c>
      <c r="E89" s="29" t="s">
        <v>10</v>
      </c>
      <c r="F89" s="141" t="s">
        <v>303</v>
      </c>
      <c r="G89" s="59" t="s">
        <v>33</v>
      </c>
      <c r="H89" s="60" t="s">
        <v>10</v>
      </c>
      <c r="I89" s="141" t="s">
        <v>45</v>
      </c>
      <c r="J89" s="29">
        <f t="shared" si="1"/>
        <v>35.22</v>
      </c>
      <c r="K89" s="61">
        <v>35220</v>
      </c>
      <c r="L89" s="10"/>
    </row>
    <row r="90" spans="1:12" ht="34.5" thickBot="1">
      <c r="A90" s="33">
        <v>948</v>
      </c>
      <c r="B90" s="62">
        <v>41732</v>
      </c>
      <c r="C90" s="41" t="s">
        <v>349</v>
      </c>
      <c r="D90" s="81">
        <v>14</v>
      </c>
      <c r="E90" s="57" t="s">
        <v>10</v>
      </c>
      <c r="F90" s="33" t="s">
        <v>304</v>
      </c>
      <c r="G90" s="33" t="s">
        <v>34</v>
      </c>
      <c r="H90" s="55" t="s">
        <v>10</v>
      </c>
      <c r="I90" s="33" t="s">
        <v>45</v>
      </c>
      <c r="J90" s="55">
        <f t="shared" si="1"/>
        <v>476.88</v>
      </c>
      <c r="K90" s="63">
        <v>476880</v>
      </c>
      <c r="L90" s="10"/>
    </row>
    <row r="91" spans="1:12" ht="15.75" thickBot="1">
      <c r="A91" s="141">
        <v>953</v>
      </c>
      <c r="B91" s="37">
        <v>41732</v>
      </c>
      <c r="C91" s="148" t="s">
        <v>350</v>
      </c>
      <c r="D91" s="59">
        <v>10</v>
      </c>
      <c r="E91" s="159" t="s">
        <v>10</v>
      </c>
      <c r="F91" s="182" t="s">
        <v>305</v>
      </c>
      <c r="G91" s="141" t="s">
        <v>12</v>
      </c>
      <c r="H91" s="141" t="s">
        <v>10</v>
      </c>
      <c r="I91" s="141" t="s">
        <v>46</v>
      </c>
      <c r="J91" s="39">
        <f t="shared" si="1"/>
        <v>220</v>
      </c>
      <c r="K91" s="64">
        <v>220000</v>
      </c>
      <c r="L91" s="10"/>
    </row>
    <row r="92" spans="1:12" ht="23.25" thickBot="1">
      <c r="A92" s="34">
        <v>953</v>
      </c>
      <c r="B92" s="65">
        <v>41732</v>
      </c>
      <c r="C92" s="148" t="s">
        <v>350</v>
      </c>
      <c r="D92" s="59">
        <v>10</v>
      </c>
      <c r="E92" s="159" t="s">
        <v>10</v>
      </c>
      <c r="F92" s="183"/>
      <c r="G92" s="34" t="s">
        <v>13</v>
      </c>
      <c r="H92" s="141" t="s">
        <v>10</v>
      </c>
      <c r="I92" s="34" t="s">
        <v>307</v>
      </c>
      <c r="J92" s="39">
        <f t="shared" si="1"/>
        <v>80</v>
      </c>
      <c r="K92" s="66">
        <v>80000</v>
      </c>
      <c r="L92" s="10"/>
    </row>
    <row r="93" spans="1:12" ht="15.75" thickBot="1">
      <c r="A93" s="34">
        <v>953</v>
      </c>
      <c r="B93" s="65">
        <v>41732</v>
      </c>
      <c r="C93" s="151" t="s">
        <v>349</v>
      </c>
      <c r="D93" s="67">
        <v>10</v>
      </c>
      <c r="E93" s="160" t="s">
        <v>10</v>
      </c>
      <c r="F93" s="184" t="s">
        <v>306</v>
      </c>
      <c r="G93" s="59" t="s">
        <v>12</v>
      </c>
      <c r="H93" s="141" t="s">
        <v>10</v>
      </c>
      <c r="I93" s="141" t="s">
        <v>46</v>
      </c>
      <c r="J93" s="39">
        <f>K93/1000</f>
        <v>4480</v>
      </c>
      <c r="K93" s="64">
        <v>4480000</v>
      </c>
      <c r="L93" s="10"/>
    </row>
    <row r="94" spans="1:12" ht="23.25" thickBot="1">
      <c r="A94" s="33">
        <v>953</v>
      </c>
      <c r="B94" s="62">
        <v>41732</v>
      </c>
      <c r="C94" s="151" t="s">
        <v>349</v>
      </c>
      <c r="D94" s="67">
        <v>10</v>
      </c>
      <c r="E94" s="161" t="s">
        <v>10</v>
      </c>
      <c r="F94" s="185"/>
      <c r="G94" s="33" t="s">
        <v>13</v>
      </c>
      <c r="H94" s="141" t="s">
        <v>10</v>
      </c>
      <c r="I94" s="34" t="s">
        <v>308</v>
      </c>
      <c r="J94" s="39">
        <f t="shared" si="1"/>
        <v>520</v>
      </c>
      <c r="K94" s="63">
        <v>520000</v>
      </c>
      <c r="L94" s="10"/>
    </row>
    <row r="95" spans="1:12" ht="15.75" thickBot="1">
      <c r="A95" s="69">
        <v>1003</v>
      </c>
      <c r="B95" s="70">
        <v>41739</v>
      </c>
      <c r="C95" s="147" t="s">
        <v>359</v>
      </c>
      <c r="D95" s="84">
        <v>10</v>
      </c>
      <c r="E95" s="156" t="s">
        <v>10</v>
      </c>
      <c r="F95" s="69" t="s">
        <v>49</v>
      </c>
      <c r="G95" s="45" t="s">
        <v>13</v>
      </c>
      <c r="H95" s="69" t="s">
        <v>10</v>
      </c>
      <c r="I95" s="69" t="s">
        <v>185</v>
      </c>
      <c r="J95" s="39">
        <f t="shared" si="1"/>
        <v>500</v>
      </c>
      <c r="K95" s="71">
        <v>500000</v>
      </c>
      <c r="L95" s="13" t="s">
        <v>184</v>
      </c>
    </row>
    <row r="96" spans="1:12" ht="15.75" thickBot="1">
      <c r="A96" s="69">
        <v>1004</v>
      </c>
      <c r="B96" s="70">
        <v>41739</v>
      </c>
      <c r="C96" s="147" t="s">
        <v>359</v>
      </c>
      <c r="D96" s="84">
        <v>10</v>
      </c>
      <c r="E96" s="156" t="s">
        <v>10</v>
      </c>
      <c r="F96" s="69" t="s">
        <v>48</v>
      </c>
      <c r="G96" s="45" t="s">
        <v>13</v>
      </c>
      <c r="H96" s="69" t="s">
        <v>10</v>
      </c>
      <c r="I96" s="69" t="s">
        <v>50</v>
      </c>
      <c r="J96" s="39">
        <f t="shared" si="1"/>
        <v>500</v>
      </c>
      <c r="K96" s="71">
        <v>500000</v>
      </c>
      <c r="L96" s="10"/>
    </row>
    <row r="97" spans="1:12" ht="22.5">
      <c r="A97" s="142">
        <v>1069</v>
      </c>
      <c r="B97" s="72">
        <v>41750</v>
      </c>
      <c r="C97" s="38" t="s">
        <v>351</v>
      </c>
      <c r="D97" s="81">
        <v>14</v>
      </c>
      <c r="E97" s="29" t="s">
        <v>10</v>
      </c>
      <c r="F97" s="141" t="s">
        <v>309</v>
      </c>
      <c r="G97" s="34" t="s">
        <v>33</v>
      </c>
      <c r="H97" s="60" t="s">
        <v>10</v>
      </c>
      <c r="I97" s="141" t="s">
        <v>51</v>
      </c>
      <c r="J97" s="29">
        <f t="shared" si="1"/>
        <v>42.3</v>
      </c>
      <c r="K97" s="54">
        <v>42300</v>
      </c>
      <c r="L97" s="10"/>
    </row>
    <row r="98" spans="1:12" ht="23.25" thickBot="1">
      <c r="A98" s="33">
        <v>1069</v>
      </c>
      <c r="B98" s="62">
        <v>41750</v>
      </c>
      <c r="C98" s="41" t="s">
        <v>349</v>
      </c>
      <c r="D98" s="81">
        <v>14</v>
      </c>
      <c r="E98" s="57" t="s">
        <v>10</v>
      </c>
      <c r="F98" s="33" t="s">
        <v>310</v>
      </c>
      <c r="G98" s="33" t="s">
        <v>34</v>
      </c>
      <c r="H98" s="55" t="s">
        <v>10</v>
      </c>
      <c r="I98" s="68" t="s">
        <v>51</v>
      </c>
      <c r="J98" s="57">
        <f t="shared" si="1"/>
        <v>572.76</v>
      </c>
      <c r="K98" s="58">
        <v>572760</v>
      </c>
      <c r="L98" s="10"/>
    </row>
    <row r="99" spans="1:12" ht="23.25" thickBot="1">
      <c r="A99" s="28">
        <v>1070</v>
      </c>
      <c r="B99" s="73">
        <v>41750</v>
      </c>
      <c r="C99" s="147" t="s">
        <v>359</v>
      </c>
      <c r="D99" s="84">
        <v>10</v>
      </c>
      <c r="E99" s="157" t="s">
        <v>10</v>
      </c>
      <c r="F99" s="45" t="s">
        <v>160</v>
      </c>
      <c r="G99" s="45" t="s">
        <v>34</v>
      </c>
      <c r="H99" s="28" t="s">
        <v>10</v>
      </c>
      <c r="I99" s="45" t="s">
        <v>52</v>
      </c>
      <c r="J99" s="39">
        <f t="shared" si="1"/>
        <v>1130</v>
      </c>
      <c r="K99" s="51">
        <v>1130000</v>
      </c>
      <c r="L99" s="18"/>
    </row>
    <row r="100" spans="1:12" ht="22.5">
      <c r="A100" s="141">
        <v>1100</v>
      </c>
      <c r="B100" s="37">
        <v>41752</v>
      </c>
      <c r="C100" s="38" t="s">
        <v>351</v>
      </c>
      <c r="D100" s="81">
        <v>14</v>
      </c>
      <c r="E100" s="29" t="s">
        <v>10</v>
      </c>
      <c r="F100" s="141" t="s">
        <v>159</v>
      </c>
      <c r="G100" s="34" t="s">
        <v>33</v>
      </c>
      <c r="H100" s="52" t="s">
        <v>10</v>
      </c>
      <c r="I100" s="141" t="s">
        <v>53</v>
      </c>
      <c r="J100" s="29">
        <f t="shared" si="1"/>
        <v>25.64</v>
      </c>
      <c r="K100" s="54">
        <v>25640</v>
      </c>
      <c r="L100" s="20"/>
    </row>
    <row r="101" spans="1:12" ht="23.25" thickBot="1">
      <c r="A101" s="33">
        <v>1100</v>
      </c>
      <c r="B101" s="62">
        <v>41752</v>
      </c>
      <c r="C101" s="41" t="s">
        <v>349</v>
      </c>
      <c r="D101" s="81">
        <v>14</v>
      </c>
      <c r="E101" s="57" t="s">
        <v>10</v>
      </c>
      <c r="F101" s="34" t="s">
        <v>159</v>
      </c>
      <c r="G101" s="33" t="s">
        <v>34</v>
      </c>
      <c r="H101" s="55" t="s">
        <v>10</v>
      </c>
      <c r="I101" s="34" t="s">
        <v>53</v>
      </c>
      <c r="J101" s="35">
        <f t="shared" si="1"/>
        <v>371.36</v>
      </c>
      <c r="K101" s="63">
        <v>371360</v>
      </c>
      <c r="L101" s="10"/>
    </row>
    <row r="102" spans="1:12">
      <c r="A102" s="141">
        <v>1101</v>
      </c>
      <c r="B102" s="37">
        <v>41752</v>
      </c>
      <c r="C102" s="38" t="s">
        <v>351</v>
      </c>
      <c r="D102" s="81">
        <v>14</v>
      </c>
      <c r="E102" s="29" t="s">
        <v>10</v>
      </c>
      <c r="F102" s="141" t="s">
        <v>312</v>
      </c>
      <c r="G102" s="34" t="s">
        <v>33</v>
      </c>
      <c r="H102" s="52" t="s">
        <v>10</v>
      </c>
      <c r="I102" s="52" t="s">
        <v>55</v>
      </c>
      <c r="J102" s="29">
        <f t="shared" si="1"/>
        <v>19.920000000000002</v>
      </c>
      <c r="K102" s="54">
        <v>19920</v>
      </c>
      <c r="L102" s="10"/>
    </row>
    <row r="103" spans="1:12" ht="23.25" thickBot="1">
      <c r="A103" s="33">
        <v>1101</v>
      </c>
      <c r="B103" s="62">
        <v>41752</v>
      </c>
      <c r="C103" s="41" t="s">
        <v>349</v>
      </c>
      <c r="D103" s="81">
        <v>14</v>
      </c>
      <c r="E103" s="57" t="s">
        <v>10</v>
      </c>
      <c r="F103" s="33" t="s">
        <v>311</v>
      </c>
      <c r="G103" s="33" t="s">
        <v>34</v>
      </c>
      <c r="H103" s="55" t="s">
        <v>10</v>
      </c>
      <c r="I103" s="55" t="s">
        <v>55</v>
      </c>
      <c r="J103" s="57">
        <f t="shared" si="1"/>
        <v>268.08</v>
      </c>
      <c r="K103" s="58">
        <v>268080</v>
      </c>
      <c r="L103" s="10"/>
    </row>
    <row r="104" spans="1:12">
      <c r="A104" s="142">
        <v>1102</v>
      </c>
      <c r="B104" s="72">
        <v>41752</v>
      </c>
      <c r="C104" s="38" t="s">
        <v>351</v>
      </c>
      <c r="D104" s="81">
        <v>14</v>
      </c>
      <c r="E104" s="146" t="s">
        <v>10</v>
      </c>
      <c r="F104" s="141" t="s">
        <v>314</v>
      </c>
      <c r="G104" s="34" t="s">
        <v>33</v>
      </c>
      <c r="H104" s="60" t="s">
        <v>10</v>
      </c>
      <c r="I104" s="141" t="s">
        <v>54</v>
      </c>
      <c r="J104" s="29">
        <f t="shared" si="1"/>
        <v>19.920000000000002</v>
      </c>
      <c r="K104" s="54">
        <v>19920</v>
      </c>
      <c r="L104" s="18"/>
    </row>
    <row r="105" spans="1:12" ht="23.25" thickBot="1">
      <c r="A105" s="33">
        <v>1102</v>
      </c>
      <c r="B105" s="62">
        <v>41752</v>
      </c>
      <c r="C105" s="41" t="s">
        <v>349</v>
      </c>
      <c r="D105" s="81">
        <v>14</v>
      </c>
      <c r="E105" s="57" t="s">
        <v>10</v>
      </c>
      <c r="F105" s="33" t="s">
        <v>313</v>
      </c>
      <c r="G105" s="33" t="s">
        <v>34</v>
      </c>
      <c r="H105" s="55" t="s">
        <v>10</v>
      </c>
      <c r="I105" s="33" t="s">
        <v>54</v>
      </c>
      <c r="J105" s="57">
        <f t="shared" si="1"/>
        <v>268.08</v>
      </c>
      <c r="K105" s="58">
        <v>268080</v>
      </c>
      <c r="L105" s="18"/>
    </row>
    <row r="106" spans="1:12" ht="15.75" thickBot="1">
      <c r="A106" s="45">
        <v>1152</v>
      </c>
      <c r="B106" s="49">
        <v>41757</v>
      </c>
      <c r="C106" s="129" t="s">
        <v>356</v>
      </c>
      <c r="D106" s="81">
        <v>12</v>
      </c>
      <c r="E106" s="157" t="s">
        <v>10</v>
      </c>
      <c r="F106" s="45" t="s">
        <v>158</v>
      </c>
      <c r="G106" s="45" t="s">
        <v>28</v>
      </c>
      <c r="H106" s="28" t="s">
        <v>11</v>
      </c>
      <c r="I106" s="28" t="s">
        <v>44</v>
      </c>
      <c r="J106" s="39">
        <f t="shared" si="1"/>
        <v>195.15100000000001</v>
      </c>
      <c r="K106" s="51">
        <v>195151</v>
      </c>
      <c r="L106" s="18"/>
    </row>
    <row r="107" spans="1:12" ht="15.75" thickBot="1">
      <c r="A107" s="69">
        <v>1153</v>
      </c>
      <c r="B107" s="70">
        <v>41757</v>
      </c>
      <c r="C107" s="147" t="s">
        <v>359</v>
      </c>
      <c r="D107" s="84">
        <v>10</v>
      </c>
      <c r="E107" s="156" t="s">
        <v>10</v>
      </c>
      <c r="F107" s="69" t="s">
        <v>57</v>
      </c>
      <c r="G107" s="45" t="s">
        <v>13</v>
      </c>
      <c r="H107" s="69" t="s">
        <v>10</v>
      </c>
      <c r="I107" s="69" t="s">
        <v>58</v>
      </c>
      <c r="J107" s="39">
        <f t="shared" si="1"/>
        <v>500</v>
      </c>
      <c r="K107" s="71">
        <v>500000</v>
      </c>
      <c r="L107" s="18"/>
    </row>
    <row r="108" spans="1:12" ht="22.5">
      <c r="A108" s="60">
        <v>1171</v>
      </c>
      <c r="B108" s="74">
        <v>41759</v>
      </c>
      <c r="C108" s="38" t="s">
        <v>351</v>
      </c>
      <c r="D108" s="81">
        <v>14</v>
      </c>
      <c r="E108" s="29" t="s">
        <v>10</v>
      </c>
      <c r="F108" s="141" t="s">
        <v>316</v>
      </c>
      <c r="G108" s="34" t="s">
        <v>33</v>
      </c>
      <c r="H108" s="60" t="s">
        <v>10</v>
      </c>
      <c r="I108" s="52" t="s">
        <v>59</v>
      </c>
      <c r="J108" s="29">
        <f t="shared" si="1"/>
        <v>11.74</v>
      </c>
      <c r="K108" s="54">
        <v>11740</v>
      </c>
      <c r="L108" s="21"/>
    </row>
    <row r="109" spans="1:12" ht="23.25" thickBot="1">
      <c r="A109" s="75">
        <v>1171</v>
      </c>
      <c r="B109" s="76">
        <v>41759</v>
      </c>
      <c r="C109" s="41" t="s">
        <v>349</v>
      </c>
      <c r="D109" s="81">
        <v>14</v>
      </c>
      <c r="E109" s="57" t="s">
        <v>10</v>
      </c>
      <c r="F109" s="78" t="s">
        <v>315</v>
      </c>
      <c r="G109" s="33" t="s">
        <v>34</v>
      </c>
      <c r="H109" s="75" t="s">
        <v>10</v>
      </c>
      <c r="I109" s="75" t="s">
        <v>59</v>
      </c>
      <c r="J109" s="35">
        <f t="shared" si="1"/>
        <v>207.49</v>
      </c>
      <c r="K109" s="63">
        <v>207490</v>
      </c>
      <c r="L109" s="18"/>
    </row>
    <row r="110" spans="1:12" ht="15.75" thickBot="1">
      <c r="A110" s="45">
        <v>1193</v>
      </c>
      <c r="B110" s="49">
        <v>41765</v>
      </c>
      <c r="C110" s="150" t="s">
        <v>353</v>
      </c>
      <c r="D110" s="59">
        <v>10</v>
      </c>
      <c r="E110" s="157" t="s">
        <v>10</v>
      </c>
      <c r="F110" s="50" t="s">
        <v>60</v>
      </c>
      <c r="G110" s="45" t="s">
        <v>40</v>
      </c>
      <c r="H110" s="28" t="s">
        <v>11</v>
      </c>
      <c r="I110" s="28" t="s">
        <v>41</v>
      </c>
      <c r="J110" s="39">
        <f t="shared" si="1"/>
        <v>900</v>
      </c>
      <c r="K110" s="51">
        <v>900000</v>
      </c>
      <c r="L110" s="18"/>
    </row>
    <row r="111" spans="1:12" ht="15.75" thickBot="1">
      <c r="A111" s="45">
        <v>1194</v>
      </c>
      <c r="B111" s="49">
        <v>41765</v>
      </c>
      <c r="C111" s="150" t="s">
        <v>354</v>
      </c>
      <c r="D111" s="59">
        <v>4</v>
      </c>
      <c r="E111" s="157" t="s">
        <v>10</v>
      </c>
      <c r="F111" s="50" t="s">
        <v>157</v>
      </c>
      <c r="G111" s="45" t="s">
        <v>56</v>
      </c>
      <c r="H111" s="28" t="s">
        <v>10</v>
      </c>
      <c r="I111" s="28" t="s">
        <v>156</v>
      </c>
      <c r="J111" s="39">
        <f t="shared" si="1"/>
        <v>118</v>
      </c>
      <c r="K111" s="51">
        <v>118000</v>
      </c>
      <c r="L111" s="18"/>
    </row>
    <row r="112" spans="1:12" ht="15.75" thickBot="1">
      <c r="A112" s="45">
        <v>1221</v>
      </c>
      <c r="B112" s="49">
        <v>41767</v>
      </c>
      <c r="C112" s="129" t="s">
        <v>356</v>
      </c>
      <c r="D112" s="81">
        <v>11</v>
      </c>
      <c r="E112" s="157" t="s">
        <v>10</v>
      </c>
      <c r="F112" s="45" t="s">
        <v>155</v>
      </c>
      <c r="G112" s="45" t="s">
        <v>28</v>
      </c>
      <c r="H112" s="28" t="s">
        <v>11</v>
      </c>
      <c r="I112" s="52" t="s">
        <v>62</v>
      </c>
      <c r="J112" s="39">
        <f t="shared" si="1"/>
        <v>79.516000000000005</v>
      </c>
      <c r="K112" s="51">
        <v>79516</v>
      </c>
      <c r="L112" s="18"/>
    </row>
    <row r="113" spans="1:12" ht="33.75">
      <c r="A113" s="141">
        <v>1226</v>
      </c>
      <c r="B113" s="37">
        <v>41767</v>
      </c>
      <c r="C113" s="110" t="s">
        <v>350</v>
      </c>
      <c r="D113" s="81">
        <v>10</v>
      </c>
      <c r="E113" s="29" t="s">
        <v>10</v>
      </c>
      <c r="F113" s="141" t="s">
        <v>319</v>
      </c>
      <c r="G113" s="141" t="s">
        <v>33</v>
      </c>
      <c r="H113" s="52" t="s">
        <v>10</v>
      </c>
      <c r="I113" s="52" t="s">
        <v>63</v>
      </c>
      <c r="J113" s="29">
        <f t="shared" si="1"/>
        <v>43.9</v>
      </c>
      <c r="K113" s="79">
        <v>43900</v>
      </c>
      <c r="L113" s="23"/>
    </row>
    <row r="114" spans="1:12" ht="34.5" thickBot="1">
      <c r="A114" s="59">
        <v>1226</v>
      </c>
      <c r="B114" s="80">
        <v>41767</v>
      </c>
      <c r="C114" s="152" t="s">
        <v>349</v>
      </c>
      <c r="D114" s="81">
        <v>10</v>
      </c>
      <c r="E114" s="35" t="s">
        <v>10</v>
      </c>
      <c r="F114" s="59" t="s">
        <v>320</v>
      </c>
      <c r="G114" s="59" t="s">
        <v>34</v>
      </c>
      <c r="H114" s="81" t="s">
        <v>10</v>
      </c>
      <c r="I114" s="82" t="s">
        <v>63</v>
      </c>
      <c r="J114" s="35">
        <f t="shared" si="1"/>
        <v>919.58</v>
      </c>
      <c r="K114" s="83">
        <v>919580</v>
      </c>
      <c r="L114" s="17"/>
    </row>
    <row r="115" spans="1:12">
      <c r="A115" s="59">
        <v>1226</v>
      </c>
      <c r="B115" s="80">
        <v>41767</v>
      </c>
      <c r="C115" s="110" t="s">
        <v>350</v>
      </c>
      <c r="D115" s="81">
        <v>10</v>
      </c>
      <c r="E115" s="35" t="s">
        <v>10</v>
      </c>
      <c r="F115" s="59" t="s">
        <v>317</v>
      </c>
      <c r="G115" s="59" t="s">
        <v>33</v>
      </c>
      <c r="H115" s="81" t="s">
        <v>10</v>
      </c>
      <c r="I115" s="82" t="s">
        <v>63</v>
      </c>
      <c r="J115" s="35">
        <f t="shared" si="1"/>
        <v>5</v>
      </c>
      <c r="K115" s="83">
        <v>5000</v>
      </c>
      <c r="L115" s="17"/>
    </row>
    <row r="116" spans="1:12" ht="15.75" thickBot="1">
      <c r="A116" s="59">
        <v>1226</v>
      </c>
      <c r="B116" s="80">
        <v>41767</v>
      </c>
      <c r="C116" s="152" t="s">
        <v>349</v>
      </c>
      <c r="D116" s="81">
        <v>10</v>
      </c>
      <c r="E116" s="35" t="s">
        <v>10</v>
      </c>
      <c r="F116" s="59" t="s">
        <v>318</v>
      </c>
      <c r="G116" s="59" t="s">
        <v>34</v>
      </c>
      <c r="H116" s="81" t="s">
        <v>10</v>
      </c>
      <c r="I116" s="82" t="s">
        <v>63</v>
      </c>
      <c r="J116" s="35">
        <f t="shared" si="1"/>
        <v>119</v>
      </c>
      <c r="K116" s="83">
        <v>119000</v>
      </c>
      <c r="L116" s="17"/>
    </row>
    <row r="117" spans="1:12">
      <c r="A117" s="59">
        <v>1226</v>
      </c>
      <c r="B117" s="80">
        <v>41767</v>
      </c>
      <c r="C117" s="110" t="s">
        <v>350</v>
      </c>
      <c r="D117" s="81">
        <v>10</v>
      </c>
      <c r="E117" s="35" t="s">
        <v>10</v>
      </c>
      <c r="F117" s="59" t="s">
        <v>154</v>
      </c>
      <c r="G117" s="59" t="s">
        <v>33</v>
      </c>
      <c r="H117" s="81" t="s">
        <v>10</v>
      </c>
      <c r="I117" s="84" t="s">
        <v>63</v>
      </c>
      <c r="J117" s="35">
        <f t="shared" si="1"/>
        <v>9.5969999999999995</v>
      </c>
      <c r="K117" s="83">
        <v>9597</v>
      </c>
      <c r="L117" s="17"/>
    </row>
    <row r="118" spans="1:12" ht="15.75" thickBot="1">
      <c r="A118" s="34">
        <v>1226</v>
      </c>
      <c r="B118" s="65">
        <v>41767</v>
      </c>
      <c r="C118" s="152" t="s">
        <v>349</v>
      </c>
      <c r="D118" s="81">
        <v>10</v>
      </c>
      <c r="E118" s="77" t="s">
        <v>10</v>
      </c>
      <c r="F118" s="34" t="s">
        <v>154</v>
      </c>
      <c r="G118" s="33" t="s">
        <v>34</v>
      </c>
      <c r="H118" s="55" t="s">
        <v>10</v>
      </c>
      <c r="I118" s="85" t="s">
        <v>63</v>
      </c>
      <c r="J118" s="35">
        <f t="shared" si="1"/>
        <v>232.84700000000001</v>
      </c>
      <c r="K118" s="86">
        <v>232847</v>
      </c>
      <c r="L118" s="17"/>
    </row>
    <row r="119" spans="1:12" ht="15.75" thickBot="1">
      <c r="A119" s="45">
        <v>1287</v>
      </c>
      <c r="B119" s="49">
        <v>41773</v>
      </c>
      <c r="C119" s="150" t="s">
        <v>354</v>
      </c>
      <c r="D119" s="59">
        <v>4</v>
      </c>
      <c r="E119" s="157" t="s">
        <v>10</v>
      </c>
      <c r="F119" s="50" t="s">
        <v>64</v>
      </c>
      <c r="G119" s="45" t="s">
        <v>65</v>
      </c>
      <c r="H119" s="28" t="s">
        <v>10</v>
      </c>
      <c r="I119" s="28" t="s">
        <v>66</v>
      </c>
      <c r="J119" s="39">
        <f t="shared" si="1"/>
        <v>157.482</v>
      </c>
      <c r="K119" s="51">
        <v>157482</v>
      </c>
      <c r="L119" s="18"/>
    </row>
    <row r="120" spans="1:12" ht="15.75" thickBot="1">
      <c r="A120" s="45">
        <v>1510</v>
      </c>
      <c r="B120" s="49">
        <v>41795</v>
      </c>
      <c r="C120" s="129" t="s">
        <v>356</v>
      </c>
      <c r="D120" s="81">
        <v>12</v>
      </c>
      <c r="E120" s="157" t="s">
        <v>10</v>
      </c>
      <c r="F120" s="45" t="s">
        <v>31</v>
      </c>
      <c r="G120" s="45" t="s">
        <v>28</v>
      </c>
      <c r="H120" s="28" t="s">
        <v>11</v>
      </c>
      <c r="I120" s="28" t="s">
        <v>44</v>
      </c>
      <c r="J120" s="39">
        <f t="shared" si="1"/>
        <v>164.27799999999999</v>
      </c>
      <c r="K120" s="51">
        <v>164278</v>
      </c>
      <c r="L120" s="10"/>
    </row>
    <row r="121" spans="1:12" ht="34.5" thickBot="1">
      <c r="A121" s="43">
        <v>1549</v>
      </c>
      <c r="B121" s="44">
        <v>41801</v>
      </c>
      <c r="C121" s="150" t="s">
        <v>349</v>
      </c>
      <c r="D121" s="59">
        <v>14</v>
      </c>
      <c r="E121" s="157" t="s">
        <v>10</v>
      </c>
      <c r="F121" s="45" t="s">
        <v>152</v>
      </c>
      <c r="G121" s="45" t="s">
        <v>153</v>
      </c>
      <c r="H121" s="28" t="s">
        <v>10</v>
      </c>
      <c r="I121" s="28" t="s">
        <v>59</v>
      </c>
      <c r="J121" s="39">
        <f t="shared" si="1"/>
        <v>254.54599999999999</v>
      </c>
      <c r="K121" s="46">
        <v>254546</v>
      </c>
      <c r="L121" s="10"/>
    </row>
    <row r="122" spans="1:12" ht="15.75" thickBot="1">
      <c r="A122" s="43">
        <v>1550</v>
      </c>
      <c r="B122" s="44">
        <v>41801</v>
      </c>
      <c r="C122" s="147" t="s">
        <v>359</v>
      </c>
      <c r="D122" s="84">
        <v>10</v>
      </c>
      <c r="E122" s="157" t="s">
        <v>10</v>
      </c>
      <c r="F122" s="28" t="s">
        <v>67</v>
      </c>
      <c r="G122" s="45" t="s">
        <v>69</v>
      </c>
      <c r="H122" s="28" t="s">
        <v>10</v>
      </c>
      <c r="I122" s="28" t="s">
        <v>68</v>
      </c>
      <c r="J122" s="39">
        <f t="shared" si="1"/>
        <v>250</v>
      </c>
      <c r="K122" s="46">
        <v>250000</v>
      </c>
      <c r="L122" s="10"/>
    </row>
    <row r="123" spans="1:12" ht="23.25" thickBot="1">
      <c r="A123" s="45">
        <v>1587</v>
      </c>
      <c r="B123" s="49">
        <v>41806</v>
      </c>
      <c r="C123" s="41" t="s">
        <v>349</v>
      </c>
      <c r="D123" s="81">
        <v>8</v>
      </c>
      <c r="E123" s="157" t="s">
        <v>10</v>
      </c>
      <c r="F123" s="45" t="s">
        <v>284</v>
      </c>
      <c r="G123" s="45" t="s">
        <v>71</v>
      </c>
      <c r="H123" s="28" t="s">
        <v>11</v>
      </c>
      <c r="I123" s="28" t="s">
        <v>42</v>
      </c>
      <c r="J123" s="39">
        <f t="shared" si="1"/>
        <v>5000</v>
      </c>
      <c r="K123" s="51">
        <v>5000000</v>
      </c>
      <c r="L123" s="18"/>
    </row>
    <row r="124" spans="1:12" ht="23.25" thickBot="1">
      <c r="A124" s="43">
        <v>1598</v>
      </c>
      <c r="B124" s="44">
        <v>41808</v>
      </c>
      <c r="C124" s="41" t="s">
        <v>349</v>
      </c>
      <c r="D124" s="81">
        <v>8</v>
      </c>
      <c r="E124" s="157" t="s">
        <v>10</v>
      </c>
      <c r="F124" s="45" t="s">
        <v>285</v>
      </c>
      <c r="G124" s="45" t="s">
        <v>69</v>
      </c>
      <c r="H124" s="28" t="s">
        <v>10</v>
      </c>
      <c r="I124" s="28" t="s">
        <v>63</v>
      </c>
      <c r="J124" s="39">
        <f t="shared" si="1"/>
        <v>910</v>
      </c>
      <c r="K124" s="46">
        <v>910000</v>
      </c>
      <c r="L124" s="18"/>
    </row>
    <row r="125" spans="1:12" ht="15.75" thickBot="1">
      <c r="A125" s="43">
        <v>1599</v>
      </c>
      <c r="B125" s="44">
        <v>41808</v>
      </c>
      <c r="C125" s="147" t="s">
        <v>359</v>
      </c>
      <c r="D125" s="84">
        <v>10</v>
      </c>
      <c r="E125" s="157" t="s">
        <v>10</v>
      </c>
      <c r="F125" s="28" t="s">
        <v>151</v>
      </c>
      <c r="G125" s="45" t="s">
        <v>70</v>
      </c>
      <c r="H125" s="28" t="s">
        <v>10</v>
      </c>
      <c r="I125" s="28" t="s">
        <v>58</v>
      </c>
      <c r="J125" s="39">
        <f t="shared" si="1"/>
        <v>300</v>
      </c>
      <c r="K125" s="46">
        <v>300000</v>
      </c>
      <c r="L125" s="18"/>
    </row>
    <row r="126" spans="1:12" ht="15.75" thickBot="1">
      <c r="A126" s="43">
        <v>1600</v>
      </c>
      <c r="B126" s="44">
        <v>41808</v>
      </c>
      <c r="C126" s="150" t="s">
        <v>357</v>
      </c>
      <c r="D126" s="59">
        <v>10</v>
      </c>
      <c r="E126" s="157" t="s">
        <v>10</v>
      </c>
      <c r="F126" s="28" t="s">
        <v>74</v>
      </c>
      <c r="G126" s="45" t="s">
        <v>47</v>
      </c>
      <c r="H126" s="28" t="s">
        <v>10</v>
      </c>
      <c r="I126" s="28" t="s">
        <v>75</v>
      </c>
      <c r="J126" s="39">
        <f t="shared" si="1"/>
        <v>300</v>
      </c>
      <c r="K126" s="46">
        <v>300000</v>
      </c>
      <c r="L126" s="10"/>
    </row>
    <row r="127" spans="1:12" ht="23.25" thickBot="1">
      <c r="A127" s="43">
        <v>1601</v>
      </c>
      <c r="B127" s="44">
        <v>41808</v>
      </c>
      <c r="C127" s="147" t="s">
        <v>359</v>
      </c>
      <c r="D127" s="84">
        <v>10</v>
      </c>
      <c r="E127" s="157" t="s">
        <v>10</v>
      </c>
      <c r="F127" s="45" t="s">
        <v>150</v>
      </c>
      <c r="G127" s="45" t="s">
        <v>69</v>
      </c>
      <c r="H127" s="28" t="s">
        <v>10</v>
      </c>
      <c r="I127" s="28" t="s">
        <v>68</v>
      </c>
      <c r="J127" s="39">
        <f t="shared" si="1"/>
        <v>350</v>
      </c>
      <c r="K127" s="46">
        <v>350000</v>
      </c>
      <c r="L127" s="10"/>
    </row>
    <row r="128" spans="1:12" ht="23.25" thickBot="1">
      <c r="A128" s="45">
        <v>1618</v>
      </c>
      <c r="B128" s="49">
        <v>41809</v>
      </c>
      <c r="C128" s="127" t="s">
        <v>355</v>
      </c>
      <c r="D128" s="81">
        <v>8</v>
      </c>
      <c r="E128" s="157" t="s">
        <v>10</v>
      </c>
      <c r="F128" s="45" t="s">
        <v>149</v>
      </c>
      <c r="G128" s="45" t="s">
        <v>76</v>
      </c>
      <c r="H128" s="28" t="s">
        <v>11</v>
      </c>
      <c r="I128" s="28" t="s">
        <v>77</v>
      </c>
      <c r="J128" s="39">
        <f t="shared" si="1"/>
        <v>15.3</v>
      </c>
      <c r="K128" s="51">
        <v>15300</v>
      </c>
      <c r="L128" s="18"/>
    </row>
    <row r="129" spans="1:16" ht="15.75" thickBot="1">
      <c r="A129" s="45">
        <v>1641</v>
      </c>
      <c r="B129" s="49">
        <v>41814</v>
      </c>
      <c r="C129" s="129" t="s">
        <v>353</v>
      </c>
      <c r="D129" s="81">
        <v>10</v>
      </c>
      <c r="E129" s="157" t="s">
        <v>10</v>
      </c>
      <c r="F129" s="45" t="s">
        <v>148</v>
      </c>
      <c r="G129" s="45" t="s">
        <v>78</v>
      </c>
      <c r="H129" s="28" t="s">
        <v>11</v>
      </c>
      <c r="I129" s="28" t="s">
        <v>41</v>
      </c>
      <c r="J129" s="39">
        <f t="shared" si="1"/>
        <v>345</v>
      </c>
      <c r="K129" s="51">
        <v>345000</v>
      </c>
      <c r="L129" s="18"/>
    </row>
    <row r="130" spans="1:16" ht="23.25" thickBot="1">
      <c r="A130" s="43">
        <v>1656</v>
      </c>
      <c r="B130" s="44">
        <v>41815</v>
      </c>
      <c r="C130" s="41" t="s">
        <v>349</v>
      </c>
      <c r="D130" s="81">
        <v>8</v>
      </c>
      <c r="E130" s="157" t="s">
        <v>10</v>
      </c>
      <c r="F130" s="45" t="s">
        <v>147</v>
      </c>
      <c r="G130" s="45" t="s">
        <v>69</v>
      </c>
      <c r="H130" s="28" t="s">
        <v>10</v>
      </c>
      <c r="I130" s="28" t="s">
        <v>79</v>
      </c>
      <c r="J130" s="39">
        <f t="shared" si="1"/>
        <v>1450</v>
      </c>
      <c r="K130" s="46">
        <v>1450000</v>
      </c>
      <c r="L130" s="18"/>
    </row>
    <row r="131" spans="1:16" ht="15.75" thickBot="1">
      <c r="A131" s="43">
        <v>1657</v>
      </c>
      <c r="B131" s="44">
        <v>41815</v>
      </c>
      <c r="C131" s="41" t="s">
        <v>349</v>
      </c>
      <c r="D131" s="81">
        <v>8</v>
      </c>
      <c r="E131" s="157" t="s">
        <v>10</v>
      </c>
      <c r="F131" s="28" t="s">
        <v>146</v>
      </c>
      <c r="G131" s="45" t="s">
        <v>70</v>
      </c>
      <c r="H131" s="28" t="s">
        <v>10</v>
      </c>
      <c r="I131" s="28" t="s">
        <v>192</v>
      </c>
      <c r="J131" s="39">
        <f t="shared" si="1"/>
        <v>200</v>
      </c>
      <c r="K131" s="46">
        <v>200000</v>
      </c>
      <c r="L131" s="13" t="s">
        <v>191</v>
      </c>
    </row>
    <row r="132" spans="1:16" s="4" customFormat="1" ht="15.75" thickBot="1">
      <c r="A132" s="141">
        <v>1698</v>
      </c>
      <c r="B132" s="37">
        <v>41822</v>
      </c>
      <c r="C132" s="38" t="s">
        <v>350</v>
      </c>
      <c r="D132" s="81">
        <v>10</v>
      </c>
      <c r="E132" s="29" t="s">
        <v>10</v>
      </c>
      <c r="F132" s="141" t="s">
        <v>324</v>
      </c>
      <c r="G132" s="38" t="s">
        <v>81</v>
      </c>
      <c r="H132" s="52" t="s">
        <v>10</v>
      </c>
      <c r="I132" s="141" t="s">
        <v>59</v>
      </c>
      <c r="J132" s="29">
        <f t="shared" si="1"/>
        <v>26</v>
      </c>
      <c r="K132" s="87">
        <v>26000</v>
      </c>
      <c r="L132" s="14"/>
      <c r="P132"/>
    </row>
    <row r="133" spans="1:16" s="4" customFormat="1" ht="34.5" thickBot="1">
      <c r="A133" s="33">
        <v>1698</v>
      </c>
      <c r="B133" s="62">
        <v>41822</v>
      </c>
      <c r="C133" s="147" t="s">
        <v>359</v>
      </c>
      <c r="D133" s="84">
        <v>10</v>
      </c>
      <c r="E133" s="57" t="s">
        <v>10</v>
      </c>
      <c r="F133" s="33" t="s">
        <v>323</v>
      </c>
      <c r="G133" s="41" t="s">
        <v>69</v>
      </c>
      <c r="H133" s="88"/>
      <c r="I133" s="33" t="s">
        <v>59</v>
      </c>
      <c r="J133" s="57">
        <f t="shared" ref="J133:J196" si="2">K133/1000</f>
        <v>3431</v>
      </c>
      <c r="K133" s="89">
        <v>3431000</v>
      </c>
      <c r="L133" s="14"/>
    </row>
    <row r="134" spans="1:16" s="4" customFormat="1" ht="15.75" thickBot="1">
      <c r="A134" s="43">
        <v>1718</v>
      </c>
      <c r="B134" s="44">
        <v>41822</v>
      </c>
      <c r="C134" s="41" t="s">
        <v>349</v>
      </c>
      <c r="D134" s="81">
        <v>8</v>
      </c>
      <c r="E134" s="157" t="s">
        <v>10</v>
      </c>
      <c r="F134" s="28" t="s">
        <v>82</v>
      </c>
      <c r="G134" s="45" t="s">
        <v>85</v>
      </c>
      <c r="H134" s="28" t="s">
        <v>10</v>
      </c>
      <c r="I134" s="28" t="s">
        <v>83</v>
      </c>
      <c r="J134" s="39">
        <f t="shared" si="2"/>
        <v>1</v>
      </c>
      <c r="K134" s="46">
        <v>1000</v>
      </c>
      <c r="L134" s="14"/>
    </row>
    <row r="135" spans="1:16" s="4" customFormat="1" ht="57" thickBot="1">
      <c r="A135" s="43">
        <v>1719</v>
      </c>
      <c r="B135" s="44">
        <v>41822</v>
      </c>
      <c r="C135" s="150" t="s">
        <v>355</v>
      </c>
      <c r="D135" s="59">
        <v>5</v>
      </c>
      <c r="E135" s="157" t="s">
        <v>10</v>
      </c>
      <c r="F135" s="45" t="s">
        <v>22</v>
      </c>
      <c r="G135" s="45" t="s">
        <v>84</v>
      </c>
      <c r="H135" s="28" t="s">
        <v>10</v>
      </c>
      <c r="I135" s="45" t="s">
        <v>286</v>
      </c>
      <c r="J135" s="39">
        <f t="shared" si="2"/>
        <v>34</v>
      </c>
      <c r="K135" s="46">
        <v>34000</v>
      </c>
      <c r="L135" s="18"/>
    </row>
    <row r="136" spans="1:16" s="4" customFormat="1" ht="77.25" customHeight="1" thickBot="1">
      <c r="A136" s="43">
        <v>1771</v>
      </c>
      <c r="B136" s="44">
        <v>41829</v>
      </c>
      <c r="C136" s="147" t="s">
        <v>359</v>
      </c>
      <c r="D136" s="84">
        <v>10</v>
      </c>
      <c r="E136" s="157" t="s">
        <v>10</v>
      </c>
      <c r="F136" s="28" t="s">
        <v>145</v>
      </c>
      <c r="G136" s="45" t="s">
        <v>70</v>
      </c>
      <c r="H136" s="28" t="s">
        <v>10</v>
      </c>
      <c r="I136" s="45" t="s">
        <v>287</v>
      </c>
      <c r="J136" s="39">
        <f t="shared" si="2"/>
        <v>2000</v>
      </c>
      <c r="K136" s="46">
        <v>2000000</v>
      </c>
      <c r="L136" s="14"/>
    </row>
    <row r="137" spans="1:16" ht="34.5" thickBot="1">
      <c r="A137" s="43">
        <v>1778</v>
      </c>
      <c r="B137" s="44">
        <v>41829</v>
      </c>
      <c r="C137" s="147" t="s">
        <v>359</v>
      </c>
      <c r="D137" s="84">
        <v>10</v>
      </c>
      <c r="E137" s="157" t="s">
        <v>10</v>
      </c>
      <c r="F137" s="45" t="s">
        <v>288</v>
      </c>
      <c r="G137" s="45" t="s">
        <v>69</v>
      </c>
      <c r="H137" s="28" t="s">
        <v>10</v>
      </c>
      <c r="I137" s="28" t="s">
        <v>144</v>
      </c>
      <c r="J137" s="39">
        <f t="shared" si="2"/>
        <v>2380</v>
      </c>
      <c r="K137" s="46">
        <v>2380000</v>
      </c>
      <c r="L137" s="13" t="s">
        <v>182</v>
      </c>
      <c r="P137" s="4"/>
    </row>
    <row r="138" spans="1:16" ht="22.5">
      <c r="A138" s="52">
        <v>1779</v>
      </c>
      <c r="B138" s="53">
        <v>41829</v>
      </c>
      <c r="C138" s="38" t="s">
        <v>350</v>
      </c>
      <c r="D138" s="81">
        <v>8</v>
      </c>
      <c r="E138" s="29" t="s">
        <v>10</v>
      </c>
      <c r="F138" s="90" t="s">
        <v>325</v>
      </c>
      <c r="G138" s="141" t="s">
        <v>170</v>
      </c>
      <c r="H138" s="52" t="s">
        <v>11</v>
      </c>
      <c r="I138" s="141" t="s">
        <v>87</v>
      </c>
      <c r="J138" s="29">
        <f t="shared" si="2"/>
        <v>93.334999999999994</v>
      </c>
      <c r="K138" s="54">
        <v>93335</v>
      </c>
      <c r="L138" s="10"/>
    </row>
    <row r="139" spans="1:16" ht="23.25" thickBot="1">
      <c r="A139" s="55">
        <v>1779</v>
      </c>
      <c r="B139" s="56">
        <v>41829</v>
      </c>
      <c r="C139" s="41" t="s">
        <v>349</v>
      </c>
      <c r="D139" s="81">
        <v>8</v>
      </c>
      <c r="E139" s="57" t="s">
        <v>10</v>
      </c>
      <c r="F139" s="33" t="s">
        <v>326</v>
      </c>
      <c r="G139" s="33" t="s">
        <v>86</v>
      </c>
      <c r="H139" s="55" t="s">
        <v>11</v>
      </c>
      <c r="I139" s="33" t="s">
        <v>87</v>
      </c>
      <c r="J139" s="57">
        <f t="shared" si="2"/>
        <v>1424.29</v>
      </c>
      <c r="K139" s="58">
        <v>1424290</v>
      </c>
      <c r="L139" s="10"/>
    </row>
    <row r="140" spans="1:16" s="4" customFormat="1" ht="15.75" thickBot="1">
      <c r="A140" s="43">
        <v>1793</v>
      </c>
      <c r="B140" s="44">
        <v>41830</v>
      </c>
      <c r="C140" s="129" t="s">
        <v>353</v>
      </c>
      <c r="D140" s="81">
        <v>10</v>
      </c>
      <c r="E140" s="157" t="s">
        <v>10</v>
      </c>
      <c r="F140" s="28" t="s">
        <v>143</v>
      </c>
      <c r="G140" s="45" t="s">
        <v>78</v>
      </c>
      <c r="H140" s="28" t="s">
        <v>11</v>
      </c>
      <c r="I140" s="28" t="s">
        <v>43</v>
      </c>
      <c r="J140" s="39">
        <f t="shared" si="2"/>
        <v>400</v>
      </c>
      <c r="K140" s="46">
        <v>400000</v>
      </c>
      <c r="L140" s="14"/>
      <c r="P140"/>
    </row>
    <row r="141" spans="1:16" s="4" customFormat="1" ht="23.25" thickBot="1">
      <c r="A141" s="43">
        <v>1794</v>
      </c>
      <c r="B141" s="44">
        <v>41830</v>
      </c>
      <c r="C141" s="147" t="s">
        <v>359</v>
      </c>
      <c r="D141" s="84">
        <v>10</v>
      </c>
      <c r="E141" s="157" t="s">
        <v>10</v>
      </c>
      <c r="F141" s="45" t="s">
        <v>142</v>
      </c>
      <c r="G141" s="45" t="s">
        <v>70</v>
      </c>
      <c r="H141" s="28" t="s">
        <v>10</v>
      </c>
      <c r="I141" s="28" t="s">
        <v>52</v>
      </c>
      <c r="J141" s="39">
        <f t="shared" si="2"/>
        <v>1100</v>
      </c>
      <c r="K141" s="46">
        <v>1100000</v>
      </c>
      <c r="L141" s="18"/>
    </row>
    <row r="142" spans="1:16" ht="23.25" thickBot="1">
      <c r="A142" s="43">
        <v>1802</v>
      </c>
      <c r="B142" s="44">
        <v>41830</v>
      </c>
      <c r="C142" s="41" t="s">
        <v>349</v>
      </c>
      <c r="D142" s="81">
        <v>8</v>
      </c>
      <c r="E142" s="157" t="s">
        <v>10</v>
      </c>
      <c r="F142" s="45" t="s">
        <v>141</v>
      </c>
      <c r="G142" s="45" t="s">
        <v>69</v>
      </c>
      <c r="H142" s="28" t="s">
        <v>10</v>
      </c>
      <c r="I142" s="28" t="s">
        <v>88</v>
      </c>
      <c r="J142" s="39">
        <f t="shared" si="2"/>
        <v>1300</v>
      </c>
      <c r="K142" s="46">
        <v>1300000</v>
      </c>
      <c r="L142" s="18"/>
      <c r="P142" s="4"/>
    </row>
    <row r="143" spans="1:16" ht="34.5" thickBot="1">
      <c r="A143" s="43">
        <v>1814</v>
      </c>
      <c r="B143" s="44">
        <v>41831</v>
      </c>
      <c r="C143" s="129" t="s">
        <v>353</v>
      </c>
      <c r="D143" s="81">
        <v>10</v>
      </c>
      <c r="E143" s="157" t="s">
        <v>10</v>
      </c>
      <c r="F143" s="45" t="s">
        <v>289</v>
      </c>
      <c r="G143" s="45" t="s">
        <v>78</v>
      </c>
      <c r="H143" s="28" t="s">
        <v>11</v>
      </c>
      <c r="I143" s="28" t="s">
        <v>42</v>
      </c>
      <c r="J143" s="39">
        <f t="shared" si="2"/>
        <v>2300</v>
      </c>
      <c r="K143" s="46">
        <v>2300000</v>
      </c>
      <c r="L143" s="10"/>
      <c r="P143" s="4"/>
    </row>
    <row r="144" spans="1:16" ht="15.75" thickBot="1">
      <c r="A144" s="43">
        <v>1902</v>
      </c>
      <c r="B144" s="44">
        <v>41844</v>
      </c>
      <c r="C144" s="41" t="s">
        <v>349</v>
      </c>
      <c r="D144" s="81">
        <v>8</v>
      </c>
      <c r="E144" s="157" t="s">
        <v>10</v>
      </c>
      <c r="F144" s="28" t="s">
        <v>183</v>
      </c>
      <c r="G144" s="45" t="s">
        <v>70</v>
      </c>
      <c r="H144" s="28" t="s">
        <v>10</v>
      </c>
      <c r="I144" s="28" t="s">
        <v>89</v>
      </c>
      <c r="J144" s="39">
        <f t="shared" si="2"/>
        <v>150</v>
      </c>
      <c r="K144" s="46">
        <v>150000</v>
      </c>
      <c r="L144" s="10"/>
    </row>
    <row r="145" spans="1:16" ht="15.75" thickBot="1">
      <c r="A145" s="43">
        <v>1954</v>
      </c>
      <c r="B145" s="44">
        <v>41844</v>
      </c>
      <c r="C145" s="129" t="s">
        <v>356</v>
      </c>
      <c r="D145" s="81">
        <v>11</v>
      </c>
      <c r="E145" s="157" t="s">
        <v>10</v>
      </c>
      <c r="F145" s="28" t="s">
        <v>91</v>
      </c>
      <c r="G145" s="45" t="s">
        <v>93</v>
      </c>
      <c r="H145" s="28" t="s">
        <v>11</v>
      </c>
      <c r="I145" s="28" t="s">
        <v>90</v>
      </c>
      <c r="J145" s="39">
        <f t="shared" si="2"/>
        <v>32.372999999999998</v>
      </c>
      <c r="K145" s="46">
        <v>32373</v>
      </c>
      <c r="L145" s="10"/>
    </row>
    <row r="146" spans="1:16" s="4" customFormat="1" ht="20.25" customHeight="1" thickBot="1">
      <c r="A146" s="43">
        <v>1959</v>
      </c>
      <c r="B146" s="44">
        <v>41845</v>
      </c>
      <c r="C146" s="129" t="s">
        <v>356</v>
      </c>
      <c r="D146" s="81">
        <v>11</v>
      </c>
      <c r="E146" s="157" t="s">
        <v>10</v>
      </c>
      <c r="F146" s="28" t="s">
        <v>92</v>
      </c>
      <c r="G146" s="45" t="s">
        <v>98</v>
      </c>
      <c r="H146" s="28" t="s">
        <v>10</v>
      </c>
      <c r="I146" s="28" t="s">
        <v>94</v>
      </c>
      <c r="J146" s="39">
        <f t="shared" si="2"/>
        <v>19.469000000000001</v>
      </c>
      <c r="K146" s="46">
        <v>19469</v>
      </c>
      <c r="L146" s="18"/>
      <c r="P146"/>
    </row>
    <row r="147" spans="1:16" s="4" customFormat="1" ht="24" thickBot="1">
      <c r="A147" s="91">
        <v>1966</v>
      </c>
      <c r="B147" s="92">
        <v>41849</v>
      </c>
      <c r="C147" s="129" t="s">
        <v>353</v>
      </c>
      <c r="D147" s="81">
        <v>10</v>
      </c>
      <c r="E147" s="162" t="s">
        <v>10</v>
      </c>
      <c r="F147" s="143" t="s">
        <v>327</v>
      </c>
      <c r="G147" s="94" t="s">
        <v>78</v>
      </c>
      <c r="H147" s="95" t="s">
        <v>11</v>
      </c>
      <c r="I147" s="96" t="s">
        <v>42</v>
      </c>
      <c r="J147" s="29">
        <f t="shared" si="2"/>
        <v>220</v>
      </c>
      <c r="K147" s="97">
        <v>220000</v>
      </c>
      <c r="L147" s="14"/>
      <c r="P147"/>
    </row>
    <row r="148" spans="1:16" ht="24" thickBot="1">
      <c r="A148" s="98">
        <v>1966</v>
      </c>
      <c r="B148" s="99">
        <v>41849</v>
      </c>
      <c r="C148" s="38" t="s">
        <v>350</v>
      </c>
      <c r="D148" s="81">
        <v>10</v>
      </c>
      <c r="E148" s="98" t="s">
        <v>10</v>
      </c>
      <c r="F148" s="100" t="s">
        <v>328</v>
      </c>
      <c r="G148" s="101" t="s">
        <v>95</v>
      </c>
      <c r="H148" s="84" t="s">
        <v>11</v>
      </c>
      <c r="I148" s="100" t="s">
        <v>42</v>
      </c>
      <c r="J148" s="35">
        <f t="shared" si="2"/>
        <v>50</v>
      </c>
      <c r="K148" s="102">
        <v>50000</v>
      </c>
      <c r="L148" s="10"/>
      <c r="P148" s="4"/>
    </row>
    <row r="149" spans="1:16" ht="35.25" thickBot="1">
      <c r="A149" s="103">
        <v>1966</v>
      </c>
      <c r="B149" s="104">
        <v>41849</v>
      </c>
      <c r="C149" s="147" t="s">
        <v>359</v>
      </c>
      <c r="D149" s="84">
        <v>10</v>
      </c>
      <c r="E149" s="163" t="s">
        <v>10</v>
      </c>
      <c r="F149" s="105" t="s">
        <v>329</v>
      </c>
      <c r="G149" s="106" t="s">
        <v>96</v>
      </c>
      <c r="H149" s="85" t="s">
        <v>11</v>
      </c>
      <c r="I149" s="105" t="s">
        <v>42</v>
      </c>
      <c r="J149" s="57">
        <f t="shared" si="2"/>
        <v>677</v>
      </c>
      <c r="K149" s="107">
        <v>677000</v>
      </c>
      <c r="L149" s="10"/>
    </row>
    <row r="150" spans="1:16" s="4" customFormat="1" ht="23.25" thickBot="1">
      <c r="A150" s="43">
        <v>1967</v>
      </c>
      <c r="B150" s="44">
        <v>41849</v>
      </c>
      <c r="C150" s="41" t="s">
        <v>349</v>
      </c>
      <c r="D150" s="81">
        <v>8</v>
      </c>
      <c r="E150" s="157" t="s">
        <v>10</v>
      </c>
      <c r="F150" s="45" t="s">
        <v>140</v>
      </c>
      <c r="G150" s="45" t="s">
        <v>93</v>
      </c>
      <c r="H150" s="28" t="s">
        <v>11</v>
      </c>
      <c r="I150" s="28" t="s">
        <v>42</v>
      </c>
      <c r="J150" s="39">
        <f t="shared" si="2"/>
        <v>900</v>
      </c>
      <c r="K150" s="46">
        <v>900000</v>
      </c>
      <c r="L150" s="14"/>
      <c r="P150"/>
    </row>
    <row r="151" spans="1:16" s="4" customFormat="1" ht="15.75" thickBot="1">
      <c r="A151" s="43">
        <v>1968</v>
      </c>
      <c r="B151" s="44">
        <v>41849</v>
      </c>
      <c r="C151" s="41" t="s">
        <v>349</v>
      </c>
      <c r="D151" s="81">
        <v>8</v>
      </c>
      <c r="E151" s="157" t="s">
        <v>10</v>
      </c>
      <c r="F151" s="28" t="s">
        <v>139</v>
      </c>
      <c r="G151" s="45" t="s">
        <v>69</v>
      </c>
      <c r="H151" s="28" t="s">
        <v>10</v>
      </c>
      <c r="I151" s="28" t="s">
        <v>97</v>
      </c>
      <c r="J151" s="39">
        <f t="shared" si="2"/>
        <v>800</v>
      </c>
      <c r="K151" s="46">
        <v>800000</v>
      </c>
      <c r="L151" s="14"/>
    </row>
    <row r="152" spans="1:16" s="4" customFormat="1" ht="15.75" thickBot="1">
      <c r="A152" s="43">
        <v>1969</v>
      </c>
      <c r="B152" s="44">
        <v>41849</v>
      </c>
      <c r="C152" s="41" t="s">
        <v>349</v>
      </c>
      <c r="D152" s="81">
        <v>8</v>
      </c>
      <c r="E152" s="157" t="s">
        <v>10</v>
      </c>
      <c r="F152" s="28" t="s">
        <v>138</v>
      </c>
      <c r="G152" s="45" t="s">
        <v>69</v>
      </c>
      <c r="H152" s="28" t="s">
        <v>10</v>
      </c>
      <c r="I152" s="28" t="s">
        <v>97</v>
      </c>
      <c r="J152" s="39">
        <f t="shared" si="2"/>
        <v>160</v>
      </c>
      <c r="K152" s="46">
        <v>160000</v>
      </c>
      <c r="L152" s="18"/>
    </row>
    <row r="153" spans="1:16" s="4" customFormat="1" ht="15.75" thickBot="1">
      <c r="A153" s="45">
        <v>1970</v>
      </c>
      <c r="B153" s="44">
        <v>41849</v>
      </c>
      <c r="C153" s="147" t="s">
        <v>359</v>
      </c>
      <c r="D153" s="84">
        <v>10</v>
      </c>
      <c r="E153" s="157" t="s">
        <v>10</v>
      </c>
      <c r="F153" s="45" t="s">
        <v>137</v>
      </c>
      <c r="G153" s="45" t="s">
        <v>71</v>
      </c>
      <c r="H153" s="28" t="s">
        <v>11</v>
      </c>
      <c r="I153" s="28" t="s">
        <v>42</v>
      </c>
      <c r="J153" s="39">
        <f t="shared" si="2"/>
        <v>350</v>
      </c>
      <c r="K153" s="51">
        <v>350000</v>
      </c>
      <c r="L153" s="18"/>
    </row>
    <row r="154" spans="1:16" s="4" customFormat="1" ht="57" thickBot="1">
      <c r="A154" s="50">
        <v>1989</v>
      </c>
      <c r="B154" s="108">
        <v>41850</v>
      </c>
      <c r="C154" s="150" t="s">
        <v>353</v>
      </c>
      <c r="D154" s="59">
        <v>4</v>
      </c>
      <c r="E154" s="164" t="s">
        <v>10</v>
      </c>
      <c r="F154" s="45" t="s">
        <v>290</v>
      </c>
      <c r="G154" s="45" t="s">
        <v>25</v>
      </c>
      <c r="H154" s="45" t="s">
        <v>10</v>
      </c>
      <c r="I154" s="45" t="s">
        <v>99</v>
      </c>
      <c r="J154" s="39">
        <f t="shared" si="2"/>
        <v>1000</v>
      </c>
      <c r="K154" s="109">
        <v>1000000</v>
      </c>
      <c r="L154" s="14"/>
    </row>
    <row r="155" spans="1:16" s="4" customFormat="1" ht="15.75" thickBot="1">
      <c r="A155" s="43">
        <v>2180</v>
      </c>
      <c r="B155" s="44">
        <v>41871</v>
      </c>
      <c r="C155" s="147" t="s">
        <v>359</v>
      </c>
      <c r="D155" s="84">
        <v>10</v>
      </c>
      <c r="E155" s="157" t="s">
        <v>10</v>
      </c>
      <c r="F155" s="28" t="s">
        <v>186</v>
      </c>
      <c r="G155" s="45" t="s">
        <v>70</v>
      </c>
      <c r="H155" s="28" t="s">
        <v>10</v>
      </c>
      <c r="I155" s="28" t="s">
        <v>100</v>
      </c>
      <c r="J155" s="39">
        <f t="shared" si="2"/>
        <v>500</v>
      </c>
      <c r="K155" s="46">
        <v>500000</v>
      </c>
      <c r="L155" s="14"/>
    </row>
    <row r="156" spans="1:16" s="4" customFormat="1" ht="15.75" thickBot="1">
      <c r="A156" s="43">
        <v>2181</v>
      </c>
      <c r="B156" s="44">
        <v>41871</v>
      </c>
      <c r="C156" s="147" t="s">
        <v>359</v>
      </c>
      <c r="D156" s="84">
        <v>10</v>
      </c>
      <c r="E156" s="157" t="s">
        <v>10</v>
      </c>
      <c r="F156" s="28" t="s">
        <v>187</v>
      </c>
      <c r="G156" s="45" t="s">
        <v>70</v>
      </c>
      <c r="H156" s="28" t="s">
        <v>10</v>
      </c>
      <c r="I156" s="28" t="s">
        <v>100</v>
      </c>
      <c r="J156" s="39">
        <f t="shared" si="2"/>
        <v>200</v>
      </c>
      <c r="K156" s="46">
        <v>200000</v>
      </c>
      <c r="L156" s="14"/>
    </row>
    <row r="157" spans="1:16" ht="15.75" thickBot="1">
      <c r="A157" s="43">
        <v>2182</v>
      </c>
      <c r="B157" s="44">
        <v>41871</v>
      </c>
      <c r="C157" s="129" t="s">
        <v>353</v>
      </c>
      <c r="D157" s="81">
        <v>10</v>
      </c>
      <c r="E157" s="157" t="s">
        <v>10</v>
      </c>
      <c r="F157" s="28" t="s">
        <v>193</v>
      </c>
      <c r="G157" s="45" t="s">
        <v>40</v>
      </c>
      <c r="H157" s="28" t="s">
        <v>11</v>
      </c>
      <c r="I157" s="28" t="s">
        <v>35</v>
      </c>
      <c r="J157" s="39">
        <f t="shared" si="2"/>
        <v>190</v>
      </c>
      <c r="K157" s="46">
        <v>190000</v>
      </c>
      <c r="L157" s="14"/>
    </row>
    <row r="158" spans="1:16" ht="15.75" thickBot="1">
      <c r="A158" s="43">
        <v>2221</v>
      </c>
      <c r="B158" s="44">
        <v>41876</v>
      </c>
      <c r="C158" s="129" t="s">
        <v>356</v>
      </c>
      <c r="D158" s="81">
        <v>12</v>
      </c>
      <c r="E158" s="157" t="s">
        <v>10</v>
      </c>
      <c r="F158" s="28" t="s">
        <v>194</v>
      </c>
      <c r="G158" s="45" t="s">
        <v>101</v>
      </c>
      <c r="H158" s="28" t="s">
        <v>11</v>
      </c>
      <c r="I158" s="28" t="s">
        <v>44</v>
      </c>
      <c r="J158" s="39">
        <f t="shared" si="2"/>
        <v>38.575000000000003</v>
      </c>
      <c r="K158" s="46">
        <v>38575</v>
      </c>
      <c r="L158" s="14"/>
    </row>
    <row r="159" spans="1:16" ht="15.75" thickBot="1">
      <c r="A159" s="43">
        <v>2223</v>
      </c>
      <c r="B159" s="44">
        <v>41876</v>
      </c>
      <c r="C159" s="147" t="s">
        <v>359</v>
      </c>
      <c r="D159" s="84">
        <v>10</v>
      </c>
      <c r="E159" s="157" t="s">
        <v>10</v>
      </c>
      <c r="F159" s="28" t="s">
        <v>187</v>
      </c>
      <c r="G159" s="45" t="s">
        <v>69</v>
      </c>
      <c r="H159" s="28" t="s">
        <v>10</v>
      </c>
      <c r="I159" s="28" t="s">
        <v>102</v>
      </c>
      <c r="J159" s="39">
        <f t="shared" si="2"/>
        <v>500</v>
      </c>
      <c r="K159" s="46">
        <v>500000</v>
      </c>
      <c r="L159" s="14"/>
    </row>
    <row r="160" spans="1:16" ht="15.75" thickBot="1">
      <c r="A160" s="26">
        <v>2224</v>
      </c>
      <c r="B160" s="27">
        <v>41876</v>
      </c>
      <c r="C160" s="147" t="s">
        <v>359</v>
      </c>
      <c r="D160" s="84">
        <v>10</v>
      </c>
      <c r="E160" s="157" t="s">
        <v>10</v>
      </c>
      <c r="F160" s="141" t="s">
        <v>344</v>
      </c>
      <c r="G160" s="141" t="s">
        <v>69</v>
      </c>
      <c r="H160" s="141" t="s">
        <v>10</v>
      </c>
      <c r="I160" s="141" t="s">
        <v>102</v>
      </c>
      <c r="J160" s="29">
        <f t="shared" si="2"/>
        <v>150</v>
      </c>
      <c r="K160" s="30">
        <v>150000</v>
      </c>
      <c r="L160" s="47"/>
    </row>
    <row r="161" spans="1:12" ht="15.75" thickBot="1">
      <c r="A161" s="31">
        <v>2224</v>
      </c>
      <c r="B161" s="32">
        <v>41876</v>
      </c>
      <c r="C161" s="38" t="s">
        <v>350</v>
      </c>
      <c r="D161" s="81">
        <v>10</v>
      </c>
      <c r="E161" s="157" t="s">
        <v>10</v>
      </c>
      <c r="F161" s="34" t="s">
        <v>345</v>
      </c>
      <c r="G161" s="33" t="s">
        <v>81</v>
      </c>
      <c r="H161" s="34" t="s">
        <v>10</v>
      </c>
      <c r="I161" s="34" t="s">
        <v>102</v>
      </c>
      <c r="J161" s="35">
        <f t="shared" si="2"/>
        <v>100</v>
      </c>
      <c r="K161" s="36">
        <v>100000</v>
      </c>
      <c r="L161" s="48"/>
    </row>
    <row r="162" spans="1:12" s="4" customFormat="1" ht="15.75" thickBot="1">
      <c r="A162" s="141">
        <v>2245</v>
      </c>
      <c r="B162" s="37">
        <v>41877</v>
      </c>
      <c r="C162" s="38" t="s">
        <v>350</v>
      </c>
      <c r="D162" s="81">
        <v>10</v>
      </c>
      <c r="E162" s="157" t="s">
        <v>10</v>
      </c>
      <c r="F162" s="141" t="s">
        <v>73</v>
      </c>
      <c r="G162" s="38" t="s">
        <v>103</v>
      </c>
      <c r="H162" s="141" t="s">
        <v>10</v>
      </c>
      <c r="I162" s="141" t="s">
        <v>104</v>
      </c>
      <c r="J162" s="39">
        <f t="shared" si="2"/>
        <v>30</v>
      </c>
      <c r="K162" s="40">
        <v>30000</v>
      </c>
      <c r="L162" s="22"/>
    </row>
    <row r="163" spans="1:12" s="4" customFormat="1" ht="15.75" thickBot="1">
      <c r="A163" s="141">
        <v>2245</v>
      </c>
      <c r="B163" s="37">
        <v>41877</v>
      </c>
      <c r="C163" s="147" t="s">
        <v>359</v>
      </c>
      <c r="D163" s="84">
        <v>10</v>
      </c>
      <c r="E163" s="157" t="s">
        <v>10</v>
      </c>
      <c r="F163" s="141" t="s">
        <v>73</v>
      </c>
      <c r="G163" s="41" t="s">
        <v>70</v>
      </c>
      <c r="H163" s="141" t="s">
        <v>10</v>
      </c>
      <c r="I163" s="141" t="s">
        <v>104</v>
      </c>
      <c r="J163" s="39">
        <f t="shared" si="2"/>
        <v>170</v>
      </c>
      <c r="K163" s="42">
        <v>170000</v>
      </c>
      <c r="L163" s="22"/>
    </row>
    <row r="164" spans="1:12" s="4" customFormat="1" ht="15.75" thickBot="1">
      <c r="A164" s="43">
        <v>2246</v>
      </c>
      <c r="B164" s="44">
        <v>41877</v>
      </c>
      <c r="C164" s="150" t="s">
        <v>349</v>
      </c>
      <c r="D164" s="59">
        <v>14</v>
      </c>
      <c r="E164" s="157" t="s">
        <v>10</v>
      </c>
      <c r="F164" s="45" t="s">
        <v>291</v>
      </c>
      <c r="G164" s="45" t="s">
        <v>69</v>
      </c>
      <c r="H164" s="28" t="s">
        <v>10</v>
      </c>
      <c r="I164" s="28" t="s">
        <v>105</v>
      </c>
      <c r="J164" s="39">
        <f t="shared" si="2"/>
        <v>36.331000000000003</v>
      </c>
      <c r="K164" s="46">
        <v>36331</v>
      </c>
      <c r="L164" s="22"/>
    </row>
    <row r="165" spans="1:12" ht="23.25" thickBot="1">
      <c r="A165" s="141">
        <v>2255</v>
      </c>
      <c r="B165" s="37">
        <v>41879</v>
      </c>
      <c r="C165" s="38" t="s">
        <v>350</v>
      </c>
      <c r="D165" s="81">
        <v>7</v>
      </c>
      <c r="E165" s="157" t="s">
        <v>10</v>
      </c>
      <c r="F165" s="141" t="s">
        <v>174</v>
      </c>
      <c r="G165" s="38" t="s">
        <v>175</v>
      </c>
      <c r="H165" s="141" t="s">
        <v>11</v>
      </c>
      <c r="I165" s="141" t="s">
        <v>87</v>
      </c>
      <c r="J165" s="39">
        <f t="shared" si="2"/>
        <v>27</v>
      </c>
      <c r="K165" s="40">
        <v>27000</v>
      </c>
      <c r="L165" s="22"/>
    </row>
    <row r="166" spans="1:12" ht="23.25" thickBot="1">
      <c r="A166" s="141">
        <v>2255</v>
      </c>
      <c r="B166" s="37">
        <v>41879</v>
      </c>
      <c r="C166" s="41" t="s">
        <v>349</v>
      </c>
      <c r="D166" s="81">
        <v>7</v>
      </c>
      <c r="E166" s="157" t="s">
        <v>10</v>
      </c>
      <c r="F166" s="141" t="s">
        <v>174</v>
      </c>
      <c r="G166" s="41" t="s">
        <v>71</v>
      </c>
      <c r="H166" s="141" t="s">
        <v>11</v>
      </c>
      <c r="I166" s="141" t="s">
        <v>87</v>
      </c>
      <c r="J166" s="39">
        <f t="shared" si="2"/>
        <v>318</v>
      </c>
      <c r="K166" s="42">
        <v>318000</v>
      </c>
      <c r="L166" s="22"/>
    </row>
    <row r="167" spans="1:12" ht="23.25" thickBot="1">
      <c r="A167" s="45">
        <v>2273</v>
      </c>
      <c r="B167" s="44">
        <v>41879</v>
      </c>
      <c r="C167" s="41" t="s">
        <v>349</v>
      </c>
      <c r="D167" s="81">
        <v>8</v>
      </c>
      <c r="E167" s="157" t="s">
        <v>10</v>
      </c>
      <c r="F167" s="45" t="s">
        <v>292</v>
      </c>
      <c r="G167" s="45" t="s">
        <v>71</v>
      </c>
      <c r="H167" s="28" t="s">
        <v>11</v>
      </c>
      <c r="I167" s="28" t="s">
        <v>42</v>
      </c>
      <c r="J167" s="39">
        <f t="shared" si="2"/>
        <v>1000</v>
      </c>
      <c r="K167" s="51">
        <v>1000000</v>
      </c>
      <c r="L167" s="15" t="s">
        <v>180</v>
      </c>
    </row>
    <row r="168" spans="1:12" ht="15.75" thickBot="1">
      <c r="A168" s="45">
        <v>2441</v>
      </c>
      <c r="B168" s="44">
        <v>41897</v>
      </c>
      <c r="C168" s="129" t="s">
        <v>356</v>
      </c>
      <c r="D168" s="81">
        <v>11</v>
      </c>
      <c r="E168" s="157" t="s">
        <v>10</v>
      </c>
      <c r="F168" s="45" t="s">
        <v>106</v>
      </c>
      <c r="G168" s="45" t="s">
        <v>28</v>
      </c>
      <c r="H168" s="28" t="s">
        <v>11</v>
      </c>
      <c r="I168" s="28" t="s">
        <v>90</v>
      </c>
      <c r="J168" s="39">
        <f t="shared" si="2"/>
        <v>39.11</v>
      </c>
      <c r="K168" s="51">
        <v>39110</v>
      </c>
      <c r="L168" s="24"/>
    </row>
    <row r="169" spans="1:12" ht="15.75" thickBot="1">
      <c r="A169" s="43">
        <v>2572</v>
      </c>
      <c r="B169" s="44">
        <v>41912</v>
      </c>
      <c r="C169" s="129" t="s">
        <v>356</v>
      </c>
      <c r="D169" s="81">
        <v>12</v>
      </c>
      <c r="E169" s="157" t="s">
        <v>10</v>
      </c>
      <c r="F169" s="28" t="s">
        <v>109</v>
      </c>
      <c r="G169" s="45" t="s">
        <v>108</v>
      </c>
      <c r="H169" s="28" t="s">
        <v>10</v>
      </c>
      <c r="I169" s="28" t="s">
        <v>107</v>
      </c>
      <c r="J169" s="39">
        <f t="shared" si="2"/>
        <v>5.5279999999999996</v>
      </c>
      <c r="K169" s="46">
        <v>5528</v>
      </c>
      <c r="L169" s="24"/>
    </row>
    <row r="170" spans="1:12" ht="15.75" thickBot="1">
      <c r="A170" s="43">
        <v>2614</v>
      </c>
      <c r="B170" s="44">
        <v>41918</v>
      </c>
      <c r="C170" s="129" t="s">
        <v>356</v>
      </c>
      <c r="D170" s="81">
        <v>12</v>
      </c>
      <c r="E170" s="157" t="s">
        <v>10</v>
      </c>
      <c r="F170" s="28" t="s">
        <v>109</v>
      </c>
      <c r="G170" s="45" t="s">
        <v>108</v>
      </c>
      <c r="H170" s="28" t="s">
        <v>10</v>
      </c>
      <c r="I170" s="28" t="s">
        <v>107</v>
      </c>
      <c r="J170" s="39">
        <f t="shared" si="2"/>
        <v>9.6349999999999998</v>
      </c>
      <c r="K170" s="46">
        <v>9635</v>
      </c>
      <c r="L170" s="24"/>
    </row>
    <row r="171" spans="1:12" ht="15.75" thickBot="1">
      <c r="A171" s="43">
        <v>2615</v>
      </c>
      <c r="B171" s="44">
        <v>41918</v>
      </c>
      <c r="C171" s="129" t="s">
        <v>356</v>
      </c>
      <c r="D171" s="81">
        <v>11</v>
      </c>
      <c r="E171" s="157" t="s">
        <v>10</v>
      </c>
      <c r="F171" s="28" t="s">
        <v>110</v>
      </c>
      <c r="G171" s="45" t="s">
        <v>28</v>
      </c>
      <c r="H171" s="28" t="s">
        <v>11</v>
      </c>
      <c r="I171" s="28" t="s">
        <v>90</v>
      </c>
      <c r="J171" s="39">
        <f t="shared" si="2"/>
        <v>28.016999999999999</v>
      </c>
      <c r="K171" s="46">
        <v>28017</v>
      </c>
      <c r="L171" s="24"/>
    </row>
    <row r="172" spans="1:12" ht="15.75" thickBot="1">
      <c r="A172" s="43">
        <v>2650</v>
      </c>
      <c r="B172" s="44">
        <v>41921</v>
      </c>
      <c r="C172" s="147" t="s">
        <v>359</v>
      </c>
      <c r="D172" s="84">
        <v>10</v>
      </c>
      <c r="E172" s="157" t="s">
        <v>10</v>
      </c>
      <c r="F172" s="28" t="s">
        <v>188</v>
      </c>
      <c r="G172" s="45" t="s">
        <v>70</v>
      </c>
      <c r="H172" s="28" t="s">
        <v>10</v>
      </c>
      <c r="I172" s="28" t="s">
        <v>111</v>
      </c>
      <c r="J172" s="39">
        <f t="shared" si="2"/>
        <v>141.41999999999999</v>
      </c>
      <c r="K172" s="46">
        <v>141420</v>
      </c>
      <c r="L172" s="24"/>
    </row>
    <row r="173" spans="1:12" ht="15.75" thickBot="1">
      <c r="A173" s="91">
        <v>2652</v>
      </c>
      <c r="B173" s="92">
        <v>41921</v>
      </c>
      <c r="C173" s="150" t="s">
        <v>357</v>
      </c>
      <c r="D173" s="59">
        <v>10</v>
      </c>
      <c r="E173" s="101" t="s">
        <v>10</v>
      </c>
      <c r="F173" s="95" t="s">
        <v>293</v>
      </c>
      <c r="G173" s="93" t="s">
        <v>72</v>
      </c>
      <c r="H173" s="95" t="s">
        <v>10</v>
      </c>
      <c r="I173" s="96" t="s">
        <v>112</v>
      </c>
      <c r="J173" s="29">
        <f t="shared" si="2"/>
        <v>150</v>
      </c>
      <c r="K173" s="97">
        <v>150000</v>
      </c>
      <c r="L173" s="22"/>
    </row>
    <row r="174" spans="1:12" ht="15.75" thickBot="1">
      <c r="A174" s="98">
        <v>2652</v>
      </c>
      <c r="B174" s="99">
        <v>41921</v>
      </c>
      <c r="C174" s="38" t="s">
        <v>350</v>
      </c>
      <c r="D174" s="81">
        <v>10</v>
      </c>
      <c r="E174" s="101" t="s">
        <v>10</v>
      </c>
      <c r="F174" s="84" t="s">
        <v>293</v>
      </c>
      <c r="G174" s="98" t="s">
        <v>80</v>
      </c>
      <c r="H174" s="84" t="s">
        <v>10</v>
      </c>
      <c r="I174" s="100" t="s">
        <v>112</v>
      </c>
      <c r="J174" s="35">
        <f t="shared" si="2"/>
        <v>4</v>
      </c>
      <c r="K174" s="102">
        <v>4000</v>
      </c>
      <c r="L174" s="22"/>
    </row>
    <row r="175" spans="1:12" ht="15.75" thickBot="1">
      <c r="A175" s="103">
        <v>2652</v>
      </c>
      <c r="B175" s="104">
        <v>41921</v>
      </c>
      <c r="C175" s="147" t="s">
        <v>359</v>
      </c>
      <c r="D175" s="84">
        <v>10</v>
      </c>
      <c r="E175" s="106" t="s">
        <v>10</v>
      </c>
      <c r="F175" s="85" t="s">
        <v>293</v>
      </c>
      <c r="G175" s="103" t="s">
        <v>47</v>
      </c>
      <c r="H175" s="85" t="s">
        <v>10</v>
      </c>
      <c r="I175" s="105" t="s">
        <v>112</v>
      </c>
      <c r="J175" s="57">
        <f t="shared" si="2"/>
        <v>16</v>
      </c>
      <c r="K175" s="107">
        <v>16000</v>
      </c>
      <c r="L175" s="22"/>
    </row>
    <row r="176" spans="1:12" ht="15.75" thickBot="1">
      <c r="A176" s="52">
        <v>2653</v>
      </c>
      <c r="B176" s="53">
        <v>41921</v>
      </c>
      <c r="C176" s="38" t="s">
        <v>350</v>
      </c>
      <c r="D176" s="81">
        <v>10</v>
      </c>
      <c r="E176" s="146" t="s">
        <v>10</v>
      </c>
      <c r="F176" s="52" t="s">
        <v>293</v>
      </c>
      <c r="G176" s="141" t="s">
        <v>12</v>
      </c>
      <c r="H176" s="110" t="s">
        <v>10</v>
      </c>
      <c r="I176" s="52" t="s">
        <v>111</v>
      </c>
      <c r="J176" s="29">
        <f t="shared" si="2"/>
        <v>50</v>
      </c>
      <c r="K176" s="87">
        <v>50000</v>
      </c>
      <c r="L176" s="22"/>
    </row>
    <row r="177" spans="1:12" ht="15.75" thickBot="1">
      <c r="A177" s="55">
        <v>2653</v>
      </c>
      <c r="B177" s="56">
        <v>41921</v>
      </c>
      <c r="C177" s="147" t="s">
        <v>359</v>
      </c>
      <c r="D177" s="84">
        <v>10</v>
      </c>
      <c r="E177" s="57" t="s">
        <v>10</v>
      </c>
      <c r="F177" s="55" t="s">
        <v>293</v>
      </c>
      <c r="G177" s="33" t="s">
        <v>13</v>
      </c>
      <c r="H177" s="111" t="s">
        <v>10</v>
      </c>
      <c r="I177" s="33" t="s">
        <v>111</v>
      </c>
      <c r="J177" s="57">
        <f t="shared" si="2"/>
        <v>150</v>
      </c>
      <c r="K177" s="89">
        <v>150000</v>
      </c>
      <c r="L177" s="22"/>
    </row>
    <row r="178" spans="1:12" ht="23.25" thickBot="1">
      <c r="A178" s="112">
        <v>2788</v>
      </c>
      <c r="B178" s="113">
        <v>41933</v>
      </c>
      <c r="C178" s="147" t="s">
        <v>359</v>
      </c>
      <c r="D178" s="84">
        <v>10</v>
      </c>
      <c r="E178" s="29" t="s">
        <v>10</v>
      </c>
      <c r="F178" s="141" t="s">
        <v>189</v>
      </c>
      <c r="G178" s="141" t="s">
        <v>69</v>
      </c>
      <c r="H178" s="52" t="s">
        <v>10</v>
      </c>
      <c r="I178" s="52" t="s">
        <v>113</v>
      </c>
      <c r="J178" s="39">
        <f t="shared" si="2"/>
        <v>400</v>
      </c>
      <c r="K178" s="30">
        <v>400000</v>
      </c>
      <c r="L178" s="24"/>
    </row>
    <row r="179" spans="1:12" ht="15.75" thickBot="1">
      <c r="A179" s="143">
        <v>2823</v>
      </c>
      <c r="B179" s="114">
        <v>41935</v>
      </c>
      <c r="C179" s="148" t="s">
        <v>351</v>
      </c>
      <c r="D179" s="59">
        <v>14</v>
      </c>
      <c r="E179" s="165" t="s">
        <v>10</v>
      </c>
      <c r="F179" s="186" t="s">
        <v>347</v>
      </c>
      <c r="G179" s="141" t="s">
        <v>114</v>
      </c>
      <c r="H179" s="143" t="s">
        <v>10</v>
      </c>
      <c r="I179" s="141" t="s">
        <v>115</v>
      </c>
      <c r="J179" s="39">
        <f t="shared" si="2"/>
        <v>0.84</v>
      </c>
      <c r="K179" s="61">
        <v>840</v>
      </c>
      <c r="L179" s="24"/>
    </row>
    <row r="180" spans="1:12" ht="15.75" thickBot="1">
      <c r="A180" s="96"/>
      <c r="B180" s="115"/>
      <c r="C180" s="153"/>
      <c r="D180" s="59"/>
      <c r="E180" s="166"/>
      <c r="F180" s="187"/>
      <c r="G180" s="116"/>
      <c r="H180" s="115"/>
      <c r="I180" s="33" t="s">
        <v>190</v>
      </c>
      <c r="J180" s="39">
        <f t="shared" si="2"/>
        <v>0.94799999999999995</v>
      </c>
      <c r="K180" s="63">
        <v>948</v>
      </c>
      <c r="L180" s="24"/>
    </row>
    <row r="181" spans="1:12" ht="15.75" thickBot="1">
      <c r="A181" s="143">
        <v>2824</v>
      </c>
      <c r="B181" s="114">
        <v>41936</v>
      </c>
      <c r="C181" s="150" t="s">
        <v>349</v>
      </c>
      <c r="D181" s="59">
        <v>14</v>
      </c>
      <c r="E181" s="165" t="s">
        <v>10</v>
      </c>
      <c r="F181" s="186" t="s">
        <v>346</v>
      </c>
      <c r="G181" s="141" t="s">
        <v>69</v>
      </c>
      <c r="H181" s="115"/>
      <c r="I181" s="141" t="s">
        <v>115</v>
      </c>
      <c r="J181" s="39">
        <f t="shared" si="2"/>
        <v>217.65</v>
      </c>
      <c r="K181" s="61">
        <v>217650</v>
      </c>
      <c r="L181" s="24"/>
    </row>
    <row r="182" spans="1:12" ht="15.75" thickBot="1">
      <c r="A182" s="96"/>
      <c r="B182" s="115"/>
      <c r="C182" s="153"/>
      <c r="D182" s="59"/>
      <c r="E182" s="166"/>
      <c r="F182" s="188"/>
      <c r="G182" s="116"/>
      <c r="H182" s="144"/>
      <c r="I182" s="33" t="s">
        <v>190</v>
      </c>
      <c r="J182" s="39">
        <f t="shared" si="2"/>
        <v>271.89699999999999</v>
      </c>
      <c r="K182" s="63">
        <v>271897</v>
      </c>
      <c r="L182" s="24"/>
    </row>
    <row r="183" spans="1:12" ht="15.75" thickBot="1">
      <c r="A183" s="43">
        <v>2942</v>
      </c>
      <c r="B183" s="44">
        <v>41948</v>
      </c>
      <c r="C183" s="41" t="s">
        <v>349</v>
      </c>
      <c r="D183" s="81">
        <v>8</v>
      </c>
      <c r="E183" s="157" t="s">
        <v>10</v>
      </c>
      <c r="F183" s="28" t="s">
        <v>116</v>
      </c>
      <c r="G183" s="45" t="s">
        <v>69</v>
      </c>
      <c r="H183" s="28" t="s">
        <v>10</v>
      </c>
      <c r="I183" s="28" t="s">
        <v>190</v>
      </c>
      <c r="J183" s="39">
        <f t="shared" si="2"/>
        <v>322</v>
      </c>
      <c r="K183" s="46">
        <v>322000</v>
      </c>
      <c r="L183" s="25"/>
    </row>
    <row r="184" spans="1:12" ht="15.75" thickBot="1">
      <c r="A184" s="43">
        <v>2954</v>
      </c>
      <c r="B184" s="44">
        <v>41948</v>
      </c>
      <c r="C184" s="129" t="s">
        <v>356</v>
      </c>
      <c r="D184" s="81">
        <v>12</v>
      </c>
      <c r="E184" s="157" t="s">
        <v>10</v>
      </c>
      <c r="F184" s="28" t="s">
        <v>117</v>
      </c>
      <c r="G184" s="45" t="s">
        <v>108</v>
      </c>
      <c r="H184" s="28" t="s">
        <v>10</v>
      </c>
      <c r="I184" s="28" t="s">
        <v>107</v>
      </c>
      <c r="J184" s="39">
        <f t="shared" si="2"/>
        <v>21.256</v>
      </c>
      <c r="K184" s="46">
        <v>21256</v>
      </c>
      <c r="L184" s="25"/>
    </row>
    <row r="185" spans="1:12" ht="15.75" thickBot="1">
      <c r="A185" s="43">
        <v>3007</v>
      </c>
      <c r="B185" s="44">
        <v>41954</v>
      </c>
      <c r="C185" s="150" t="s">
        <v>355</v>
      </c>
      <c r="D185" s="59">
        <v>5</v>
      </c>
      <c r="E185" s="157" t="s">
        <v>10</v>
      </c>
      <c r="F185" s="28" t="s">
        <v>22</v>
      </c>
      <c r="G185" s="45" t="s">
        <v>118</v>
      </c>
      <c r="H185" s="28" t="s">
        <v>10</v>
      </c>
      <c r="I185" s="28" t="s">
        <v>119</v>
      </c>
      <c r="J185" s="39">
        <f t="shared" si="2"/>
        <v>5</v>
      </c>
      <c r="K185" s="46">
        <v>5000</v>
      </c>
      <c r="L185" s="25"/>
    </row>
    <row r="186" spans="1:12" ht="15.75" thickBot="1">
      <c r="A186" s="69">
        <v>3027</v>
      </c>
      <c r="B186" s="44">
        <v>41954</v>
      </c>
      <c r="C186" s="150" t="s">
        <v>357</v>
      </c>
      <c r="D186" s="59">
        <v>10</v>
      </c>
      <c r="E186" s="156" t="s">
        <v>10</v>
      </c>
      <c r="F186" s="69" t="s">
        <v>74</v>
      </c>
      <c r="G186" s="45" t="s">
        <v>72</v>
      </c>
      <c r="H186" s="69" t="s">
        <v>10</v>
      </c>
      <c r="I186" s="69" t="s">
        <v>120</v>
      </c>
      <c r="J186" s="39">
        <f t="shared" si="2"/>
        <v>163</v>
      </c>
      <c r="K186" s="71">
        <v>163000</v>
      </c>
      <c r="L186" s="25"/>
    </row>
    <row r="187" spans="1:12" ht="15.75" thickBot="1">
      <c r="A187" s="69">
        <v>3123</v>
      </c>
      <c r="B187" s="44">
        <v>41963</v>
      </c>
      <c r="C187" s="147" t="s">
        <v>352</v>
      </c>
      <c r="D187" s="84">
        <v>4</v>
      </c>
      <c r="E187" s="156" t="s">
        <v>10</v>
      </c>
      <c r="F187" s="69" t="s">
        <v>176</v>
      </c>
      <c r="G187" s="45" t="s">
        <v>177</v>
      </c>
      <c r="H187" s="69" t="s">
        <v>11</v>
      </c>
      <c r="I187" s="117" t="s">
        <v>178</v>
      </c>
      <c r="J187" s="39">
        <f t="shared" si="2"/>
        <v>30</v>
      </c>
      <c r="K187" s="71">
        <v>30000</v>
      </c>
      <c r="L187" s="25"/>
    </row>
    <row r="188" spans="1:12" ht="15.75" thickBot="1">
      <c r="A188" s="43">
        <v>3269</v>
      </c>
      <c r="B188" s="44">
        <v>41975</v>
      </c>
      <c r="C188" s="129" t="s">
        <v>356</v>
      </c>
      <c r="D188" s="81">
        <v>11</v>
      </c>
      <c r="E188" s="157" t="s">
        <v>10</v>
      </c>
      <c r="F188" s="28" t="s">
        <v>121</v>
      </c>
      <c r="G188" s="45" t="s">
        <v>108</v>
      </c>
      <c r="H188" s="28" t="s">
        <v>10</v>
      </c>
      <c r="I188" s="52" t="s">
        <v>122</v>
      </c>
      <c r="J188" s="39">
        <f t="shared" si="2"/>
        <v>18.545999999999999</v>
      </c>
      <c r="K188" s="46">
        <v>18546</v>
      </c>
      <c r="L188" s="25"/>
    </row>
    <row r="189" spans="1:12" ht="15.75" thickBot="1">
      <c r="A189" s="141">
        <v>3329</v>
      </c>
      <c r="B189" s="37">
        <v>41982</v>
      </c>
      <c r="C189" s="148" t="s">
        <v>354</v>
      </c>
      <c r="D189" s="59">
        <v>4</v>
      </c>
      <c r="E189" s="159" t="s">
        <v>10</v>
      </c>
      <c r="F189" s="26" t="s">
        <v>136</v>
      </c>
      <c r="G189" s="141" t="s">
        <v>124</v>
      </c>
      <c r="H189" s="141" t="s">
        <v>10</v>
      </c>
      <c r="I189" s="55" t="s">
        <v>61</v>
      </c>
      <c r="J189" s="39">
        <f t="shared" si="2"/>
        <v>25</v>
      </c>
      <c r="K189" s="54">
        <v>25000</v>
      </c>
      <c r="L189" s="24"/>
    </row>
    <row r="190" spans="1:12" ht="15.75" thickBot="1">
      <c r="A190" s="118"/>
      <c r="B190" s="118"/>
      <c r="C190" s="154"/>
      <c r="D190" s="172"/>
      <c r="E190" s="167"/>
      <c r="F190" s="118"/>
      <c r="G190" s="118"/>
      <c r="H190" s="118"/>
      <c r="I190" s="28" t="s">
        <v>123</v>
      </c>
      <c r="J190" s="39">
        <f t="shared" si="2"/>
        <v>115</v>
      </c>
      <c r="K190" s="63">
        <v>115000</v>
      </c>
      <c r="L190" s="24"/>
    </row>
    <row r="191" spans="1:12" ht="57.75" thickBot="1">
      <c r="A191" s="45">
        <v>3346</v>
      </c>
      <c r="B191" s="49">
        <v>41984</v>
      </c>
      <c r="C191" s="150" t="s">
        <v>353</v>
      </c>
      <c r="D191" s="59">
        <v>5</v>
      </c>
      <c r="E191" s="157" t="s">
        <v>10</v>
      </c>
      <c r="F191" s="50" t="s">
        <v>294</v>
      </c>
      <c r="G191" s="45" t="s">
        <v>166</v>
      </c>
      <c r="H191" s="28" t="s">
        <v>11</v>
      </c>
      <c r="I191" s="28" t="s">
        <v>41</v>
      </c>
      <c r="J191" s="39">
        <f t="shared" si="2"/>
        <v>673</v>
      </c>
      <c r="K191" s="51">
        <v>673000</v>
      </c>
      <c r="L191" s="24"/>
    </row>
    <row r="192" spans="1:12" ht="57" thickBot="1">
      <c r="A192" s="43">
        <v>3434</v>
      </c>
      <c r="B192" s="44">
        <v>41991</v>
      </c>
      <c r="C192" s="150" t="s">
        <v>353</v>
      </c>
      <c r="D192" s="59">
        <v>4</v>
      </c>
      <c r="E192" s="157" t="s">
        <v>10</v>
      </c>
      <c r="F192" s="45" t="s">
        <v>295</v>
      </c>
      <c r="G192" s="45" t="s">
        <v>126</v>
      </c>
      <c r="H192" s="28" t="s">
        <v>10</v>
      </c>
      <c r="I192" s="45" t="s">
        <v>135</v>
      </c>
      <c r="J192" s="39">
        <f t="shared" si="2"/>
        <v>500</v>
      </c>
      <c r="K192" s="46">
        <v>500000</v>
      </c>
      <c r="L192" s="24"/>
    </row>
    <row r="193" spans="1:12" ht="23.25" thickBot="1">
      <c r="A193" s="43">
        <v>3487</v>
      </c>
      <c r="B193" s="44">
        <v>41992</v>
      </c>
      <c r="C193" s="41" t="s">
        <v>349</v>
      </c>
      <c r="D193" s="81">
        <v>8</v>
      </c>
      <c r="E193" s="157" t="s">
        <v>10</v>
      </c>
      <c r="F193" s="45" t="s">
        <v>134</v>
      </c>
      <c r="G193" s="45" t="s">
        <v>34</v>
      </c>
      <c r="H193" s="28" t="s">
        <v>10</v>
      </c>
      <c r="I193" s="28" t="s">
        <v>127</v>
      </c>
      <c r="J193" s="39">
        <f t="shared" si="2"/>
        <v>149.41399999999999</v>
      </c>
      <c r="K193" s="46">
        <v>149414</v>
      </c>
      <c r="L193" s="25"/>
    </row>
    <row r="194" spans="1:12">
      <c r="A194" s="143">
        <v>3524</v>
      </c>
      <c r="B194" s="113">
        <v>41997</v>
      </c>
      <c r="C194" s="110" t="s">
        <v>351</v>
      </c>
      <c r="D194" s="81">
        <v>8</v>
      </c>
      <c r="E194" s="165" t="s">
        <v>10</v>
      </c>
      <c r="F194" s="143" t="s">
        <v>128</v>
      </c>
      <c r="G194" s="52" t="s">
        <v>114</v>
      </c>
      <c r="H194" s="143" t="s">
        <v>10</v>
      </c>
      <c r="I194" s="141" t="s">
        <v>129</v>
      </c>
      <c r="J194" s="29">
        <f t="shared" si="2"/>
        <v>62.609000000000002</v>
      </c>
      <c r="K194" s="54">
        <v>62609</v>
      </c>
      <c r="L194" s="24"/>
    </row>
    <row r="195" spans="1:12" ht="15.75" thickBot="1">
      <c r="A195" s="105">
        <v>3524</v>
      </c>
      <c r="B195" s="119">
        <v>41997</v>
      </c>
      <c r="C195" s="41" t="s">
        <v>349</v>
      </c>
      <c r="D195" s="81">
        <v>8</v>
      </c>
      <c r="E195" s="168" t="s">
        <v>10</v>
      </c>
      <c r="F195" s="105" t="s">
        <v>128</v>
      </c>
      <c r="G195" s="55" t="s">
        <v>69</v>
      </c>
      <c r="H195" s="105" t="s">
        <v>10</v>
      </c>
      <c r="I195" s="33" t="s">
        <v>130</v>
      </c>
      <c r="J195" s="57">
        <f t="shared" si="2"/>
        <v>290</v>
      </c>
      <c r="K195" s="58">
        <v>290000</v>
      </c>
      <c r="L195" s="24"/>
    </row>
    <row r="196" spans="1:12" ht="15.75" thickBot="1">
      <c r="A196" s="69">
        <v>3611</v>
      </c>
      <c r="B196" s="70">
        <v>42003</v>
      </c>
      <c r="C196" s="38" t="s">
        <v>350</v>
      </c>
      <c r="D196" s="81">
        <v>8</v>
      </c>
      <c r="E196" s="157" t="s">
        <v>10</v>
      </c>
      <c r="F196" s="69" t="s">
        <v>131</v>
      </c>
      <c r="G196" s="69" t="s">
        <v>114</v>
      </c>
      <c r="H196" s="69" t="s">
        <v>10</v>
      </c>
      <c r="I196" s="69" t="s">
        <v>115</v>
      </c>
      <c r="J196" s="39">
        <f t="shared" si="2"/>
        <v>142</v>
      </c>
      <c r="K196" s="51">
        <v>142000</v>
      </c>
      <c r="L196" s="24"/>
    </row>
    <row r="197" spans="1:12" ht="15.75" thickBot="1">
      <c r="A197" s="69">
        <v>3693</v>
      </c>
      <c r="B197" s="70">
        <v>42003</v>
      </c>
      <c r="C197" s="38" t="s">
        <v>350</v>
      </c>
      <c r="D197" s="81">
        <v>8</v>
      </c>
      <c r="E197" s="157" t="s">
        <v>10</v>
      </c>
      <c r="F197" s="69" t="s">
        <v>133</v>
      </c>
      <c r="G197" s="69" t="s">
        <v>81</v>
      </c>
      <c r="H197" s="69" t="s">
        <v>10</v>
      </c>
      <c r="I197" s="69" t="s">
        <v>132</v>
      </c>
      <c r="J197" s="39">
        <f t="shared" ref="J197" si="3">K197/1000</f>
        <v>148</v>
      </c>
      <c r="K197" s="51">
        <v>148000</v>
      </c>
      <c r="L197" s="25"/>
    </row>
  </sheetData>
  <autoFilter ref="A3:P197">
    <filterColumn colId="3"/>
    <filterColumn colId="4"/>
  </autoFilter>
  <mergeCells count="16">
    <mergeCell ref="B1:I1"/>
    <mergeCell ref="A2:A3"/>
    <mergeCell ref="B2:B3"/>
    <mergeCell ref="C2:F2"/>
    <mergeCell ref="G2:I2"/>
    <mergeCell ref="L2:L3"/>
    <mergeCell ref="L8:L9"/>
    <mergeCell ref="L12:L13"/>
    <mergeCell ref="L19:L20"/>
    <mergeCell ref="L28:L29"/>
    <mergeCell ref="F91:F92"/>
    <mergeCell ref="F93:F94"/>
    <mergeCell ref="F179:F180"/>
    <mergeCell ref="F181:F182"/>
    <mergeCell ref="K2:K3"/>
    <mergeCell ref="J2: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CESIONES 2014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2018-07-09T16:45:39Z</dcterms:modified>
</cp:coreProperties>
</file>