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360" yWindow="300" windowWidth="14880" windowHeight="7815"/>
  </bookViews>
  <sheets>
    <sheet name="CESIONES 2015" sheetId="3" r:id="rId1"/>
  </sheets>
  <definedNames>
    <definedName name="_xlnm._FilterDatabase" localSheetId="0" hidden="1">'CESIONES 2015'!$A$3:$L$207</definedName>
  </definedNames>
  <calcPr calcId="124519"/>
</workbook>
</file>

<file path=xl/calcChain.xml><?xml version="1.0" encoding="utf-8"?>
<calcChain xmlns="http://schemas.openxmlformats.org/spreadsheetml/2006/main">
  <c r="J207" i="3"/>
  <c r="J206"/>
  <c r="J205"/>
  <c r="J204"/>
  <c r="J203"/>
  <c r="J202"/>
  <c r="J201"/>
  <c r="J200"/>
  <c r="J199"/>
  <c r="J198"/>
  <c r="J197"/>
  <c r="J196"/>
  <c r="J195"/>
  <c r="J194"/>
  <c r="J193"/>
  <c r="J192"/>
  <c r="J191"/>
  <c r="J190"/>
  <c r="J189"/>
  <c r="J188"/>
  <c r="J187"/>
  <c r="J186"/>
  <c r="J185"/>
  <c r="J184"/>
  <c r="J183"/>
  <c r="J182"/>
  <c r="J181"/>
  <c r="J180"/>
  <c r="J179"/>
  <c r="J178"/>
  <c r="J177"/>
  <c r="J176"/>
  <c r="J175"/>
  <c r="J174"/>
  <c r="J173"/>
  <c r="J172"/>
  <c r="J171"/>
  <c r="J170"/>
  <c r="J169"/>
  <c r="J168"/>
  <c r="J167"/>
  <c r="J166"/>
  <c r="J165"/>
  <c r="J164"/>
  <c r="J163"/>
  <c r="J162"/>
  <c r="J161"/>
  <c r="J160"/>
  <c r="J159"/>
  <c r="J158"/>
  <c r="J157"/>
  <c r="J156"/>
  <c r="J155"/>
  <c r="J154"/>
  <c r="J153"/>
  <c r="J152"/>
  <c r="J151"/>
  <c r="J150"/>
  <c r="J149"/>
  <c r="J148"/>
  <c r="J147"/>
  <c r="J146"/>
  <c r="J145"/>
  <c r="J144"/>
  <c r="J143"/>
  <c r="J142"/>
  <c r="J141"/>
  <c r="J140"/>
  <c r="J139"/>
  <c r="J138"/>
  <c r="J137"/>
  <c r="J136"/>
  <c r="J135"/>
  <c r="J134"/>
  <c r="J133"/>
  <c r="J132"/>
  <c r="J131"/>
  <c r="J130"/>
  <c r="J129"/>
  <c r="J128"/>
  <c r="J127"/>
  <c r="J126"/>
  <c r="J125"/>
  <c r="J124"/>
  <c r="J123"/>
  <c r="J122"/>
  <c r="J121"/>
  <c r="J120"/>
  <c r="J119"/>
  <c r="J118"/>
  <c r="J117"/>
  <c r="J116"/>
  <c r="J115"/>
  <c r="J114"/>
  <c r="J113"/>
  <c r="J112"/>
  <c r="J111"/>
  <c r="J110"/>
  <c r="J109"/>
  <c r="J108"/>
  <c r="J107"/>
  <c r="J106"/>
  <c r="J105"/>
  <c r="J104"/>
  <c r="J103"/>
  <c r="J102"/>
  <c r="J101"/>
  <c r="J100"/>
  <c r="J99"/>
  <c r="J98"/>
  <c r="J97"/>
  <c r="J96"/>
  <c r="J95"/>
  <c r="J94"/>
  <c r="J93"/>
  <c r="J92"/>
  <c r="J91"/>
  <c r="J90"/>
  <c r="J89"/>
  <c r="J88"/>
  <c r="J87"/>
  <c r="J86"/>
  <c r="J85"/>
  <c r="J84"/>
  <c r="J83"/>
  <c r="J82"/>
  <c r="J81"/>
  <c r="J80"/>
  <c r="J79"/>
  <c r="J78"/>
  <c r="J77"/>
  <c r="J76"/>
  <c r="J75"/>
  <c r="J74"/>
  <c r="J73"/>
  <c r="J72"/>
  <c r="J71"/>
  <c r="J70"/>
  <c r="J69"/>
  <c r="J68"/>
  <c r="J67"/>
  <c r="J66"/>
  <c r="J65"/>
  <c r="J64"/>
  <c r="J63"/>
  <c r="J62"/>
  <c r="J61"/>
  <c r="J60"/>
  <c r="J59"/>
  <c r="J58"/>
  <c r="J57"/>
  <c r="J56"/>
  <c r="J55"/>
  <c r="J54"/>
  <c r="J53"/>
  <c r="J52"/>
  <c r="J51"/>
  <c r="J50"/>
  <c r="J49"/>
  <c r="J48"/>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J7"/>
  <c r="J6"/>
  <c r="J5"/>
  <c r="J4"/>
</calcChain>
</file>

<file path=xl/sharedStrings.xml><?xml version="1.0" encoding="utf-8"?>
<sst xmlns="http://schemas.openxmlformats.org/spreadsheetml/2006/main" count="1248" uniqueCount="368">
  <si>
    <t>Artículo segundo transitorio, Ley 20.560 y Artículo 55 letra N, Ley de Pesca y Acuicultura.</t>
  </si>
  <si>
    <t xml:space="preserve">CEDENTE </t>
  </si>
  <si>
    <t>CESIONARIO</t>
  </si>
  <si>
    <t>CUOTA (TON)</t>
  </si>
  <si>
    <t>UNIDAD DE PESQUERIA</t>
  </si>
  <si>
    <t xml:space="preserve">TIPO </t>
  </si>
  <si>
    <t>NOMBRE</t>
  </si>
  <si>
    <t>TIPO</t>
  </si>
  <si>
    <t>Artesanal</t>
  </si>
  <si>
    <t>Industrial</t>
  </si>
  <si>
    <t>Anchoveta VIII Región</t>
  </si>
  <si>
    <t>Merluza del Sur comprendida entre los paralelos 41°28,6 L.S. y 47° L.S</t>
  </si>
  <si>
    <t>Flotas del ÁREA PUERTO NATALES y ÁREA PUNTA ARENAS</t>
  </si>
  <si>
    <t>DERIS S.A.</t>
  </si>
  <si>
    <t>Merluza del Sur (RAE XI Región)</t>
  </si>
  <si>
    <t>Merluza del Sur (RAE X Región)</t>
  </si>
  <si>
    <t>S.T.I. Pesca Artesanal y Buzos Mariscadores de Puerto Cisnes R.S.U. 11050017; S.T.I. Nº 1 de Pto. Puyuhuapi R.S.U. Nº 11020022; S.T.I. Francisco Andrade R.S.U. Nº 11020054; S.T.I. Litoral Norte de Puerto Cisnes R.S.U. Nº 11050013; S.T.I. Río Aysén R.S.U Nº 11.02.0110</t>
  </si>
  <si>
    <t>Organizaciones de Pescadores Artesanales XI Región</t>
  </si>
  <si>
    <t>Pesquera Grimar S.A.</t>
  </si>
  <si>
    <t>Patricio Vial Chabrillard (Embarcación "Punta Talca", RPA: 913399)</t>
  </si>
  <si>
    <t>BRACPESCA S.A.</t>
  </si>
  <si>
    <t>Langostino Amarillo III a IV Regiones</t>
  </si>
  <si>
    <t>Langostino Colorado XV a IV Regiones</t>
  </si>
  <si>
    <t>Cooperativa de Desarrollo Productivo, Turístico, Educacional y de Medio Ambiente (CODEMAIH)</t>
  </si>
  <si>
    <t>Langostino Amarillo (RAE IV Región)</t>
  </si>
  <si>
    <t>Gonzalo Zúñiga Romero (Embarcación Boni Mauri, RPA 923204)</t>
  </si>
  <si>
    <t>Nicanor González Vega (Embarcación Chafic I; RPA 955658)</t>
  </si>
  <si>
    <t>Merluza Común (RAE VIII Región)</t>
  </si>
  <si>
    <t>Sardina Austral (RAE X Región)</t>
  </si>
  <si>
    <t>Sindicato de Trabajadores Independientes Pescadores Artesanales Históricos de Talcahuano (SIPARHITAL) R.S.U. 08.05.0382</t>
  </si>
  <si>
    <t>Merluza Común comprendida entre la IV Región al paralelo 41°28,6 L.S.</t>
  </si>
  <si>
    <t>Sociedad Pesquera Enfemar Ltda.</t>
  </si>
  <si>
    <t>Sindicato de Trabajadores Independientes Pescadores Artesanales, Armadores Artesanales y Ramos Afines de la Comuna de Calbuco "PECERCAL" R.S.U. Nº 10.01.0948</t>
  </si>
  <si>
    <t>Sardina Común (RAE XIV Región)</t>
  </si>
  <si>
    <t>Sardina Común (LTP Unidad Pesquería V-X Regiones)</t>
  </si>
  <si>
    <t>Anchoveta (RAE XIV Región)</t>
  </si>
  <si>
    <t>Jurel (LTP Unidad Pesquería V-IX Regiones)</t>
  </si>
  <si>
    <t>Sindicato de Trabajadores Independientes, Pescadores Artesanales, Armadores Artesanales,  y Ramos Afines de la comuna de Calbuco "PECERVAL" R.S.U. 10.01.0948 (Embarcación Punta Piedra, RPA 951663)</t>
  </si>
  <si>
    <t>Asociación Gremial de Armadores Artesanales de la Décima Región "AGARMAR"</t>
  </si>
  <si>
    <t>Inversiones Pesqueras S.p.A.</t>
  </si>
  <si>
    <t>Jurel (RAE X Región)</t>
  </si>
  <si>
    <t>Jurel (Unidad Pesquería XIV-X Regiones)</t>
  </si>
  <si>
    <t>Alimentos Marinos S.A.</t>
  </si>
  <si>
    <t>Foodcorp S.A.</t>
  </si>
  <si>
    <t>Asociación Gremial de Armadores Artesanales Pesca Austral A.G.-PESCA AUSTRAL A.G. RAG 326-10 (Embarcación Don Eduardo II; RPA 922633)</t>
  </si>
  <si>
    <t>Sardina Común (RAE X Región)</t>
  </si>
  <si>
    <t>Sindicato de Trabajadores Independientes Pescadores y Armadores y Ramos Afines de la Pesca Artesanal SIPARMA-LOTA, R.S.U. 08.07.0306</t>
  </si>
  <si>
    <t>Sardina Común (RAE VIII Región)</t>
  </si>
  <si>
    <t>Anchoveta (RAE VIII Región)</t>
  </si>
  <si>
    <t>Sardina Común VIII Región</t>
  </si>
  <si>
    <t>S.T.I. Pelágicos del Maule, R.S.U. 07.05.0150 (Embarcación Buena Fe II; RPA 957364, Armador David Zapata Alarcón)</t>
  </si>
  <si>
    <t>Sindicato de Pescadores Artesanales y Armadores Artesanales de la Octava Región (SPAADA)</t>
  </si>
  <si>
    <t>Sindicato de Trabajadores Independientes de Pescadores Artesanales Lo Rojas y Caletas Anexas del Golfo de Arauco, R.S.U. 08.07.0307</t>
  </si>
  <si>
    <t>Asociación Gremial de Productores Pelágicos, Armadores Artesanales de las Caletas de Talcahuano y San Vicente de la VIII Región, GEMAR A.G.</t>
  </si>
  <si>
    <t>Asociación Gremial de Armadores Artesanales de Calbuco, ARMAR A.G. A.G. RAG 320-10 (Embarcación Oceani III; RPA 951804)</t>
  </si>
  <si>
    <t>Luis Villablanca Rivas, Embarcación Palmi II; RPA 952314</t>
  </si>
  <si>
    <t>PESCA CISNE S.A.</t>
  </si>
  <si>
    <t>PESQUERA GRIMAR S.A.</t>
  </si>
  <si>
    <t>ST.I. de la Pesca Artesanal "Moraleda" de Puerto Cisnes, R.S.U. Nº 11.05.0015, S.T.I. de Pescadores Artesanales, Buzos Mariscadores "La Ültima Esperanza", R.S.U. Nº 11.02.0065</t>
  </si>
  <si>
    <t>Anchoveta VII Región</t>
  </si>
  <si>
    <t>Sardina Común VII Región</t>
  </si>
  <si>
    <t>Pesquera Pez Maule Ltda., Margarita del Mar RPA 957995</t>
  </si>
  <si>
    <t>Anchoveta (RAE X Región)</t>
  </si>
  <si>
    <t>Sociedad Pesquera Landes S.A..</t>
  </si>
  <si>
    <t>Soc. Pesquera Susana I Ltda.(RPA 52055 y 55059)</t>
  </si>
  <si>
    <t>Foodcorp Chile S.A.</t>
  </si>
  <si>
    <t>Sardina Común (VIII Región)</t>
  </si>
  <si>
    <t>Sardina Común (XIV Región)</t>
  </si>
  <si>
    <t>Asociación Gremial de Armadores Artesanales Pesca Austral ASOGFER A.G. (Embarcación Antares II, RPA 957524)</t>
  </si>
  <si>
    <t>Comunidad Cuello Cuello (Embarcación Marcela, RPA 904128)</t>
  </si>
  <si>
    <t>Marco Galindo Utreras (Embarcación Don Guillermo I, RPA 951136)</t>
  </si>
  <si>
    <t>Guillermo Sáez Vega (Embarcación Carlos S, RPA 30773)</t>
  </si>
  <si>
    <t>Simón Arroyo Cifuentes (Embarcación Doña Eduvigis, RPA 961912); Eduardo Arroyo Cifuentes (Embarcación Yeya I, RPA 960054)</t>
  </si>
  <si>
    <t>Asociación Gremial de Armadores Artesanales ASOGFER A.G. RAG 310-10 (Embarcación Antares II; RPA 957524, Armador: Ricardo Fernández Mancilla)</t>
  </si>
  <si>
    <t>Asociación Gremial de Armadores Artesanales ASOGFER A.G. RAG 310-10 (Embarcación Don Raúl I, RPA 951458, Armador: Patricio Ruiz Oyarzún)</t>
  </si>
  <si>
    <t>Asociación Gremial de Armadores Artesanales ASOGFER A.G. RAG 310-10 (Embarcación Antares IV; RPA 952643, Armador: Ricardo Fernández Mancilla)</t>
  </si>
  <si>
    <t>Sardina Común (IX Región)</t>
  </si>
  <si>
    <t>Manuel Garrido Maripangue (Embarcación Linares, RPA 902835)</t>
  </si>
  <si>
    <t>Abdón Zambrano Salgado (Embarcación Don Mateo, RPA 962795)</t>
  </si>
  <si>
    <t>Cooperativa de Pescadores Artesanales, Buzos Mariscadores y Recolectores de Orilla de Puerto Gala "COOPESGAL", Rol Nº 4370</t>
  </si>
  <si>
    <t>Asociación Gremial de Armadores Artesanales Pesca Austral A.G.-PESCA AUSTRAL A.G. RAG 326-10 (Embarcación Don Francisco; RPA 953187, Armador: José Eduardo Fernández Mancilla)</t>
  </si>
  <si>
    <t xml:space="preserve">Asociación Gremial de Armadores Artesanales-ARMAR A.G. </t>
  </si>
  <si>
    <t>Sindicato de Pescadores Artesanales, Buzos, Mariscadores, Mariscadores, Recolectores de Orilla y Algas "FRUTOS DE DIOS" de Puerto Cisnes, R.S.U. Nº 11.05.0021</t>
  </si>
  <si>
    <t>Sindicato de Trabajadores Independientes de Pescadores Artesanales y Afines Nº 3 "ISLAS HUICHAS", R.S.U. Nº 11.02.0034</t>
  </si>
  <si>
    <t>Sindicato de Trabajadores Independientes Pelágicos del Maule, R.S.U. Nº 07.05.0150 (David Zapata Alarcón, Embarcación Buena Fe II, RPA 957364)</t>
  </si>
  <si>
    <t xml:space="preserve">Sindicato de Pescadores Artesanales y Armadores Artesanales de la Octava Región (SPAADA), R.S.U. Nº 08.05.0339 </t>
  </si>
  <si>
    <t>Rebeca Martínez Salas (Embarcación: Sixto Abraham I, RPA: 926655)</t>
  </si>
  <si>
    <t>Emiliano Cartes Cartes (Embarcación: Jerusalén 2, RPA: 955403) (Sindicato de Trabajadores Independientes Pescadores Artesanales Merluceros y Afines de Caleta Lo Rojas)</t>
  </si>
  <si>
    <t>Sociedad de Pescadores Artesanales Limitada</t>
  </si>
  <si>
    <t>Armadores Artesanales Área Puerto Montt B</t>
  </si>
  <si>
    <t>Asociación Gremial de Productores Pelágicos, Armadores Artesanales de caleta Quellón, Décima Región, "AQUEPESCA A.G." (Miguel Servando Silva Silva, Embarcación Don William, RPA 955418, 200 Tons.; Tomás Cristóbal Neira Parra, Embarcación Don Tomás, RPA 951473, 200 Tons.)</t>
  </si>
  <si>
    <t>Blumar S.A.</t>
  </si>
  <si>
    <t>Área Hualaihue, X Región</t>
  </si>
  <si>
    <t>Camarón Nailon (IV Región)</t>
  </si>
  <si>
    <t>Langostino Colorado (IV Región)</t>
  </si>
  <si>
    <t>Joaquin Silva Durán (Embarcación Don Ulmes RPA N° 957377)</t>
  </si>
  <si>
    <t>Área Puerto Montt B, X Región</t>
  </si>
  <si>
    <t xml:space="preserve">Nicanor González Vega (Embarcación Chafic I, RPA 955658) </t>
  </si>
  <si>
    <t>Sindicato de Trabajadores Pescadores y Armadores Artesanales Independientes, Buzos Mariscadores y Actividades Anexas de Talcahuano, SIPARBUM, R.S.U. 08.05.0424 (José Cartes Pedreros, Embarcación Sarita II, RPA 952644, 119 Tons.; Leoncio Macías Baeza, Embarcación Estrella II; 310 Tons.)</t>
  </si>
  <si>
    <t>Sociedad Pesquera Guacolda Espinoza Reyes y Cia. Ltda. (Embarcación Cristian Guillermo, RPA 951259, 119 Tons.); S.T.I. Armadores Pescadores Artesanales Buzos Mariscadores, Algueros acuicultores y Actividades conexas de la Región del Bio Bio (PESCA BIO BIO), R.S.U. 08.05.0532 (310 Tons.)</t>
  </si>
  <si>
    <t>Sindicato Pescadores Artesanales Buzos Mariscadores y Actividades Anexas Puerto de Coronel-Lo Rojas SIPARBUMAR, R.S.U. 08.07.0183 (Rigoberto Durán Riveros, Embarcaciones: Mar de Bering, RPA 955514, 0,750 Tons., Camila Antonella, ROA 959391, 0,750 Tons.; Rodrigo Durán Villagrán, Embarcación Esperanza II; RPA 962812, 0,500 Tons.)</t>
  </si>
  <si>
    <t>Embarcaciones Don Daniel (RPA 955079) 1 Ton.;  y Guacache I (RPA 21780) 1 Ton.</t>
  </si>
  <si>
    <t xml:space="preserve">A.G. de Pequeños armadores, pescadores y tripulantes ITALMAR AG </t>
  </si>
  <si>
    <t>Armador: Juan de la Cruz Contreras Arroyo (Embarcaciones: Juan Felipe (RPA 956406) 1 Ton.;  y Patricia Vanessa (RPA 955420) 1 Ton.)</t>
  </si>
  <si>
    <t>S.T.I. de Pescadores, Buzos Mariscadores y Armadores Artesanales "La Unión", R.S.U. nº 11.05.0001</t>
  </si>
  <si>
    <t>S.T.I. de Pescadores, Buzos Mariscadores, Pescadores Artesanales y Armadores "Canal Puyuhuapi", R.S.U. Nº 11.05.0009</t>
  </si>
  <si>
    <t>Armadores Artesanales Área HUALAIHUÉ</t>
  </si>
  <si>
    <t>Asociación Gremial de Armadores Artesanales de Calbuco, ARMAR A.G. A.G. RAG 320-10 (Armador: Alfonso Segundo Alvarez Alvarado, Embarcación Orion I, RPA 960012)</t>
  </si>
  <si>
    <t>Daniel García Campos (Embarcación Don Arnaldo, RPA 962492), César Leal hernández (Embarcación Don Jose I, RPA 956410)</t>
  </si>
  <si>
    <t>Sindicato de Trabajadores Independientes Pescadores Artesanales, armadores, patrones y tripulantes de pesca artesanal y actividades conexas de caleta Cocholgue, RSU 08.06.0106 (Embarcación Halcón Dorado, Armador: Galvarino Cuevas Sanhueza, RPA 900470)</t>
  </si>
  <si>
    <t>Víctor Saldía Chamorro (Embarcación Marisan I; RPA 924933)</t>
  </si>
  <si>
    <t>Asociación Gremial de Pescadores Artesanales de San Vicente-Talcahuano ( Juan Edmundo Astete Ramírez, Embarcación Valeria II, RPA 961941)</t>
  </si>
  <si>
    <t>Felipe Esteban López Bello (Embarcación Matías Bernardo, RPA 963481)</t>
  </si>
  <si>
    <t>Jorge de la Cruz Rosales Martínez (Embarcación Monserrat, RPA 960056)</t>
  </si>
  <si>
    <t>Cooperativa de Pescadores Artesanales Ensenada Baja de Aysén "COPENAY", Rol Nº 4650</t>
  </si>
  <si>
    <t>Andrés Alfredo Inostroza Morales (Embarcación: Chumingo,  RPA: 955511)</t>
  </si>
  <si>
    <t>Sindicato de Trabajadores Independientes Pescadores,  Armadores y Ramos Afines de la Pesca Artesanal de Coronel, SIPARMAR CORONEL (Juan Riffo Ramos, Embarcación Marlen Jorge, RPA 953052)</t>
  </si>
  <si>
    <t>Pedro Juan Riffo Saldías (Embarcación Odiseo, RPA 962277)</t>
  </si>
  <si>
    <t>Sindicato de Trabajadores Independientes Armadores y Pescadores y Ramos Afines de la Pesca Artesanal de Caleta Lo Rojas, SITRAL CORONEL, R.S.U. 8070322 (Ernesto Ulises Gutiérrez Lizana, Embarcación Don Pedro I, RPA 955486)</t>
  </si>
  <si>
    <t>Armadores: Carlos Alvaro Coloma Gamonal, Embarcación Genesaret, RPA 956498 (10 Tons.); Oscar Darío Bastías Valderrama, Embarcación Uziel II; RPA 954878 (10 Tons.)</t>
  </si>
  <si>
    <t>Asociación Gremial de Armadores y Pescadores Cerqueros Artesanales de Ancud-AOGPESCA ANCUD A.G. (Segundo Herrera Ayacan (Embarcaciones: Pilfican II; RPA 926690, 250 Tons.;  Huracán I; RPA 963476, 250 Tons.)</t>
  </si>
  <si>
    <t>Sindicato de Trabajadores Independientes Pescadores Artesanales de la Caleta de Tumbes Talcahuano, RSU 89050057 (Armadores. Ernesto Ulises Gutiérrez Lizama, Embarcación Santa Evita, RPA 4528 (10 Tons.); Comunidad Peña Vega, Embarcación Dennisse Macarena, RPA 959984 (10 Tons.))</t>
  </si>
  <si>
    <t>Pedro Espinoza Roa (Embarcación Misionera III; RPA 960952); Rebeca Martínez Salas (Embarcación Sixto Abraham I, RPA 926655)</t>
  </si>
  <si>
    <t xml:space="preserve">Sindicato de Trabajadores Independientes Pescadores Artesanales de la Caleta de Tumbes Talcahuano, RSU 8050057 (Armadores. Ricardo Nicolas De La Cruz Constanzo Bello, Embarcación Pehuenche, RPA 961259 (300 Tons.); Osvaldo Adrugan Jeno Neira, Embarcación Santa Evita, RPA 4528 (95 Tons). </t>
  </si>
  <si>
    <t>Pedro Espinoza Roa (Embarcación Misionera III; RPA 960952)</t>
  </si>
  <si>
    <t>Sindicato de Trabajadores Independientes Pescadores Artesanales de la Caleta de Tumbes Talcahuano, RSU 89050057 (Armadores: Osvaldo Jeno Neira, Embarcación Santa Evita, RPA 4528 (100 Tons.); Juan Bello Torres, Embarcación Mar Mediterráneo RPA 923224 (700Tons.))</t>
  </si>
  <si>
    <t>Marco Becar Araya (Embarcación Omega, RPA 955064); Patricio Burzio Oneto (Embarcaciones: Glaciar I, RPA 5592; La Victoria, RPA 962075); Pedro Boher Ferrada (Embarcación Huracán I; RPA 952296)</t>
  </si>
  <si>
    <t>Andrés Inostroza Morales (Embarcación Chumingo, RPA 955511); Ireneo Gutiérrez Aravena (Embarcación Gaviota, RPA 955396)</t>
  </si>
  <si>
    <t>Sindicato de Trabajadores Independientes Pescadores de la Caleta Cocholgue, R.S.U. 08.06.0023 (Arsenio Sanhueza Méndez, Embarcación Lucas I, RPA 957502; José Sanhueza Moscoso, Embarcación Emilio Luis I; RPA 957501)</t>
  </si>
  <si>
    <t>José Lagos Pérez (Embarcación Don Jose LI, RPA 959089)</t>
  </si>
  <si>
    <t>Sindicato de Trabajadores Independientes Armadores Pescadores Artesanales Buzos Mariscadores, Algueros acuicultores y Actividades conexas de la Región del Bio Bio (PESCA BIO BIO), R.S.U. 08.05.0532</t>
  </si>
  <si>
    <t>Sindicato de Trabajadores Independientes, Pescadores, Armadores y Ramas Afines de la Pesca Artesanal de Coronel ( SIPESMAFESA, R.S.U. 08.07.0332) (Armador: Guillermo Saez Vera, Embarcación Carlos S, RPA 30773)</t>
  </si>
  <si>
    <t>Sindicato de Trabajadores Independientes Pescadores Artesanales, Buzos Mariscadores y Actividades Conexas de Coronel y del Golfo de Arauco VIII Región (SIPARBUMAR CORONEL) R.S.U. 08.07.0183 (Armador Cristian Baile Carrillo, Embarcación Rio Maipo II, RPA 960658</t>
  </si>
  <si>
    <t>Mauricio Martinez Fierro, Embarcación El Tontin I, RPA 958004)</t>
  </si>
  <si>
    <t>Sindicato de Trabajadores Independientes Pescadores y Armadores y Ramos Afines de la Pesca Artesanal SIPARMA-LOTA, R.S.U. 08.07.0306 (Armador: Paola Poblete Novoa, Embarcación Gianpiero, RPA 958676)</t>
  </si>
  <si>
    <t>Sindicato de Pescadores y Armadores Artesanales de Mar SIPARMAR Talcahuano RSU 08,05,0399 y Sindicato Independiente de Armadores y Pescadores Artesanales Afines SARPE RSU 08.05.0398</t>
  </si>
  <si>
    <t>Sindicato de Trabajadores Independientes Pescadores y Armadores y Ramos Afines de la Pesca Artesanal SIPARMA Lota 08.07.0306</t>
  </si>
  <si>
    <t>Sardina Común (RAE  X Región)</t>
  </si>
  <si>
    <t>Asociación Gremial de Armadores Artesanales de Calbuco, ARMAR A.G. A.G. RAG 320-10 (Angel Custodio Alvarado Alvarado, Embarcación Oceani III; RPA 951804)</t>
  </si>
  <si>
    <t>Asociacion Gremial de Armadores Artesanales de Calbuco ARMAR A.G., RAG 320-10</t>
  </si>
  <si>
    <t>Abdón Zambrano Arriagada (Embarcación Don Mateo, RPA 952407)</t>
  </si>
  <si>
    <t>Sardina Común (RAE  VIII Región)</t>
  </si>
  <si>
    <t>Organización Artesanal Sindicato de Pescadores y Armadores del Mar SIPARMAR-Talcahuano R.S.U. 08.05.0399</t>
  </si>
  <si>
    <t>S.T.I. Pescadores y Armadores y Ramos Afines de la Pesca Artesanal SIPARMAR LOTA R.S.U. 08.07.0306</t>
  </si>
  <si>
    <t>Sardina Común XIV Región</t>
  </si>
  <si>
    <t>Anchoveta XIV Región</t>
  </si>
  <si>
    <t>Sardina Común (RAE  XIV Región)</t>
  </si>
  <si>
    <t>Sindicato de Trabajadores Independientes Pescadores,  Armadores y Ramos Afines de la Pesca Artesanal de Coronel, SIPARMAR CORONEL (Gerónimo Alberto Gutiérrez Sierra, Embarcación: Martin Renato, RPA 952321))</t>
  </si>
  <si>
    <t>Oscar Alfredo Saavedra Rivera, Embarcación Papi Alfredo, RPA 959356</t>
  </si>
  <si>
    <t>Asociación de Armadores Artesanales, Pescadores Artesanales y Actividades afines de la VIII Región ARPESCA A.G. (Mario Alexis Mora Robles, Embarcación Don Boris, RPA 957375, 500 Tons.; Alberto Pascual Salinas Andrades, Embarcación Celenia I, RPA 961705, 320 Tons.)</t>
  </si>
  <si>
    <t>Sindicato de Trabajadores Independientes Pescadores Artesanales de la Caleta de Tumbes Talcahuano, RSU 89050057 (Armadores. Irma Teresa Becar, Embarcación Pedro Jose, RPA 953992 (200 Tons.); Comunidad Espinoza Jeno, Embarcación Macedonia I, RPA 952183 (40 Tons.); Juan Segundo Bello Torres, Embarcación Mar Mediterráneo, RPA 923224 (160 Tons.); Francisco Raúl Sanhueza Torres, Embarcación Barlovento, RPA 19261 (215 Tons.))</t>
  </si>
  <si>
    <t xml:space="preserve">S.T.I. de Trabajadores Independientes de Pescadores Artesanales Caleta Lo Rojas, R.S.U. 08.07.0287 (Bernardo Segundo Saldia Flores, Embarcación Don Roberto II, RPA 955518 </t>
  </si>
  <si>
    <t>Sindicato de Trabajadores Independientes Pescadores Artesanales, armadores y ramos afines de la pesca artesanal APAT, caleta Tumbes, Talcahuano, R.S.U. 08.05.0380 (Nolberto del Carmen López Robles, Embarcación Turimar III; RPA 923223)</t>
  </si>
  <si>
    <t>Sindicato de Trabajadores Independientes Armadores y Pescadores y Ramos Afines de la Pesca Artesanal de Caleta Lo Rojas, SITRAL CORONEL, R.S.U. 8070322 (Ernesto Ulises Gutiérrez Lizana, Embarcación Don Pedro I, RPA 955486 (34 Tons. Anchoveta, 35 Tons. S. Común); Anastasio Segundo Vásquez Torres, Embarcación Santa Carmen I, RPA 954671 (34 Tons. Anchoveta, 35 Tons. S. Común); Oscar Segundo Aguilera Cartes, Embarcación Camila David, RPA 958067 (34 Tons. Anchoveta, 35 Tons. S. Común)</t>
  </si>
  <si>
    <t>Agrupación de Armadores y Pescadores Pelágicos de Caleta Tubul (Teodoro Segundo Leal Briones, Embarcación Marazul, RPA 957535)</t>
  </si>
  <si>
    <t>Asociación Gremial de Productores Pelágicos, Armadores Artesanales de la caleta de Quellón, X Región "AQUEPESCA A.G.", RAG 270-10 (Tomás Cristóbal Neira Parra, Embarcación Don Tomás, RPA 951473)</t>
  </si>
  <si>
    <t>Asociación Gremial de Armadores Artesanales ASOGFER A.G. RAG 270-10</t>
  </si>
  <si>
    <t>S.T.I. de Trabajadores Independientes, Pescadores Artesanales, Armadores Artesanales y Actividades Conexas de la caleta de Lota VIII Región "SIPAR GENTE DE MAR", R.S.U. 08.07.0326</t>
  </si>
  <si>
    <t>José Eduardo Beltrán Aquevedo (Embarcación Azariel, RPA 950818)</t>
  </si>
  <si>
    <t>S.T.I. de Pescadores Artesanales Lo Rojas y Caletas Anexas del Golfo de Arauco (Carlos Eugenio Olave Garrido, Embarcación Señora Celmira, RPA 951025)</t>
  </si>
  <si>
    <t>S.T.I. de Pescadores Artesanales Lo Rojas y Caletas Anexas del Golfo de Arauco, R.S.U. 08.07.0307 (Carlos Eugenio Olave Garrido, Embarcación Señora Celmira, RPA 951025)</t>
  </si>
  <si>
    <t>Soc. Pesquera Al Sur de la Isla Ltda. (Embarcación Don Jorge Luis M, RPA 924752, 250 Tons.), Raul Octavio Monsalve Cisterna (Embarcación Aaron, RPA 5547, 250 Tons.); Marcial Sixto Irribarra Martínez (Embarcación: Don Marcial, RPA 910840, 70 Tons.); Carlos Alejandro Vega Faúndez (Embarcación Mar Primero, RPA 955473, 76 Tons.); S.T.I. Pescadores Artesanales, Armadores Artesanales y Actividades Conexas de la Caleta de Lota VIII Región "SIPAR GENTE DE MAR", R.S.U. 08.07.0326</t>
  </si>
  <si>
    <t>S.T.I. Pescadores Artesanales, Armadores Artesanales y Actividades Conexas de la Caleta de Lota VIII Región "SIPAR GENTE DE MAR", R.S.U. 08.07.0326</t>
  </si>
  <si>
    <t>Fidel del Carmen Benavides Vallejos, Embarcación: "LAGO RANCO", RPA 953084 (150 Tons.); Fidel Martín Benavides Herrera, Embarcación: "EDGARDITO I", RPA 957803 (150 Tons.)</t>
  </si>
  <si>
    <t>S.T.I. de Pescadores Artesanales Lo Rojas y Caletas Anexas del Golfo de Arauco, R.S.U. 08.07.0307 (Carlos Eugenio Olave Garrido, Embarcación Señora Celmira, RPA 951025, 300 Tons.)</t>
  </si>
  <si>
    <t xml:space="preserve"> S.T.I. Pescadores, Armadores Artesanales, Buzos, Acuicultores y Ramos Afines de la Pesca Artesanal Comuna de Talcahuano SIPEARTAL, R.S.U. Nº 08.05.0487 (Embarcaciones: Cristina. Comunidad Neira-Neira, RPA 963562, 309 Tons.; Don Sebastián, María Rosa Torres Rivera, RPA 960549, 59 Tons.)</t>
  </si>
  <si>
    <t>Joaquin Silva Durán (Embarcación Don Ulmes RPA N° 957377, 309 Tons.); Marcos Silva Durán (Embarcación Don Joaquín, RPA 11718, 59 Tons.)</t>
  </si>
  <si>
    <t>Merluza Común (VII Región)</t>
  </si>
  <si>
    <t>Embarcaciones: SAMURAI IV, RPA 961949 (4.612 Tons.); PADRE PIO, RPA 950273 (1.300 Tons.)</t>
  </si>
  <si>
    <t>Marcos Silva Durán (Embarcación Don Joaquín, RPA 11718, 200 Tons.)</t>
  </si>
  <si>
    <t>Asociación Gremial de Productores Pelágicos, Armadores Artesanales de la caleta de Quellón, X Región "AQUEPESCA A.G.", RAG 270-10 (Bladimir Silva Pezo, Embarcación Rey Salomón, RPA 961954)</t>
  </si>
  <si>
    <t>Agrupación de Armadores y Pescadores Pelágicos de Caleta Tubul (Richard Eusebio Lopez Navarro, Embarcación Mar Rojo I, RPA 962290)</t>
  </si>
  <si>
    <t>S.T.I Pescadores Artesanales, buzos mariscadores, Armadores Artesanales y actividades conexas de Coronel y del Golfo de Arauco VIII Región "SIPARBUMAR" Coronel R.S.U. 08.07.0183</t>
  </si>
  <si>
    <t>S.T.I. de Trabajadores Independientes, Pescadores Artesanales, Buzos Mariscadores y Algueros "Proa al Futuro", R.S.U. 11.02.0147</t>
  </si>
  <si>
    <t>Asociación Gremial de Armadores Artesanales VALLEMAR LOTA; Asociación Gremial de Armadores Embarcaciones Menores AG MENOR COLIUMO (Abdón Esteban Zambrano Arriagada, embarcación DON MATEO, RPA 952407, 16 Tons. S Común; Jerónimo Segundo Vallejos Ayala, embarcación Galeon II, RPA 924619, 5 Tons. S común; Luis Antonio Henriquez Zambrano, embarcación La Doncella I; RPA 952465, 45 tons. S. Común, 32 Tons. anchoveta)</t>
  </si>
  <si>
    <t>Sociedad Pesquera al sur de la isla, embarcación Don Jorge Luis M; RPA 924752</t>
  </si>
  <si>
    <t>S.T.I. Pescadores Artesanales de Caleta Tumbes - Talcahuano, R.S.U. 08.05.0057 (Comunidad Espinoza Jeno, embarcación Macedonia I, RPA 952183)</t>
  </si>
  <si>
    <t>Asociación Gremial Armadores Artesanales Pelágicos Coronel Lota del BioBio "ARPES BIOBIO A.G."</t>
  </si>
  <si>
    <t>Sindicato Independiente de Armadores y Pescadores Artesanales Afines "SARPE" R.S.U. 08.05.0398 y Sindicato de Pescadores y Armadores Artesanales de Mar "SIPARMAR" Talcahuano, R.S.U. 08.05.0399 (Gabina Leticia Robles Daza, Embarcación Don Kako, RPA 960538, 10 Tons.; Francisco Antonio Rubio Aguilar, Embarcación Marco Polo, RPA 923170, 16,93 Tons.)</t>
  </si>
  <si>
    <t>S.T.I. Pescadores Artesanales y Buzos Mariscadores Puerto Maguillines, R.S.U. 07.05.0046 (Embarcaciones. Tritón III, RPA 959773, 4,612 Tons.; REY POSEIDÓN, RPA 4489; 1,300 Tons.)</t>
  </si>
  <si>
    <t>Asociación Gremial de Armadores y Pescadores cerqueros Artesanales de Ancud-ASOGPESCA ANCUD A.G. (Embarcaciones Pilfican II, RPA 926690, 37 Tons.; Huracán I, RPA 956912, 450 Tons.; Pilfican III; RPA 952747, 100 Tons.)</t>
  </si>
  <si>
    <t>Asociación Gremial de Armadores y Pescadores cerqueros Artesanales de Ancud-ASOGPESCA ANCUD A.G. (Embarcación Pilfican II, RPA 926690)</t>
  </si>
  <si>
    <t>Asociación Gremial de Armadores Artesanales de la Décima Región "AGARMAR" (Pedro Simón Baus Caro, Embarcación Santa María A, RPA 954804, 270,5 Tons.; Gonzalo Rodrigo Romero Ayala, Embarcaciones: Titín, RPA 951651, 236,5 Tons.; Toto, RPA 951652, 169 Tons.; Sócrates Aristóteles Aguilar Barrientos, Embarcaciones: Campari III; RPA 926685, 155 Tons., Camilo V, RPA 958677, 357,5 Tons.; Andrea Gallardo Vera, Embarcación Guayacán I; RPA 953445, 855,91 Tons.; Francisco Alfredo Aravena Barrientos, Embarcación Rodialfa III, RPA 951070, 434,5 Tons.)</t>
  </si>
  <si>
    <t>Jurel (LTP Unidad Pesquería XIV-X Regiones)</t>
  </si>
  <si>
    <t>Asociación Gremial de Armadores Artesanales ASOGFER-A.G.(Ricardo Isaac Fernández Mancilla, Embarcación "Antares IV", RPA 952643)</t>
  </si>
  <si>
    <t>Langostino Colorado (RAE IV Región)</t>
  </si>
  <si>
    <t>Asoc. Gremial de Armadores Artesanales -ASOGFER A.G.( Jorge Patricio Fernández Véliz, Embarcación Don Isaac RPA 954248)</t>
  </si>
  <si>
    <t>Asociación Gremial de Productores Pelágicos, Armadores Artesanales de la comuna de Coronel, VIII Región, ARPESCA A.G., Registro de Asociaciones Gremiales Nº 447-8 (Embarcaciones Arturo S, RPA 902330, Héctor Sáez Alarcón, 900 Tons.; Nelly, RPA 910318, Soc.Pesquera Carmar Ltda., 600 Tons.)</t>
  </si>
  <si>
    <t>S.T.I. de la Pesca Artesanal "Esfuerzo de Mar" R.S.U. 11.02.0100</t>
  </si>
  <si>
    <t>Pesquera GRIMAR S.A.</t>
  </si>
  <si>
    <t>Langostino Colorado (LTP Unidad de Pesquería XV-IV)</t>
  </si>
  <si>
    <t>Antartic Seafoods S.A.</t>
  </si>
  <si>
    <t xml:space="preserve">Flotas del ÁREA PUERTO NATALES </t>
  </si>
  <si>
    <t>Merluza del Sur comprendida entre los paralelos 47 L.S. y 57° L.S</t>
  </si>
  <si>
    <t>Armadores Artesanales del Puerto de San Antonio Asociación Gremial (Patricio Vega Velásquez, Embarcaciones: Oyster III, RPA 950993, 175 Tons., Don Rafael, RPA 960294, 175 Tons.)</t>
  </si>
  <si>
    <t>Jurel (LTP Unidad de Pesquería V-IX Regiones)</t>
  </si>
  <si>
    <t>Alimar S.A., Foodcorp Chile S.A. (175 Tons. c/u)</t>
  </si>
  <si>
    <t>S.T.I. Pescadores y Armadores Artesanales Nº 1 Puerto Cisnes, R.S.U. Nº 11.05.0018</t>
  </si>
  <si>
    <t>Sind. Andrade-Francisco Andrade (5,226 Tons.), Sociedad Pa Mar Adentro Ltda. (1,933 Tons.)</t>
  </si>
  <si>
    <t>S.T.I. de la Pesca Artesanal , Buzos Mariscadores "Libertad del Mar" R.S.U. 11.02.0073</t>
  </si>
  <si>
    <t>S.T.I. de la Pesca Artesanal San Pedro de Puerto Cisnes, R.S.U. 11.05.0019</t>
  </si>
  <si>
    <t>Cooperativa de Pescadores Artesanales de la Patagonia de Aysén "COPEPAY", Rol Nº 4659</t>
  </si>
  <si>
    <t>Camarón Nailon (LTP Unidad Pesquería II-VIII Regiones)</t>
  </si>
  <si>
    <t>Rubio y Mauad Ltda.</t>
  </si>
  <si>
    <t>Flotas AREA PUERTO NATALES (24,116 Tons.), AREA PUNTA ARENAS (5,369 Tons.)</t>
  </si>
  <si>
    <t>Asociación de Armadores Artesanales, Pescadores Artesanales y Actividades afines de la VIII Región ARPESCA A.G. (Boris Abel Salinas Robles, Embarcación "Don Jaime", RPA 953556)</t>
  </si>
  <si>
    <t>Lota Protein S.A.</t>
  </si>
  <si>
    <t xml:space="preserve">Nicanor González Vega (Embarcación Chafic I, RPA 955658, 41,830 Tons.) Gonzalo Zúñiga Romero (Embarcación BONI MAURI, RPA 923204, 114,893 Tons.) </t>
  </si>
  <si>
    <t>Sociedad Pesquera Quintero Ltda.</t>
  </si>
  <si>
    <t>Asociación Gremial de Armadores y Pescadores Cerqueros Artesanales de Ancud A.G. (Segundo Jose Herrera Ayacan, Embarcaciones: Pilfican II, RPA 926690, 50 Tons., Huracán I, RPA 963476, 50 Tons.)</t>
  </si>
  <si>
    <t xml:space="preserve">S.T.I. de Pescadores Artesanales y Afines Nº 3 "Islas Huichas", R.S.U. Nº 11.02.0034 </t>
  </si>
  <si>
    <t>Armadores Artesanales del Puerto de San Antonio Asociación Gremial: Comunidad López Araya (Embarcación Jordan, RPA 3590, 7,630 Tons.), Juan Ismael González Carrasco (Embarcación Altamira I, RPA 952240, 7,630 Tons.), Flavia Elena Araya Bécar (Embarcación Yhave de Israel, RPA 953584, 7,630 Tons.), Waldo Esteban Fuentes Villacura (Embarcación Don Hernán, RPA 953857, 7,630 Tons.), Pedro Florindo Marin Chacon (Embarcación Northwestern, RPA 954089, 7,630 Tons.), Amanda Elisa Martinez Abarca (Embarcación Mar Estrella IV, RPA 954801, 7,630 Tons.), Luis Gerardo Rios Caceres (Embarcación Golfo, RPA 954915, 7,630 Tons.), Fernando Godofredo Leal Meza (Embarcación Borracha II, RPA 955466, 7,630 Tons.), Fidel Hugo Ramirez Toro (Embarcación Aries I, RPA 956554, 7,630 Tons.), Juan Ernesto López Araya (Embarcación El Chile, RPA 956898, 7,630 Tons.), Patricio Vega Velásquez (Embarcaciones: Oyster III, RPA 950993, 7,620 Tons.; Don Rafael, RPA 960294, 7,621 Tons.)</t>
  </si>
  <si>
    <t>Res. 3458/15 modifica Tonelaje</t>
  </si>
  <si>
    <t xml:space="preserve">Res. 1200/15 Modifica Tonelaje, Res. 1492 modifica nuevamente tonelaje </t>
  </si>
  <si>
    <t>Res. 1011/15 Modifica cedente</t>
  </si>
  <si>
    <t>Asociación Gremial de Armadores Artesanales -ASOGFER A.G. (Ricardo Isaac Fernández Mancilla, Embarcación Antares IV, RPA 952643, 96 Tons.)</t>
  </si>
  <si>
    <t>Jurel (LTP Unidad de Pesquería XIV-X Regiones)</t>
  </si>
  <si>
    <t xml:space="preserve">ST.I. Pescadores Artesanales, Buzos Mariscadores y Algueros "Moraleda" de Puerto Cisnes, R.S.U. Nº 11.02.0051 </t>
  </si>
  <si>
    <t>Sindicato Independiente de Armadores y Pescadores Artesanales Afines "SARPE" R.S.U. 08.05.0398 (Gabina Leticia Robles Daza, Embarcación "Don Kako", RPA 960538)</t>
  </si>
  <si>
    <t>Asociacion Gremial de Armadores Artesanales Pesca Austral A.G., RAG N°326-10 (Jose Eduardo Fernández Mancilla, Embarcación Don Eduardo II, RPA 922633)</t>
  </si>
  <si>
    <t>Organizaciones de Pescadores Artesanales XI Región( Cooperativa de Pto. Aguirre "COOPEAGU", 29,441 Tons; STI Fruto de Dios, 5,458 Tons.)</t>
  </si>
  <si>
    <t>Asociación Gremial de Armadores y Pescadores Artesanales de Chile - Armadores y Pescadores Artesanales de Chile (A.G)-ARMAPES (A.G): Gloria Cecilia Farias Garcia (Embarcación Pablo Andres, RPA 952643)</t>
  </si>
  <si>
    <t>Res. 1872/15 Modifica tonelaje</t>
  </si>
  <si>
    <t>Asociación Gremial de Armadores y Pescadores cerqueros Artesanales de Ancud-ASOGPESCA ANCUD A.G. (Embarcación Pilfican II, RPA 926690, Armador: Segundo José Herrera Ayacán)</t>
  </si>
  <si>
    <t>Julio Ibarra Tejerina (Embarcación Concepción, RPA 916009, 250 Tons.); Manuel Ricardo Torres (Embarcación Master, RPA 961811, 150 Tons.); Igor Sovenko Sovenko (Embarcación Eben Ezer II, RPA 954700, 250 Tons.)</t>
  </si>
  <si>
    <t>Res. 3437/15 elimina camarón nailon de la cesión</t>
  </si>
  <si>
    <t>Julio Alveal Flores (Embarcación Constitución, RPA 916010, 150 Tons.); Fernando Martínez Carmona (Embarcación Doña Carmela, RPA 913369, 150 Tons.); Gustavo Pradel Elgueta (Embarcación Noemi Simoney, RPA 950786, 150 Tons.)</t>
  </si>
  <si>
    <t>Asociacion Gremial de Armadores Artesanales Pesca Austral A.G., RAG N°326-10: José Eduardo Fernández Mancilla (Embarcación Don Francisco I, RPA 953187)</t>
  </si>
  <si>
    <t>Asociación Gremial de Armadores y Pescadores cerqueros Artesanales de Ancud-ASOGPESCA ANCUD A.G. (Segundo Herrera Ayacan, Embarcación Pilfican II, RPA 926690, 250 Tons.; Jose Ramon Herrera Ayacan, Embarcación Huracán I, RPA 956912, 250 Tons.; Jose Juvenal Herrera Ayacan, Embarcación Pilfican III; RPA 952747, 250 Tons.)</t>
  </si>
  <si>
    <t>Asociación Gremial de Armadores Artesanales de la Décima Región "AGARMAR" (Pedro Simón Baus Caro, Embarcación Santa María A, RPA 954804, 450 Tons.; Gonzalo Rodrigo Romero Ayala, Embarcaciones: Titín, RPA 951651, 450 Tons.; Toto, RPA 951652, 474 Tons.; Gastón Alejandro Gallardo Lyon, Embarcación El Pacífico, RPA 952606, 650 Tons.; Sócrates Aristóteles Aguilar Barrientos, Embarcaciones: Campari III; RPA 926685, 200 Tons.; Camilo V, RPA 958677, 420 Tons.; Andrea Gallardo Vera, Embarcación Guayacán I; RPA 953445, 400 Tons.; Francisco Alfredo Aravena Barrientos, Embarcación Rodialfa III; RPA 951070, 300 Tons.; José Bernabé Cárdenas Antecado, Embarcación Río Maule I; RPA 957481, 160 Tons.)</t>
  </si>
  <si>
    <t>S.T.I. Ayudante de Buzos, Pescadores Artesanales y Algueras y Actividades Conexas de las Caleras Tomé y Quichiuto, R.S.U. 08.06.0043 (Omar Gómez Almonte, Embarcación Los Vilos II, RPA 950847, 20 Tons. Anchoveta, 180 Tons. Sardina Común; Mario Gómez Vera, Embarcación El Yepe, RPA 952005, 20 Tons. Anchoveta, 180 Tons. Sardina Común)</t>
  </si>
  <si>
    <t>Sindicato de Trabajadores Independientes Pescadores Artesanales, Buzos Mariscadores y Algueros Nuevo Amanecer, RSU N°11.02.0082</t>
  </si>
  <si>
    <t>Asociación Gremial de Armadores Artesanales de Calbuco, ARMAR A.G. A.G. RAG 320-10 (Angel Custodio Alvarado Alvarado, Embarcación Oceani III; RPA 951804, 450 Tons.; José Jaime Gatica Mansilla, Embarcación Don Luis, RPA 951672, 100 Tons.)</t>
  </si>
  <si>
    <t>Sindicato de Trabajadores Independientes de Pescadores Artesanales, Buzos, Mariscadores y Algueros "·MARES DEL SUR" de Islas Huichas, R.S.U. 11.02.0042 (23, 270 Tons.); S.T.I. de la Pesca Artesanal, Buzos Mariscadores "NUEVA VENTURA", R.S.U. 11.02.0077 (19,888 Tons.); Cooperativa de Pescadores Artesanales del litoral Sur de Islas Huichas "COOPESUR" (20,585 Tons.)</t>
  </si>
  <si>
    <t>Armadores Artesanales del Puerto de San Antonio Asociación Gremial: Comunidad López Araya (Embarcación Jordan, RPA 3590, 190 Tons.), Juan Ismael González Carrasco (Embarcación Altamira I, RPA 952240, 190 Tons.), Flavia Elena Araya Bécar (Embarcación Yhave de Israel, RPA 953584, 190 Tons.), Waldo Esteban Fuentes Villacura (Embarcación Don Hernán, RPA 953857, 190 Tons.), Pedro Florindo Marin Chacon (Embarcación Northwestern, RPA 954089, 190 Tons.), Amanda Elisa Martinez Abarca (Embarcación Mar Estrella IV, RPA 954801, 190 Tons.), Luis Gerardo Rios Caceres (Embarcación Golfo, RPA 954915, 190 Tons.), Fernando Godofredo Leal Meza (Embarcación Borracha II, RPA 955466, 190 Tons.), Fidel Hugo Ramirez Toro (Embarcación Aries I, RPA 956554, 190 Tons.), Juan Ernesto López Araya (Embarcación El Chile, RPA 956898, 190 Tons.)</t>
  </si>
  <si>
    <t>Sindicato de Trabajadores Independientes Pescadores Artesanales, Recolectores de Orilla, Bolincheros y Ramos Similares "Proveedores Marítimos de Quillaipe" R.S.U. Nº 10.01.0835: Luis Serón Vera, Embarcación "Rosita I", RPA 955062, 276,237 Tons.; Marco Godoy Gómez, Embarcación "Conny", RPA 950966, 276,237 Tons.; Armin Dartwing Salazar, Embarcación "Sirenita II", RPA 954301, 106,082 Tons.</t>
  </si>
  <si>
    <t>S.T.I. de Trabajadores Independientes de la Pesca Artesanal de "Caleta Andrade" R.S.U. nº 11020029; S.T.I. de Trabajadores Independientes de la Pesca Artesanal, Buzos Mariscadores y Algueros "Herederos del Arte" R.S.U. Nº 11.02.0122 (4.084 Tons.);  S.T.I.  De Trabajadores Independientes de la Pesca Artesanal "Estuario Aysén" R.S.U. Nº 11.02.0099 (20,345 Tons.); S.T.I. de Trabajadores Independientes, Buzos Mariscadores, Pescadores Artesanales y Armadores "El Pitico" R.S.U. Nº 11.05.0024 (18,073 Tons.); S.T.I. "Los Eternos Navegantes de Puerto Aysén" R.S.U. Nº 11.02.0126 (48,057 Tons.)</t>
  </si>
  <si>
    <t>Res. 773 Modifica Tonelaje</t>
  </si>
  <si>
    <t>César Pulquillanca Millahual, Embarcación Antares III; RPA 960878</t>
  </si>
  <si>
    <t>Res. 2306/15 modifica tonelaje</t>
  </si>
  <si>
    <t>Res. 3116/15 modifica Tonelaje</t>
  </si>
  <si>
    <t>Res. 2419/15 Modifica tonelaje, Res. 2431/15 nuevamente modifica tonelaje, Res. 3115/15 nuevamente modifica tonelaje; Res. 3490/15 nuevamente modifica tonelaje</t>
  </si>
  <si>
    <t>Flotas del Área Puerto Natales y Área Punta Arenas</t>
  </si>
  <si>
    <t>A.G. Demersal (15,492 Tons.), A.G. Aysén (25,914 Tons.), S.T.I. Bahia Chacabuco (7,299 Tons.), Sind. Aysén BM Pesc. Art (15,450 Tons.), S.T.I. Estuario de Aysén (8.316 Tons.), Herederos del Arte (8,323 Tons.), S.T.I. Pescadores Artesanales Litoral Sur (11,007 Tons.), Sind. Aysén-Los Chonos (13,988 Tons.),  S.T.I. Moraleda de Puerto Cisnes (19,536 Tons.), S.T.I. Nuevo Amanecer (6,691 Tons.), S.T.I. Pescadores Artesanales Ultima Esperanza (7,319 Tons.), Sind. Aysén-Los Eternos Navegantes (30,695 Tons.), Sind. Puyuhuapi-Nuevo Horizonte (12,140 Tons.), S.T.I. Pescadores Artesanales Playas Blancas (7,212 Tons.), Sind. Chacabuco Walter Montiel (8,859 Tons.), Sociedad Susana Ltda. (1,392 Tons.)</t>
  </si>
  <si>
    <t>Pescadores Área Puerto Montt B</t>
  </si>
  <si>
    <t>Agrupación de Armadores Golfo de Arauco (Manuel Edgardo Riffo Cisternas, Embarcación Paty, RPA 959388)</t>
  </si>
  <si>
    <t>Armador: Ernesto Ulises Gutiérrez Lizana, Embarcación Don Pedro, RPA 963549</t>
  </si>
  <si>
    <t>Sindicato de Trabajadores  Independientes Pescadores Artesanales, Armadores, Patrones y Tripulantes de la Pesca Artesanal y Actividades Conexas de la Caleta de Cocholgue, Tomé (Aníbal Méndez Rodríguez, Embarcación Juanita, RPA 6592; Manuel Bustos Molina, Embarcación la Ruty II, RPA 955441; Antonio Humberto Bastías Macaya, Embarcación El Acuario I; RPA 955617; José Nazario Lagos Pérez, Embarcación Don Jose L I, RPA 959089; Mario José Vásquez Becerra, Embarcación Jonas I; RPA 959487; Manuel Antonio Bustos Rodríguez, Embarcación, Perla Negra 3, RPA 959608; Gaspar Manuel Bastías Macaya, Embarcación Libertad, RPA 960302)</t>
  </si>
  <si>
    <t>Agrupación de Armadores Golfo de Arauco, Personalidad Jurídica N° 621 ( Armadores: René Contreras Salas, Embarcación Lider, RPA 955101; Manuel Riffo Cisternas, Embarcación Paty, RPA 959388;  Alberto Yaupe Antipil, Embarcación Adelaide, RPA 959586; Jose Cisternas Jerez, Embarcación El Indomable, RPA 959367)</t>
  </si>
  <si>
    <t>Agrupación de Armadores Golfo de Arauco (Armadores: Carlos Sáez Carvallo, Embarcación Rio Nilo V, RPA 959808; Miguel Silva Muñoz, Embarcación Don Jack RPA 961055; Isidro Sánchez Guzmán, Embarcación Franco Antonio, RPA 955932)</t>
  </si>
  <si>
    <t>Sindicato de Trabajadores Independientes Pescadores Artesanales, Armadores, Patrones y tripulantes de pesca artesanal y actividades conexas de caleta Cocholgue, RSU 08.06.0106 (Armador Gaspar Bastias Macaya, Embarcación Libertad RPA 960302)</t>
  </si>
  <si>
    <t>Pedro Espinoza Roa (Embarcación Misionera III  RPA 960952)</t>
  </si>
  <si>
    <t>Asociacion Gremial de Pequeños Armadores, Pescadores y Tripulantes ITALMAR A.G. Registro de Asociaciones Gremiales 392-8 ( Armadores Luis Froilán Yañez, Embarcación Luis Froilán RPA 956565; Admisión Bascuñán Silva, Embarcación Adonis RPA 955444)</t>
  </si>
  <si>
    <t>Lupercio San Martin (Embarcación Bendición II RPA 96106)</t>
  </si>
  <si>
    <t>Asociacion Gremial Productores Pelágicos, Armadores Artesanales de la Comuna de Coronel, VIII Región, ARPESCA A.G., Registro de Asociaciones Gremiales 447-8 (Armador Luis Riffo Cardenas, Embarcación Dionisio I RPA 952211)</t>
  </si>
  <si>
    <t>Sindicato de Trabajadores Independientes Pescadores, Armadores y Ramas Afines de la Pesca Artesanal de Coronel SIPESMAFESA, Registro Sindical Único 08,07,0332</t>
  </si>
  <si>
    <t>Sindicato de Pescadores Artesanales Lo Rojas y Caletas Anexas del Golfo de Arauco, Registro Sindical Único 08,07,0307 (Armadores, Carlos Olave Garrido, Embarcación Señora Celmira, RPA 951025; Monica Riffo Cardenas, Embarcación Señora Carolina, RPA 952315; Monica Olave Riffo, Embarcación Martin Esteban, RPA 962006</t>
  </si>
  <si>
    <t>Marco Nuñez Urra ( Embarcación Habacuc, RPA 961133); José Nuñez Urra ( Embarcación Carlos patricio RPA 952052); Maria Torres Rivera ( Embarcación Don Sebastian RPA 960549); Maria Reyes Reyes ( Embarcación Don Augusto RPA 951498); Mauricio Muñoz Pizarro (Embarcación Barlovento RPA 902374); Juan Gutiérrez Sierra ( Embarcación Ana Maria RPA 952473,  Huracán I RPA 961076)</t>
  </si>
  <si>
    <t>Agrupación de Armadores Golfo de Arauco, Personalidad Jurídica N° 621 ( Armador, Jose Osses Vargas, Embarcación Cupido RPA 954447)</t>
  </si>
  <si>
    <t>Andres  Inostroza Morales (Embarcación Chumingo RPA 955511)</t>
  </si>
  <si>
    <t>Asociacion Gremial de Pescadores y Armadores Artesanales Pelágicos de la Región del Bio Bio, Pesca Mar A.G., Registro de Asociaciones Gremiales 450-8 ( Armador, Jose Beltran Quevedo, Embarcación Azariel RPA 950818)</t>
  </si>
  <si>
    <t>Asociacion Gremial de Pescadores y Armadores Artesanales Pelágicos Región Bio Bio A.G. ALTAMAR, Registro de Asociaciones Gremiales 555-8</t>
  </si>
  <si>
    <t>Asociacion  de Armadores, Pescadores Artesanales y Actividades Afines de la Octava Región, Asociacion Gremial ARPESCA A.G. Registro de Asociaciones Gremiales 429-8; (Armador Boris Salinas Robles, Embarcación Don Jaime RPA 953556)</t>
  </si>
  <si>
    <t>Sindicato de Trabajadores Independientes, Ayudantes de Buzos, Pescadores Artesanales y Algueras y Actividades Conexas de las Caletas Tome y Quichiuto, Registro Sindical Único 08.06.0043</t>
  </si>
  <si>
    <t>Asociacion  de Armadores, Pescadores Artesanales y Actividades Afines de la Octava Región, Asociacion Gremial ARPESCA A.G. Registro de Asociaciones Gremiales 429-8; (Armador Alberto Salinas Andrades, Embarcación Don Pascual RPA 6578)</t>
  </si>
  <si>
    <t>Sindicato de Trabajadores Independientes Pescadores y Armadores y Ramos Afines de la Pesca Artesanal, SIPARMA-LOTA, Registro Sindical Único 08,07,0306</t>
  </si>
  <si>
    <t>Sindicato de Trabajadores Independientes, Pescadores armadores artesanales de embarcaciones menores de la Caleta Tumbes Sipearem Registro Sindical Único 08.05.0552 ( Armadores, Cesar Riffo Arévalo, Embarcación Chiro RPA 952069 (2,215 Tons); Nelson Espinoza Cerna, Embarcación Isabela RPA 962035 (1,337 Tons))</t>
  </si>
  <si>
    <t>Embarcación Jonnathan RPA 962121</t>
  </si>
  <si>
    <t>Sindicato de Trabajadores Independientes Pescadores Artesanales, Armadores, Patrones y tripulantes de pesca artesanal y actividades conexas de caleta Cocholgue, RSU 08.06.0106 (Armadores, Aníbal Méndez Rodriguez, Embarcación Juanita RPA 6292; Antonio Bastias Macaya, Embarcación El Acuario I RPA 955617; Gaspar Bastias Macaya, Embarcación Libertad RPA 960302)</t>
  </si>
  <si>
    <t>Agrupación de Armadores Golfo de Arauco, Personalidad Jurídica Nº 621 (Miguel Silva Muñoz, Embarcación Don Jack RPA 961055)</t>
  </si>
  <si>
    <t>Andres Inostroza Morales (Embarcación Chumingo RPA 955511)</t>
  </si>
  <si>
    <t>Asociacion  Gremial de pequeños armadores, pescadores y tripulantes ITALMAR AG RAG 392-8 (Armadores: Pedro Alejandro Zapata Gutiérrez, Embarcación Patricia III RPA 4524 (164 Tons); Comunidad Del Canto Shanel, Embarcación Capito I RPA 951349 (167Tons);  Comunidad del Canto Shanel, Embarcación Don Renato RPA 951633 (131 Tons); Adminson Eugelio Bascuñán Silva, Embarcación Adonis RPA 955444 (7 Tons); Raul Hernan Silva Yañez, Embarcación Luis Froilán RPA 956565 (6 Tons); Eduardo Del Carmen Henriquez Alarcon, Embarcación Antonia RPA 957224 (24 Tons)</t>
  </si>
  <si>
    <t>Antonio Ledesma Gavilan Martinez ( Embarcación Rodrigo RPA 954465, 164 Tons.); Eric Adolfo Chaparro Duran (Embarcación Ruby Francisca RPA 952355, 308.7 Tons.); Sociedad Pesquera al Sur de la Isla (Embarcación Don Jorge Luis M, RPA 924752, 26.3 Tons.)</t>
  </si>
  <si>
    <t>Sindicato de Trabajadores Independientes Brisas Del Mar RSU 08040115 ( Armadores. Juan Alberto Cisterna Fernandez, Embarcación Juan Bautista RPA 956080 (19 Tons); Luis Eduardo Poblete Delis, Embarcación Santa Irene III RPA 6397 (34 Tons); Fernando  Antonio Leal Salazar, Embarcación Juan Guillermo RPA 6336 (34 Tons), Ruben Exequiel Moya Monares, Embarcación Don Ruben RPA 959089 (237 Tons)</t>
  </si>
  <si>
    <t>Sindicato de Pescadores y Armadores Artesanales de la VIII Región SPAADA SD R.S.U. 08.04.0339</t>
  </si>
  <si>
    <t>Abdon Zambrano Salgado (Embarcación Don Mateo RPA 962795)</t>
  </si>
  <si>
    <t>Asociación Gremial de Armadores Artesanales de la Decima Región AGARMAR, RAG 156-10 (Armadores, Pedro Simon Baus Caro, Embarcación Santa Maria A  RPA 954804 (192 Tons.); Gonzalo Rodrigo Romero Ayala, Embarcaciones Titin RPA 951651 (198 Tons.), Toto RPA 951652 (187,5 Tons.); Gaston Alejandro Gallardo Lyon, Embarcación El Pacifico RPA 952606 (279 Tons.); Socrates Aristoteles Aguilar Barrientos, Embarcaciones Campari III RPA 926685 (148,5 Tons.), Camilo V RPA 958677 (112.5 Tons); Andrea Gallardo Vera, Embarcación Guayacan I  RPA 953445 (174 Tons.); Francisco Alfredo Aravena Barrientos, Embarcación Radialfa III RPA 951070 (129 Tons.); Jose Bernabe Cardenas Antecado, Embarcación Rio Maule I  RPA 957481 (79,5 Tons).</t>
  </si>
  <si>
    <t>S.T.I. Pescadores Artesanales, Armadores Artesanales y Ramos afines de la Comuna de Calbuco "PERCERCAL", R.S.U. 10.01.0948 (Armadores, Victor Barria Bahamonde, Embarcaciones Eugenio RPA 953658; Tiburón RPA 961092; Rolando Ivan Sanhueza Torres, Embarcación, Lonconao RPA 950570; Jorge Patricio Barrria Bahamonde, Embarcación Don Jose RPA 911733; Maria Victoria Carcamo Barria, Embarcación  Campari I RPA 955876; Ivan Anselmo Vasquez Gomez, Embarcación Don Ricardo RPA 951749; Jose Mariano Montealegre Andrade, Embarcación Kokaleca III  RPA 951671, Juan Guillermo Sanhueza Chaura, Embarcación Don Alberto II RPA 953711; Sergio Eduardo Antecao Seron, Embarcación Punta Piedra RPA 951663.)</t>
  </si>
  <si>
    <t>Sardina Común (RAE  VIII Y X  Regiones)</t>
  </si>
  <si>
    <t>Asociacion Gremial de Armadores Artesanales de la Decima Región R.A.G. N°156-10 (165,608 Ton), Sindicato Independiente de Armadores y Pescadores Artesanales Afines SARPE, RSU N°08.05.0398 ( 800 Ton); Sindicato de Pescadores y Armadores Artesanales del Mar SIPARMAR RSU N°08.05.0399 (596,783 Ton)</t>
  </si>
  <si>
    <t xml:space="preserve">S.T.I., Pescadores Artesanales, Armadores Artesanales, Buzos Mariscadores y Recolectores de Orilla Isla Santa Maria Puerto Sur RSU 08.07.0364 (Armador Daniel Larraín Aguirre, Embarcación Emiliano RPA 959508) </t>
  </si>
  <si>
    <t>Humberto del Carmen Bello Hernández, Embarcación Don Kevin RPA 913411</t>
  </si>
  <si>
    <t>Sindicato de Trabajadores Independientes Pescadores de la Caleta Cocholgue, R.S.U. 08.06.0023 (Arsenio Sanhueza Méndez, Embarcación Lucas I, RPA 957502; Irenio Sanhueza Méndez, RPA 961127)</t>
  </si>
  <si>
    <t>Pedro Espinoza Ramirez, Embarcación Maria Jesus III, RPA 953664</t>
  </si>
  <si>
    <t>Sindicato de Trabajadores Independientes Pescadores, Armadores y Ramas Afines de la Pesca Artesanal de Coronel  SIPESMAFESA R.S.U. 08.07.0332 (Armador Guillermo Segundo Saez Vega, Embarcación Carlos S RPA 30773)</t>
  </si>
  <si>
    <t>Jorge Gutiérrez Villagrán, Embarcación Don Jorge RPA 951205</t>
  </si>
  <si>
    <t>Eduardo Alfredo Arroyo Cifuentes, Embarcación Yeya I, RPA 960054</t>
  </si>
  <si>
    <t>Sindicato de Pescadores Artesanales Lo Rojas y Caletas Anexas del Golfo de Arauco, Registro Sindical Único 08.07.0307 (Armadores, Demetrio Jose Nuñez Contreras, Embarcación Esperanza I  RPA 952053)</t>
  </si>
  <si>
    <t>Marco Antonio Nuñez Urra, Embarcación Habacuc RPA 961133</t>
  </si>
  <si>
    <t>Sindicato de Trabajadores Independientes Armadores y Pescadores y Ramos Afines de la Pesca Artesanal de Caleta Lo Rojas, SITRAL CORONEL, R.S.U. 80.07.0322 (Armador Richard Anastacio Vasquez Bustos, Embarcación Don Jeremy  RPA 959446)</t>
  </si>
  <si>
    <t>Organización Artesanal Asociacion Gremial de Productores Pelágicos, Armadores Artesanales de las Caletas de Coronel y San Vicente de la VIII Región ARPESCA A.G. RAG 447-8</t>
  </si>
  <si>
    <t>Sindicato de Trabajadores Independientes Armadores y Pescadores y Ramos Afines de la Pesca Artesanal de Caleta Lo Rojas, SITRAL CORONEL, R.S.U. 80.07.0322 (Armador Teofilo Alvear Manriquez, Embarcación Santa Teresita III RPA 961346)</t>
  </si>
  <si>
    <t>Organización Artesanal Sindicato de Trabajadores Independientes Pescadores Artesanales. Buzos Mariscadores, Armadores Artesanales y Actividades Conexas de Coronel y del Golfo de Arauco VIII Región SIPARBUMAR CORONEL, R.S.U. 08.07.0183</t>
  </si>
  <si>
    <t>Agrupación de Armadores Golfo de Arauco (Armador Juan Carlos Carrillo Letelier, Embarcación El Mar Grande RPA 959371)</t>
  </si>
  <si>
    <t>S.T.I. de Pescadores  Artesanales Lo Rojas y Caletas Anexas del Golfo de Arauco R.S.U. 08.07.0307  (Armador Carlos Eugenio Olave Garrido, Embarcación Señora Celmira, RPA 951025)</t>
  </si>
  <si>
    <t>Armadores, Patricia Riffo Cardenas, Embarcación Don Juan C, RPA 960670 (100 Tons); Alimentos del Mar Ltda. Embarcación Maulina V, RPA 962146 (100 Tons); Demeterio Nuñez Contreras, Embarcación Esperanza I, RPA 952053 (100 Tons); Demeterio Nuñez Urra, Embarcación  Carlos Patricio, RPA 952052 (100 Tons); Juan Carlos Gutierrez Sierra, Embarcación Huracán I, RPA 961076 (100 Tons); Maria Eugenia Martinez Orellana, Embarcación Kippernes RPA 922993 (100 Tons); Hernan del Carmen Maldonado Muñoz, Embarcación Cristobal T, RPA 913401 (50 Tons); Jacob Isaac Muñoz Mora, Embarcación Ventisquero, RPA 958905 (100 Tons.)</t>
  </si>
  <si>
    <t>S.T.I. de Pescadores Artesanales Merluceros y Afines de Caleta Lo Rojas R.S.U. 08.07.0227 (Armador Emiliano Alonso Cartez Cartes, Embarcación Jerusalen 2 RPA 955403)</t>
  </si>
  <si>
    <t>Jacob Exequiel Muñoz Mendoza, Embarcación Domenica RPA 923199</t>
  </si>
  <si>
    <t>S.T.I. Pescadores Artesanales, Buzos Mariscadores y Actividades Conexas de la Caleta de San Vicente . R.S.U. 08.05.0216 (Armador Fidel del Carmen Bello Torres, Embarcación Lauca RPA 956236</t>
  </si>
  <si>
    <t>Blanca Estrella Bello Torres, Embarcación Turimar II, RPA 31043</t>
  </si>
  <si>
    <t xml:space="preserve">Sindicato de Trabajadores Independientes de la Pesca Artesanal Amparo R.S.U. 11.05.0005 (STI Amparo de Pto Gaviota, RPA  922786, (1,214 Tons); 60359 (1,214 Tons); 60430(2,100 Tons); 52293 (2,068 Tons); 919030 (1,214 Tons); 57604 (1,343 Tons); 60425 (1,270 Tons) </t>
  </si>
  <si>
    <t>Área Puerto Montt B</t>
  </si>
  <si>
    <t>Asociacion Gremial de Armadores Artesanales ASOGFER A.G. RAG 310-10 (Armadores Jorge Patricio Fernandez Veliz, Embarcación Don Isaac, RPA 954248 (300 Tons); Ricardo Isaac Fernandez Mancilla, Embarcaciones Antares IV RPA 952643 (300 Tons), Antares II, RPA 957524 (200 Tons)</t>
  </si>
  <si>
    <t>S.T.I. Pescadores Artesanales del Balneario de Niebla, R.S.U. 14.01.0127 (Armadores Eduardo Olivares Carcamo, Embarcación Delfin III  RPA 11929 ( 32, 970 s.comun); Marco Leal Olivares, Embarcación El Niñito II RPA 11779 (32,940 Tons s.comun); Joel Fernandez Ramirez, Embarcación Pequeño Abraham RPA 11100( 32,940 Tons. s.comun); Juan Carlos Duran Torres, Embarcación Felipe N RPA 952178 (14,880 Tons. Anchoveta)(294,476 Tons S.común)</t>
  </si>
  <si>
    <t>Fabian Monsalve Salas, Embarcación Isaac II RPA 961132</t>
  </si>
  <si>
    <t>Asociacion Gremial de Armadores Artesanales de Calbuco-Armar A.G., RAG N° 320-10 ( Armadores Alfonso Alvarez Alvarado, Embarcación Orion I RPA 960012 (130 Tons); Cristian Alvarez Soto, Embarcación Orion IV RPA 954566 (40 Tons); Angel Custodio Alvarado Alvarado, Embarcación Oceani III, RPA 951804 (340 Tons).</t>
  </si>
  <si>
    <t>Sixto Irribarra Sierra, Embarcación Don Sixto, RPA 956996,  Eden I RPA 960104; Rebeca Martinez Salas, Embarcación Sixto Abraham I  RPA 926655</t>
  </si>
  <si>
    <t>Asociacion Gremial de Armadores Artesanales de la Decima Región AGARMAR, R.A.G. N 156-10 (Armadores, Gaston Gallardo Lyon, Embarcación El Pacifico RPA 952606; Socrates Aguilar, Embarcaciones Campari III  RPA 926685, Camilo V  RPA 958677, Andrea Gallardo Vera, Embarcación Guayacan I  RPA 953445; Francisco Aravena Barrientos, Embarcación Rodialfa III  RPA 951070, Jose Cardenas Antecado Embarcación Rio Maule I  RPA 957481.</t>
  </si>
  <si>
    <t>Julio Ibarra Tejerina, Embarcación Concepcion RPA 916009; Manuel Ricardo Torres, Embarcación Master  RPA 961811</t>
  </si>
  <si>
    <t>Sindicato de Pescadores Artesanales, Armadores Pelágicos y Actividades Conexas de Caleta Vegas de Cooliumo R.S.U. N 08.06.0113 (Armador Pedro Reyes Benavente, Embarcación Mesana RPA 963482 ( 150 Tons); Julio Reyes Garrido, Embarcaciones Babilonia RPA 961507 (137 Tons) Don Pedro RPA 902723 (113 Tons).</t>
  </si>
  <si>
    <t>Maria Fierro San Martin, Embarcación Orka RPA 925451</t>
  </si>
  <si>
    <t>S.T.I. Armadores y Pescadores y Ramos Afines de la Pesca Artesanal de Caleta Lo Rojas SITRAL R.S.U 08.07.0322 (Armadores Jose Enrique Escobar Roca, Embarcación Don matias J  RPA 953085 ( Anchoveta 0.5 Tons, S.Comun 124.5 Tons); Anastasio Vasquez Torres, Embarcación Cayumanqui  RPA 954711 ( Anchoveta 0.5 Tons, S.Comun 124.5 Tons)</t>
  </si>
  <si>
    <t>S.T.I Pescadores y Armadores y Ramos Afines de la Pesca Artesanal SIPARMA-LOTA  R.S.U. 08.07.0306</t>
  </si>
  <si>
    <t>S.T.I. Pescadores Artesanales, Lancheros, Acuicultores y Actividades conexas de Caleta Lota Bajo, R.S.U 08.07.0106 (Armadores, Juan Jerez Novoa, Embarcación Diego Benjamin RPA 956818 (4.86 Tons); Ricardo Reyes Esparza, Embarcación Maria I  RPA 956972 (4.86 Tons); Luis Alberto Aravena Cofre, Embarcación Humbertito I  RPA 957706 (4.86 Tons); Henry Lozano Mercado, Embarcación Henry RPA 959046 (4.86 Tons); Alexander II  RPA 961155 (4.86 Tons); Guillermo del Transito Novoa Oliveira, Embarcación Johana I  RPA 961324 (4.90 Tons)</t>
  </si>
  <si>
    <t>Comunidad Soto Macaya, Embarcación Marbella RPA 957730 (14.6 Tons); Abel Eusebio Méndez Rodriguez, Embarcación Don Luciano RPA 910114 (14.6 Tons)</t>
  </si>
  <si>
    <t>Sindicato de Tripulantes Artesanales de Cerco y Pescadores Artesanales de Coronel-Lota, R.S.U. 08.07.0418 (Armador Fernando Cuello Lagos, Embarcación Marcela I RPA 904128)</t>
  </si>
  <si>
    <t>Agrupación Gremial de Productores Pelágicos, Armadores Artesanales de Talcahuano, Región del Bio Bio AGREPAR BIO BIO A.G. R.A.G. N 468-8 (Armador Augusto Alejo Fernandez Pache, Embarcación Rodrigo I, RPA 910612)</t>
  </si>
  <si>
    <t>Organización Artesanal Sindicato de Trabajadores Independientes Pescadores Artesanales, Armadores Artesanales Pelágicos,  Actividades Afines y Actividades conexas de la Caleta de San Vicente de la Comuna de Talcahuano SIPARMARCEA R.S.U. 08.05.0430</t>
  </si>
  <si>
    <t>Sixto Irribarra Sierra, Embarcación Don Sixto, RPA 956996 (107 Tons:); Rebeca Martinez Salas, Embarcación Sixto Abraham I  RPA 926655 (133 Tons.); Sindicato de Pescadores y Armadores Artesanales del mar "SIPARMAR- Talcahuano" (375 Tons.)</t>
  </si>
  <si>
    <t>Asociacion  de Armadores, Pescadores Artesanales y Actividades Afines de la Octava Región, Asociacion Gremial ARPESCA A.G. Registro de Asociaciones Gremiales 429-8 (Alberto Pascual Salinas Andrades, Embarcación "DON PASCUAL", RPA 6578)</t>
  </si>
  <si>
    <t>S.T.I. Pescadores, Armadores Pelágicos, Patrones y Tripulantes de la Pesca Artesanal y Actividades Conexas de la Comuna de Talcahuano "ASPAS", R.S.U. 08.05.0474 (Pedro Luis Inostroza Sanz, Embarcación Rainier Alejandro, RPA 31293, 200 Tons.)</t>
  </si>
  <si>
    <t>Flota Orion del Área Punta Arenas (Embarcación Nuevo Milenio, RPA 926458)</t>
  </si>
  <si>
    <t>Área Hualaihué</t>
  </si>
  <si>
    <t>S.T.I. de la Pesca Artesanal de Caleta Andrade R.S.U. nº 11020029; S.T.I. Pescadores Artesanales, Buzos Mariscadores y Algueros (PROA AL FUTURO), R.S.I. Nº 11020147; S.T.I. Pescadores Artesanales, Buzos Mariscadores, Algueros, Jaiberos, Armadores Artesanales y Ramos Afines "ELEFANTES" de Puerto Cisnes R.S.U. Nº 11050022; S.T.I. Buzos Mariscadores, Pescadores Artesanales de Puerto Puyuhuapi R.S.U. Nº 11020048; S.T.I. Buzos Mariscadores, Pescadores Artesanales y Armadores "Canal Puyuhuapi" R.S.U. nº 11050009</t>
  </si>
  <si>
    <t>Armadores Artesanales Área Área Puerto Montt A</t>
  </si>
  <si>
    <t>Armadores Artesanales Área Puerto Montt A</t>
  </si>
  <si>
    <t>Sindicato Independientes de Armadores y Pescadores Artesanales Afines, R.S.U. 08.05.0398</t>
  </si>
  <si>
    <t>S.T.I. Pescadores Artesanales, Armadores Artesanales y Ramos afines de la Comuna de Calbuco "PERCERCAL", R.S.U. 10.01.0948 (Victor Barría Bahamonde, Embarcaciones: Eugenio RPA 953658, [39,688 Tons. Anchoveta, 458,610 Tons. Sardina Común,  133,760 Tons: Jurel ]; Tiburón RPA 961092, [12 Tons. Anchoveta, 187,929 Tons. Sardina Común,  21,093 Tons: Jurel]; Rolando Iván Sanhueza Torres, Embarcación Lonconao RPA 950570, [250,328 Tons. Sardina Común]; Jorge Patricio Barría BAHAMONDE, Embarcación Don Jose, RPA 911733 [41 Tons. Anchoveta, 508,630 Tons. Sardina Común,  89,762 Tons: Jurel]; Maria Victoria Carcamo Barria, Embarcación Campari I RPA 955876, [30 Tons. Anchoveta, 414,933 Tons. Sardina Común,  28,861 Tons: Jurel]; Ivan Anselmo Vasquez Gomez, Embarcación Don Ricardo, RPA 951749, [18,276 Tons. Anchoveta, 268,845 Tons. Sardina Común,  96,463 Tons: Jurel]; Jose Mariano Montealegre Andrade, Embarcación Kokaleca III RPA 951671, [20 Tons. Anchoveta, 265 Tons. Sardina Común]; Juan Guillermo Sanhueza Chaura, Embarcación Don Alberto II, RPA 953711, [22,056 Tons. Anchoveta, 245,725 Tons. Sardina Común]</t>
  </si>
  <si>
    <t>Asociacion Gremial de Armadores Artesanales- ASOGFER A.G. (Armador Jorge Patricio Fernandez Véliz, Embarcación Don Isaac RPA 954248)</t>
  </si>
  <si>
    <t>Asociacion Gremial de Armadores Artesanales de Calbuco-Armar A.G., RAG N° 320-10 (Armadores, Jose Gatica Mansilla, Embarcación Don Luis, RPA 961672, 100 Tons.; Alfonso Alvarez Alvarado, Embarcación Orion I, RPA 960012, 300 Tons.; Cristian Alvarez Soto, Embarcación Orion IV, RPA 954566, 100 Tons.)</t>
  </si>
  <si>
    <t>Asociación Gremial de Armadores Artesanales de Calbuco, ARMAR A.G. A.G. RAG 320-10 (Clodomiro Rosas Gomez, Embarcación Don Pey II  RPA 955657)</t>
  </si>
  <si>
    <t>Asociación Gremial de Armadores y Pescadores Cerqueros Artesanales de Ancud-ASOGPESCA ANCUD A.G. (Segundo Herrera Ayacán, Embarcación Pilfican II, RPA 926690, 70 Tons.; José Ramón Herrera Ayacán, Embarcación Huracán I, RPA 956912, 70 Tons.; José Juvenal Herrera Ayacán, Embarcación Pilfican III; RPA 952747, 60 Tons.)</t>
  </si>
  <si>
    <t>Armadores Artesanales Área Hualaihué</t>
  </si>
  <si>
    <t>Sind. Puyuhuapi-B.M.Pesc-Artes (10,383 Tons.); STI El Pitico (12,544 Tons.); STI Elefantes (15,388 Tons.); STI Mares Australes N° 3 Pto. Aysén (26,337 Tons.); STI N° 1 Puerto Puyuhuapi (9,437 Tons.) STI Rio Aysén (23,735 Tons.)</t>
  </si>
  <si>
    <t>S.T.I. Pescadores Artesanales, Buzos Mariscadores y Actividades Conexas de la Caleta de San Vicente . R.S.U. 08.05.0216 (Armador Fidel del Carmen Bello Torres, Embarcación Lauca RPA 956237</t>
  </si>
  <si>
    <t>S.T.I. de Trabajadores Independientes de Pescadores Artesanales Caleta Lo Rojas, R.S.U. 08.07.0287 (Bernardo Segundo Saldia Flores, Embarcación Don Roberto II, RPA 955519</t>
  </si>
  <si>
    <t>Pesquera Pez Maule Ltda., Margarita del Mar RPA 957996</t>
  </si>
  <si>
    <t>Organización Artesanal Asociacion Gremial de Productores Pelágicos, Armadores Artesanales de las Caletas de Coronel y San Vicente de la VIII Región ARPESCA A.G. RAG 447-9</t>
  </si>
  <si>
    <t>Organización Artesanal Sindicato de Trabajadores Independientes Pescadores Artesanales. Buzos Mariscadores, Armadores Artesanales y Actividades Conexas de Coronel y del Golfo de Arauco VIII Región SIPARBUMAR CORONEL, R.S.U. 08.07.0184</t>
  </si>
  <si>
    <t>Blanca Estrella Bello Torres, Embarcación Turimar II, RPA 31044</t>
  </si>
  <si>
    <t>Fabian Monsalve Salas, Embarcación Isaac II RPA 961133</t>
  </si>
  <si>
    <t>S.T.I Pescadores y Armadores y Ramos Afines de la Pesca Artesanal SIPARMA-LOTA  R.S.U. 08.07.0307</t>
  </si>
  <si>
    <t>Sindicato de Trabajadores Independientes Pescadores y Armadores y Ramos Afines de la Pesca Artesanal SIPARMA-LOTA, R.S.U. 08.07.0307</t>
  </si>
  <si>
    <t>Sociedad Pesquera al sur de la isla, embarcación Don Jorge Luis M; RPA 924753</t>
  </si>
  <si>
    <t>OBSERVACIONES</t>
  </si>
  <si>
    <t>CUOTA (KG)</t>
  </si>
  <si>
    <t>Asociacion Gremial de Pescadores y Armadores Artesanales Pelágicos Región Bio Bio A.G. ALTAMAR, Registro de Asociaciones Gremiales 555-9</t>
  </si>
  <si>
    <t>Camaron nailon II a VIII Regiones</t>
  </si>
  <si>
    <t>Sindicato Gala-Antonio Ronchi</t>
  </si>
  <si>
    <t>NUMERO 
RESOLUCIÓN</t>
  </si>
  <si>
    <t>FECHA
 RESOLUCIÓN</t>
  </si>
  <si>
    <t>Anchoveta</t>
  </si>
  <si>
    <t xml:space="preserve"> Anchoveta </t>
  </si>
  <si>
    <t xml:space="preserve">Anchoveta </t>
  </si>
  <si>
    <t xml:space="preserve">Camarón nailon </t>
  </si>
  <si>
    <t>Jurel</t>
  </si>
  <si>
    <t xml:space="preserve">Jurel </t>
  </si>
  <si>
    <t xml:space="preserve">Langostino Amarillo </t>
  </si>
  <si>
    <t>Langostino Colorado</t>
  </si>
  <si>
    <t>Merluza Común</t>
  </si>
  <si>
    <t xml:space="preserve">Merluza Común </t>
  </si>
  <si>
    <t xml:space="preserve">Merluza del sur </t>
  </si>
  <si>
    <t>Merluza del Sur</t>
  </si>
  <si>
    <t>REGION</t>
  </si>
  <si>
    <t xml:space="preserve">Merluza del Sur </t>
  </si>
  <si>
    <t xml:space="preserve">Sardina Austral </t>
  </si>
  <si>
    <t>Sardina Común</t>
  </si>
  <si>
    <t xml:space="preserve">Sardina Común </t>
  </si>
</sst>
</file>

<file path=xl/styles.xml><?xml version="1.0" encoding="utf-8"?>
<styleSheet xmlns="http://schemas.openxmlformats.org/spreadsheetml/2006/main">
  <numFmts count="3">
    <numFmt numFmtId="164" formatCode="#,##0.0"/>
    <numFmt numFmtId="165" formatCode="0.000"/>
    <numFmt numFmtId="166" formatCode="#,##0.000"/>
  </numFmts>
  <fonts count="5">
    <font>
      <sz val="11"/>
      <color theme="1"/>
      <name val="Calibri"/>
      <family val="2"/>
      <scheme val="minor"/>
    </font>
    <font>
      <b/>
      <sz val="8"/>
      <name val="Arial"/>
      <family val="2"/>
    </font>
    <font>
      <b/>
      <i/>
      <sz val="8"/>
      <name val="Arial"/>
      <family val="2"/>
    </font>
    <font>
      <sz val="8"/>
      <name val="Arial"/>
      <family val="2"/>
    </font>
    <font>
      <sz val="8"/>
      <color theme="1"/>
      <name val="Arial"/>
      <family val="2"/>
    </font>
  </fonts>
  <fills count="5">
    <fill>
      <patternFill patternType="none"/>
    </fill>
    <fill>
      <patternFill patternType="gray125"/>
    </fill>
    <fill>
      <patternFill patternType="solid">
        <fgColor indexed="44"/>
        <bgColor indexed="64"/>
      </patternFill>
    </fill>
    <fill>
      <patternFill patternType="solid">
        <fgColor rgb="FFFFFF99"/>
        <bgColor indexed="64"/>
      </patternFill>
    </fill>
    <fill>
      <patternFill patternType="solid">
        <fgColor theme="0" tint="-0.249977111117893"/>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60">
    <xf numFmtId="0" fontId="0" fillId="0" borderId="0" xfId="0"/>
    <xf numFmtId="0" fontId="1" fillId="0" borderId="0" xfId="0" applyFont="1" applyAlignment="1">
      <alignment horizontal="center" vertical="center"/>
    </xf>
    <xf numFmtId="0" fontId="3" fillId="0" borderId="0" xfId="0" applyFont="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3" borderId="9" xfId="0" applyFont="1" applyFill="1" applyBorder="1" applyAlignment="1">
      <alignment horizontal="center" vertical="center"/>
    </xf>
    <xf numFmtId="14" fontId="3" fillId="3" borderId="8" xfId="0" applyNumberFormat="1" applyFont="1" applyFill="1" applyBorder="1" applyAlignment="1">
      <alignment horizontal="center" vertical="center"/>
    </xf>
    <xf numFmtId="0" fontId="3" fillId="3" borderId="8" xfId="0" applyFont="1" applyFill="1" applyBorder="1" applyAlignment="1">
      <alignment horizontal="center" vertical="center"/>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0" fillId="0" borderId="0" xfId="0" applyAlignment="1">
      <alignment horizontal="center" vertical="center"/>
    </xf>
    <xf numFmtId="0" fontId="4" fillId="3" borderId="8" xfId="0" applyFont="1" applyFill="1" applyBorder="1" applyAlignment="1">
      <alignment horizontal="center" vertical="center"/>
    </xf>
    <xf numFmtId="14" fontId="4" fillId="3" borderId="8" xfId="0" applyNumberFormat="1" applyFont="1" applyFill="1" applyBorder="1" applyAlignment="1">
      <alignment horizontal="center" vertical="center"/>
    </xf>
    <xf numFmtId="3" fontId="4" fillId="3" borderId="8" xfId="0" applyNumberFormat="1" applyFont="1" applyFill="1" applyBorder="1" applyAlignment="1">
      <alignment horizontal="center" vertical="center"/>
    </xf>
    <xf numFmtId="0" fontId="4" fillId="3" borderId="8" xfId="0" applyFont="1" applyFill="1" applyBorder="1" applyAlignment="1">
      <alignment horizontal="center" vertical="center" wrapText="1"/>
    </xf>
    <xf numFmtId="14" fontId="4" fillId="3" borderId="8" xfId="0" applyNumberFormat="1" applyFont="1" applyFill="1" applyBorder="1" applyAlignment="1">
      <alignment horizontal="center" vertical="center" wrapText="1"/>
    </xf>
    <xf numFmtId="14" fontId="3" fillId="3" borderId="8" xfId="0" applyNumberFormat="1" applyFont="1" applyFill="1" applyBorder="1" applyAlignment="1">
      <alignment horizontal="center" vertical="center" wrapText="1"/>
    </xf>
    <xf numFmtId="14" fontId="3" fillId="3" borderId="10"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0" fillId="0" borderId="0" xfId="0" applyFill="1" applyBorder="1" applyAlignment="1">
      <alignment horizontal="center" vertical="center"/>
    </xf>
    <xf numFmtId="0" fontId="1" fillId="2" borderId="11" xfId="0" applyFont="1" applyFill="1" applyBorder="1" applyAlignment="1">
      <alignment horizontal="center" vertical="center" wrapText="1"/>
    </xf>
    <xf numFmtId="0" fontId="4" fillId="3" borderId="10"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0" xfId="0" applyFont="1" applyFill="1" applyBorder="1" applyAlignment="1">
      <alignment vertical="center"/>
    </xf>
    <xf numFmtId="0" fontId="1" fillId="2" borderId="11" xfId="0" applyFont="1" applyFill="1" applyBorder="1" applyAlignment="1">
      <alignment vertical="center"/>
    </xf>
    <xf numFmtId="0" fontId="1" fillId="2" borderId="13"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166" fontId="4" fillId="3" borderId="10" xfId="0" applyNumberFormat="1" applyFont="1" applyFill="1" applyBorder="1" applyAlignment="1">
      <alignment horizontal="center" vertical="center"/>
    </xf>
    <xf numFmtId="165" fontId="0" fillId="0" borderId="0" xfId="0" applyNumberFormat="1" applyFill="1" applyBorder="1" applyAlignment="1">
      <alignment horizontal="center" vertical="center"/>
    </xf>
    <xf numFmtId="1" fontId="3" fillId="3" borderId="8" xfId="0"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1" fontId="4" fillId="3" borderId="14" xfId="0" applyNumberFormat="1" applyFont="1" applyFill="1" applyBorder="1" applyAlignment="1">
      <alignment horizontal="center" vertical="center"/>
    </xf>
    <xf numFmtId="4" fontId="4" fillId="3" borderId="10"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3" fontId="4" fillId="3" borderId="10" xfId="0" applyNumberFormat="1" applyFont="1" applyFill="1" applyBorder="1" applyAlignment="1">
      <alignment horizontal="center" vertical="center"/>
    </xf>
    <xf numFmtId="1" fontId="4" fillId="0" borderId="14" xfId="0" applyNumberFormat="1" applyFont="1" applyFill="1" applyBorder="1" applyAlignment="1">
      <alignment horizontal="center" vertical="center"/>
    </xf>
    <xf numFmtId="0" fontId="4" fillId="0"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3" fontId="4" fillId="0" borderId="8" xfId="0" applyNumberFormat="1" applyFont="1" applyFill="1" applyBorder="1" applyAlignment="1">
      <alignment horizontal="center" vertical="center"/>
    </xf>
    <xf numFmtId="14" fontId="3" fillId="0"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0" xfId="0" applyNumberFormat="1" applyFont="1" applyFill="1" applyBorder="1" applyAlignment="1">
      <alignment horizontal="center" vertical="center"/>
    </xf>
    <xf numFmtId="0" fontId="4" fillId="3" borderId="10" xfId="0" applyNumberFormat="1" applyFont="1" applyFill="1" applyBorder="1" applyAlignment="1">
      <alignment horizontal="center" vertical="center"/>
    </xf>
    <xf numFmtId="0" fontId="1" fillId="2" borderId="0" xfId="0" applyFont="1" applyFill="1" applyBorder="1" applyAlignment="1">
      <alignment horizontal="center" vertical="center" wrapText="1"/>
    </xf>
    <xf numFmtId="0" fontId="2" fillId="0" borderId="5" xfId="0" applyFont="1" applyBorder="1" applyAlignment="1">
      <alignment horizontal="left" vertical="center"/>
    </xf>
    <xf numFmtId="0" fontId="1" fillId="4" borderId="7" xfId="0" applyFont="1" applyFill="1" applyBorder="1" applyAlignment="1">
      <alignment horizontal="center" vertical="center"/>
    </xf>
    <xf numFmtId="0" fontId="0" fillId="4" borderId="7" xfId="0" applyFill="1" applyBorder="1" applyAlignment="1">
      <alignment horizontal="center" vertical="center"/>
    </xf>
    <xf numFmtId="0" fontId="0" fillId="4" borderId="4" xfId="0" applyFill="1" applyBorder="1" applyAlignment="1">
      <alignment horizontal="center" vertical="center"/>
    </xf>
    <xf numFmtId="0" fontId="1" fillId="4" borderId="6" xfId="0" applyFont="1" applyFill="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207"/>
  <sheetViews>
    <sheetView tabSelected="1" workbookViewId="0">
      <selection activeCell="C9" sqref="C9"/>
    </sheetView>
  </sheetViews>
  <sheetFormatPr baseColWidth="10" defaultRowHeight="15"/>
  <cols>
    <col min="1" max="1" width="10.7109375" style="15" bestFit="1" customWidth="1"/>
    <col min="2" max="2" width="11.140625" style="15" bestFit="1" customWidth="1"/>
    <col min="3" max="3" width="52.85546875" style="15" bestFit="1" customWidth="1"/>
    <col min="4" max="4" width="20.7109375" style="15" customWidth="1"/>
    <col min="5" max="5" width="7.7109375" style="15" bestFit="1" customWidth="1"/>
    <col min="6" max="6" width="255.7109375" style="15" bestFit="1" customWidth="1"/>
    <col min="7" max="7" width="53.5703125" style="15" bestFit="1" customWidth="1"/>
    <col min="8" max="8" width="7.7109375" style="15" bestFit="1" customWidth="1"/>
    <col min="9" max="9" width="255.7109375" style="15" bestFit="1" customWidth="1"/>
    <col min="10" max="10" width="11.140625" style="15" bestFit="1" customWidth="1"/>
    <col min="11" max="11" width="11.28515625" style="15" bestFit="1" customWidth="1"/>
    <col min="12" max="12" width="127.5703125" style="25" bestFit="1" customWidth="1"/>
    <col min="13" max="16384" width="11.42578125" style="25"/>
  </cols>
  <sheetData>
    <row r="1" spans="1:12" ht="15.75" thickBot="1">
      <c r="A1" s="1"/>
      <c r="B1" s="55" t="s">
        <v>0</v>
      </c>
      <c r="C1" s="55"/>
      <c r="D1" s="55"/>
      <c r="E1" s="55"/>
      <c r="F1" s="55"/>
      <c r="G1" s="55"/>
      <c r="H1" s="55"/>
      <c r="I1" s="55"/>
      <c r="J1" s="2"/>
      <c r="K1" s="2"/>
    </row>
    <row r="2" spans="1:12" ht="23.25" customHeight="1" thickBot="1">
      <c r="A2" s="29"/>
      <c r="B2" s="12"/>
      <c r="C2" s="56" t="s">
        <v>1</v>
      </c>
      <c r="D2" s="56"/>
      <c r="E2" s="57"/>
      <c r="F2" s="58"/>
      <c r="G2" s="59" t="s">
        <v>2</v>
      </c>
      <c r="H2" s="57"/>
      <c r="I2" s="57"/>
      <c r="J2" s="14"/>
      <c r="K2" s="34"/>
      <c r="L2" s="32"/>
    </row>
    <row r="3" spans="1:12" ht="23.25" thickBot="1">
      <c r="A3" s="30" t="s">
        <v>349</v>
      </c>
      <c r="B3" s="28" t="s">
        <v>350</v>
      </c>
      <c r="C3" s="26" t="s">
        <v>4</v>
      </c>
      <c r="D3" s="54" t="s">
        <v>363</v>
      </c>
      <c r="E3" s="3" t="s">
        <v>5</v>
      </c>
      <c r="F3" s="13" t="s">
        <v>6</v>
      </c>
      <c r="G3" s="4" t="s">
        <v>4</v>
      </c>
      <c r="H3" s="13" t="s">
        <v>7</v>
      </c>
      <c r="I3" s="33" t="s">
        <v>6</v>
      </c>
      <c r="J3" s="31" t="s">
        <v>3</v>
      </c>
      <c r="K3" s="35" t="s">
        <v>345</v>
      </c>
      <c r="L3" s="35" t="s">
        <v>344</v>
      </c>
    </row>
    <row r="4" spans="1:12" ht="45.95" customHeight="1" thickBot="1">
      <c r="A4" s="27">
        <v>3493</v>
      </c>
      <c r="B4" s="22">
        <v>42726</v>
      </c>
      <c r="C4" s="16" t="s">
        <v>362</v>
      </c>
      <c r="D4" s="16">
        <v>11</v>
      </c>
      <c r="E4" s="16" t="s">
        <v>8</v>
      </c>
      <c r="F4" s="19" t="s">
        <v>217</v>
      </c>
      <c r="G4" s="5" t="s">
        <v>11</v>
      </c>
      <c r="H4" s="16" t="s">
        <v>9</v>
      </c>
      <c r="I4" s="19" t="s">
        <v>18</v>
      </c>
      <c r="J4" s="36">
        <f>K4/1000</f>
        <v>31.698</v>
      </c>
      <c r="K4" s="40">
        <v>31698</v>
      </c>
      <c r="L4" s="18"/>
    </row>
    <row r="5" spans="1:12" ht="45.95" customHeight="1" thickBot="1">
      <c r="A5" s="16">
        <v>3217</v>
      </c>
      <c r="B5" s="22">
        <v>42700</v>
      </c>
      <c r="C5" s="16" t="s">
        <v>354</v>
      </c>
      <c r="D5" s="16">
        <v>4</v>
      </c>
      <c r="E5" s="16" t="s">
        <v>8</v>
      </c>
      <c r="F5" s="19" t="s">
        <v>19</v>
      </c>
      <c r="G5" s="5" t="s">
        <v>202</v>
      </c>
      <c r="H5" s="16" t="s">
        <v>9</v>
      </c>
      <c r="I5" s="16" t="s">
        <v>20</v>
      </c>
      <c r="J5" s="36">
        <f t="shared" ref="J5:J68" si="0">K5/1000</f>
        <v>17.771999999999998</v>
      </c>
      <c r="K5" s="40">
        <v>17772</v>
      </c>
      <c r="L5" s="18"/>
    </row>
    <row r="6" spans="1:12" ht="45.95" customHeight="1" thickBot="1">
      <c r="A6" s="5">
        <v>3195</v>
      </c>
      <c r="B6" s="21">
        <v>42699</v>
      </c>
      <c r="C6" s="16" t="s">
        <v>362</v>
      </c>
      <c r="D6" s="16">
        <v>11</v>
      </c>
      <c r="E6" s="8" t="s">
        <v>8</v>
      </c>
      <c r="F6" s="5" t="s">
        <v>210</v>
      </c>
      <c r="G6" s="8" t="s">
        <v>11</v>
      </c>
      <c r="H6" s="16" t="s">
        <v>9</v>
      </c>
      <c r="I6" s="19" t="s">
        <v>18</v>
      </c>
      <c r="J6" s="36">
        <f t="shared" si="0"/>
        <v>18.763999999999999</v>
      </c>
      <c r="K6" s="40">
        <v>18764</v>
      </c>
      <c r="L6" s="18"/>
    </row>
    <row r="7" spans="1:12" ht="45.95" customHeight="1" thickBot="1">
      <c r="A7" s="8">
        <v>2887</v>
      </c>
      <c r="B7" s="7">
        <v>42671</v>
      </c>
      <c r="C7" s="16" t="s">
        <v>362</v>
      </c>
      <c r="D7" s="16">
        <v>11</v>
      </c>
      <c r="E7" s="8" t="s">
        <v>8</v>
      </c>
      <c r="F7" s="5" t="s">
        <v>201</v>
      </c>
      <c r="G7" s="8" t="s">
        <v>11</v>
      </c>
      <c r="H7" s="8" t="s">
        <v>9</v>
      </c>
      <c r="I7" s="5" t="s">
        <v>18</v>
      </c>
      <c r="J7" s="36">
        <f t="shared" si="0"/>
        <v>8.2829999999999995</v>
      </c>
      <c r="K7" s="40">
        <v>8283</v>
      </c>
      <c r="L7" s="18"/>
    </row>
    <row r="8" spans="1:12" ht="45.95" customHeight="1" thickBot="1">
      <c r="A8" s="16">
        <v>80</v>
      </c>
      <c r="B8" s="7">
        <v>42368</v>
      </c>
      <c r="C8" s="16" t="s">
        <v>367</v>
      </c>
      <c r="D8" s="16">
        <v>8</v>
      </c>
      <c r="E8" s="16" t="s">
        <v>8</v>
      </c>
      <c r="F8" s="24" t="s">
        <v>178</v>
      </c>
      <c r="G8" s="5" t="s">
        <v>47</v>
      </c>
      <c r="H8" s="23" t="s">
        <v>8</v>
      </c>
      <c r="I8" s="23" t="s">
        <v>172</v>
      </c>
      <c r="J8" s="36">
        <f t="shared" si="0"/>
        <v>26.93</v>
      </c>
      <c r="K8" s="40">
        <v>26930</v>
      </c>
      <c r="L8" s="18"/>
    </row>
    <row r="9" spans="1:12" ht="45.95" customHeight="1" thickBot="1">
      <c r="A9" s="16">
        <v>83</v>
      </c>
      <c r="B9" s="7">
        <v>42368</v>
      </c>
      <c r="C9" s="16" t="s">
        <v>367</v>
      </c>
      <c r="D9" s="16">
        <v>8</v>
      </c>
      <c r="E9" s="16" t="s">
        <v>8</v>
      </c>
      <c r="F9" s="24" t="s">
        <v>176</v>
      </c>
      <c r="G9" s="5" t="s">
        <v>47</v>
      </c>
      <c r="H9" s="23" t="s">
        <v>8</v>
      </c>
      <c r="I9" s="23" t="s">
        <v>177</v>
      </c>
      <c r="J9" s="43">
        <f t="shared" si="0"/>
        <v>67</v>
      </c>
      <c r="K9" s="40">
        <v>67000</v>
      </c>
      <c r="L9" s="18"/>
    </row>
    <row r="10" spans="1:12" ht="45.95" customHeight="1" thickBot="1">
      <c r="A10" s="5">
        <v>78</v>
      </c>
      <c r="B10" s="21">
        <v>42367</v>
      </c>
      <c r="C10" s="16" t="s">
        <v>367</v>
      </c>
      <c r="D10" s="16">
        <v>8</v>
      </c>
      <c r="E10" s="8" t="s">
        <v>8</v>
      </c>
      <c r="F10" s="9" t="s">
        <v>171</v>
      </c>
      <c r="G10" s="8" t="s">
        <v>49</v>
      </c>
      <c r="H10" s="9" t="s">
        <v>8</v>
      </c>
      <c r="I10" s="9" t="s">
        <v>46</v>
      </c>
      <c r="J10" s="43">
        <f t="shared" si="0"/>
        <v>47</v>
      </c>
      <c r="K10" s="40">
        <v>47000</v>
      </c>
      <c r="L10" s="18"/>
    </row>
    <row r="11" spans="1:12" ht="45.95" customHeight="1" thickBot="1">
      <c r="A11" s="5">
        <v>78</v>
      </c>
      <c r="B11" s="21">
        <v>42367</v>
      </c>
      <c r="C11" s="8" t="s">
        <v>352</v>
      </c>
      <c r="D11" s="8">
        <v>8</v>
      </c>
      <c r="E11" s="8" t="s">
        <v>8</v>
      </c>
      <c r="F11" s="5" t="s">
        <v>171</v>
      </c>
      <c r="G11" s="8" t="s">
        <v>10</v>
      </c>
      <c r="H11" s="5" t="s">
        <v>8</v>
      </c>
      <c r="I11" s="5" t="s">
        <v>342</v>
      </c>
      <c r="J11" s="43">
        <f t="shared" si="0"/>
        <v>72</v>
      </c>
      <c r="K11" s="40">
        <v>72000</v>
      </c>
      <c r="L11" s="18"/>
    </row>
    <row r="12" spans="1:12" ht="45.95" customHeight="1" thickBot="1">
      <c r="A12" s="16">
        <v>3583</v>
      </c>
      <c r="B12" s="7">
        <v>42367</v>
      </c>
      <c r="C12" s="16" t="s">
        <v>362</v>
      </c>
      <c r="D12" s="16">
        <v>11</v>
      </c>
      <c r="E12" s="16" t="s">
        <v>8</v>
      </c>
      <c r="F12" s="16" t="s">
        <v>173</v>
      </c>
      <c r="G12" s="5" t="s">
        <v>15</v>
      </c>
      <c r="H12" s="16" t="s">
        <v>8</v>
      </c>
      <c r="I12" s="16" t="s">
        <v>322</v>
      </c>
      <c r="J12" s="36">
        <f t="shared" si="0"/>
        <v>10.000999999999999</v>
      </c>
      <c r="K12" s="40">
        <v>10001</v>
      </c>
      <c r="L12" s="18"/>
    </row>
    <row r="13" spans="1:12" ht="45.95" customHeight="1" thickBot="1">
      <c r="A13" s="16">
        <v>3550</v>
      </c>
      <c r="B13" s="7">
        <v>42366</v>
      </c>
      <c r="C13" s="16" t="s">
        <v>367</v>
      </c>
      <c r="D13" s="16">
        <v>8</v>
      </c>
      <c r="E13" s="16" t="s">
        <v>8</v>
      </c>
      <c r="F13" s="19" t="s">
        <v>320</v>
      </c>
      <c r="G13" s="5" t="s">
        <v>67</v>
      </c>
      <c r="H13" s="16" t="s">
        <v>8</v>
      </c>
      <c r="I13" s="19" t="s">
        <v>169</v>
      </c>
      <c r="J13" s="43">
        <f t="shared" si="0"/>
        <v>200</v>
      </c>
      <c r="K13" s="40">
        <v>200000</v>
      </c>
      <c r="L13" s="18"/>
    </row>
    <row r="14" spans="1:12" ht="45.95" customHeight="1" thickBot="1">
      <c r="A14" s="16">
        <v>3551</v>
      </c>
      <c r="B14" s="7">
        <v>42366</v>
      </c>
      <c r="C14" s="16" t="s">
        <v>364</v>
      </c>
      <c r="D14" s="16">
        <v>12</v>
      </c>
      <c r="E14" s="16" t="s">
        <v>8</v>
      </c>
      <c r="F14" s="19" t="s">
        <v>321</v>
      </c>
      <c r="G14" s="5" t="s">
        <v>193</v>
      </c>
      <c r="H14" s="16" t="s">
        <v>9</v>
      </c>
      <c r="I14" s="19" t="s">
        <v>13</v>
      </c>
      <c r="J14" s="36">
        <f t="shared" si="0"/>
        <v>4.5759999999999996</v>
      </c>
      <c r="K14" s="40">
        <v>4576</v>
      </c>
      <c r="L14" s="18"/>
    </row>
    <row r="15" spans="1:12" ht="45.95" customHeight="1" thickBot="1">
      <c r="A15" s="16">
        <v>3555</v>
      </c>
      <c r="B15" s="7">
        <v>42366</v>
      </c>
      <c r="C15" s="16" t="s">
        <v>365</v>
      </c>
      <c r="D15" s="16">
        <v>10</v>
      </c>
      <c r="E15" s="16" t="s">
        <v>8</v>
      </c>
      <c r="F15" s="16" t="s">
        <v>170</v>
      </c>
      <c r="G15" s="5" t="s">
        <v>28</v>
      </c>
      <c r="H15" s="16" t="s">
        <v>8</v>
      </c>
      <c r="I15" s="16" t="s">
        <v>156</v>
      </c>
      <c r="J15" s="43">
        <f t="shared" si="0"/>
        <v>200</v>
      </c>
      <c r="K15" s="40">
        <v>200000</v>
      </c>
      <c r="L15" s="18"/>
    </row>
    <row r="16" spans="1:12" ht="45.95" customHeight="1" thickBot="1">
      <c r="A16" s="16">
        <v>3556</v>
      </c>
      <c r="B16" s="7">
        <v>42366</v>
      </c>
      <c r="C16" s="16" t="s">
        <v>367</v>
      </c>
      <c r="D16" s="16">
        <v>8</v>
      </c>
      <c r="E16" s="16" t="s">
        <v>8</v>
      </c>
      <c r="F16" s="16" t="s">
        <v>218</v>
      </c>
      <c r="G16" s="5" t="s">
        <v>34</v>
      </c>
      <c r="H16" s="16" t="s">
        <v>9</v>
      </c>
      <c r="I16" s="16" t="s">
        <v>63</v>
      </c>
      <c r="J16" s="43">
        <f t="shared" si="0"/>
        <v>778</v>
      </c>
      <c r="K16" s="40">
        <v>778000</v>
      </c>
      <c r="L16" s="18"/>
    </row>
    <row r="17" spans="1:12" ht="45.95" customHeight="1" thickBot="1">
      <c r="A17" s="16">
        <v>75</v>
      </c>
      <c r="B17" s="7">
        <v>42360</v>
      </c>
      <c r="C17" s="16" t="s">
        <v>367</v>
      </c>
      <c r="D17" s="16">
        <v>8</v>
      </c>
      <c r="E17" s="16" t="s">
        <v>8</v>
      </c>
      <c r="F17" s="19" t="s">
        <v>319</v>
      </c>
      <c r="G17" s="5" t="s">
        <v>47</v>
      </c>
      <c r="H17" s="16" t="s">
        <v>8</v>
      </c>
      <c r="I17" s="16" t="s">
        <v>162</v>
      </c>
      <c r="J17" s="41">
        <f t="shared" si="0"/>
        <v>95.65</v>
      </c>
      <c r="K17" s="40">
        <v>95650</v>
      </c>
      <c r="L17" s="18"/>
    </row>
    <row r="18" spans="1:12" ht="45.95" customHeight="1" thickBot="1">
      <c r="A18" s="16">
        <v>76</v>
      </c>
      <c r="B18" s="7">
        <v>42360</v>
      </c>
      <c r="C18" s="16" t="s">
        <v>367</v>
      </c>
      <c r="D18" s="16">
        <v>8</v>
      </c>
      <c r="E18" s="16" t="s">
        <v>8</v>
      </c>
      <c r="F18" s="19" t="s">
        <v>164</v>
      </c>
      <c r="G18" s="5" t="s">
        <v>47</v>
      </c>
      <c r="H18" s="16" t="s">
        <v>8</v>
      </c>
      <c r="I18" s="16" t="s">
        <v>163</v>
      </c>
      <c r="J18" s="43">
        <f t="shared" si="0"/>
        <v>300</v>
      </c>
      <c r="K18" s="40">
        <v>300000</v>
      </c>
      <c r="L18" s="18"/>
    </row>
    <row r="19" spans="1:12" ht="45.95" customHeight="1" thickBot="1">
      <c r="A19" s="16">
        <v>3491</v>
      </c>
      <c r="B19" s="7">
        <v>42360</v>
      </c>
      <c r="C19" s="16" t="s">
        <v>367</v>
      </c>
      <c r="D19" s="16">
        <v>8</v>
      </c>
      <c r="E19" s="16" t="s">
        <v>8</v>
      </c>
      <c r="F19" s="19" t="s">
        <v>165</v>
      </c>
      <c r="G19" s="5" t="s">
        <v>67</v>
      </c>
      <c r="H19" s="16" t="s">
        <v>8</v>
      </c>
      <c r="I19" s="19" t="s">
        <v>166</v>
      </c>
      <c r="J19" s="43">
        <f t="shared" si="0"/>
        <v>368</v>
      </c>
      <c r="K19" s="40">
        <v>368000</v>
      </c>
      <c r="L19" s="18"/>
    </row>
    <row r="20" spans="1:12" ht="45.95" customHeight="1" thickBot="1">
      <c r="A20" s="16">
        <v>3492</v>
      </c>
      <c r="B20" s="7">
        <v>42360</v>
      </c>
      <c r="C20" s="16" t="s">
        <v>359</v>
      </c>
      <c r="D20" s="16">
        <v>7</v>
      </c>
      <c r="E20" s="16" t="s">
        <v>8</v>
      </c>
      <c r="F20" s="19" t="s">
        <v>179</v>
      </c>
      <c r="G20" s="5" t="s">
        <v>167</v>
      </c>
      <c r="H20" s="16" t="s">
        <v>8</v>
      </c>
      <c r="I20" s="19" t="s">
        <v>168</v>
      </c>
      <c r="J20" s="36">
        <f t="shared" si="0"/>
        <v>5.9119999999999999</v>
      </c>
      <c r="K20" s="40">
        <v>5912</v>
      </c>
      <c r="L20" s="18"/>
    </row>
    <row r="21" spans="1:12" ht="45.95" customHeight="1" thickBot="1">
      <c r="A21" s="16">
        <v>3463</v>
      </c>
      <c r="B21" s="7">
        <v>42356</v>
      </c>
      <c r="C21" s="16" t="s">
        <v>356</v>
      </c>
      <c r="D21" s="16">
        <v>10</v>
      </c>
      <c r="E21" s="16" t="s">
        <v>8</v>
      </c>
      <c r="F21" s="19" t="s">
        <v>215</v>
      </c>
      <c r="G21" s="5" t="s">
        <v>216</v>
      </c>
      <c r="H21" s="16" t="s">
        <v>9</v>
      </c>
      <c r="I21" s="16" t="s">
        <v>206</v>
      </c>
      <c r="J21" s="43">
        <f t="shared" si="0"/>
        <v>96</v>
      </c>
      <c r="K21" s="40">
        <v>96000</v>
      </c>
      <c r="L21" s="18"/>
    </row>
    <row r="22" spans="1:12" ht="45.95" customHeight="1" thickBot="1">
      <c r="A22" s="16">
        <v>72</v>
      </c>
      <c r="B22" s="7">
        <v>42355</v>
      </c>
      <c r="C22" s="16" t="s">
        <v>367</v>
      </c>
      <c r="D22" s="16">
        <v>8</v>
      </c>
      <c r="E22" s="16" t="s">
        <v>8</v>
      </c>
      <c r="F22" s="19" t="s">
        <v>160</v>
      </c>
      <c r="G22" s="5" t="s">
        <v>47</v>
      </c>
      <c r="H22" s="16" t="s">
        <v>8</v>
      </c>
      <c r="I22" s="16" t="s">
        <v>143</v>
      </c>
      <c r="J22" s="53">
        <f t="shared" si="0"/>
        <v>1000</v>
      </c>
      <c r="K22" s="40">
        <v>1000000</v>
      </c>
      <c r="L22" s="18"/>
    </row>
    <row r="23" spans="1:12" ht="45.95" customHeight="1" thickBot="1">
      <c r="A23" s="16">
        <v>70</v>
      </c>
      <c r="B23" s="7">
        <v>42352</v>
      </c>
      <c r="C23" s="16" t="s">
        <v>367</v>
      </c>
      <c r="D23" s="16">
        <v>8</v>
      </c>
      <c r="E23" s="16" t="s">
        <v>8</v>
      </c>
      <c r="F23" s="19" t="s">
        <v>159</v>
      </c>
      <c r="G23" s="5" t="s">
        <v>47</v>
      </c>
      <c r="H23" s="16" t="s">
        <v>8</v>
      </c>
      <c r="I23" s="16" t="s">
        <v>158</v>
      </c>
      <c r="J23" s="43">
        <f t="shared" si="0"/>
        <v>400</v>
      </c>
      <c r="K23" s="40">
        <v>400000</v>
      </c>
      <c r="L23" s="18"/>
    </row>
    <row r="24" spans="1:12" ht="45.95" customHeight="1" thickBot="1">
      <c r="A24" s="8">
        <v>3359</v>
      </c>
      <c r="B24" s="7">
        <v>42348</v>
      </c>
      <c r="C24" s="16" t="s">
        <v>365</v>
      </c>
      <c r="D24" s="16">
        <v>10</v>
      </c>
      <c r="E24" s="8" t="s">
        <v>8</v>
      </c>
      <c r="F24" s="5" t="s">
        <v>155</v>
      </c>
      <c r="G24" s="5" t="s">
        <v>28</v>
      </c>
      <c r="H24" s="8" t="s">
        <v>8</v>
      </c>
      <c r="I24" s="5" t="s">
        <v>156</v>
      </c>
      <c r="J24" s="43">
        <f t="shared" si="0"/>
        <v>350</v>
      </c>
      <c r="K24" s="40">
        <v>350000</v>
      </c>
      <c r="L24" s="18"/>
    </row>
    <row r="25" spans="1:12" ht="45.95" customHeight="1" thickBot="1">
      <c r="A25" s="16">
        <v>3360</v>
      </c>
      <c r="B25" s="7">
        <v>42348</v>
      </c>
      <c r="C25" s="16" t="s">
        <v>366</v>
      </c>
      <c r="D25" s="16">
        <v>7</v>
      </c>
      <c r="E25" s="16" t="s">
        <v>8</v>
      </c>
      <c r="F25" s="23" t="s">
        <v>84</v>
      </c>
      <c r="G25" s="5" t="s">
        <v>47</v>
      </c>
      <c r="H25" s="23" t="s">
        <v>8</v>
      </c>
      <c r="I25" s="24" t="s">
        <v>157</v>
      </c>
      <c r="J25" s="43">
        <f t="shared" si="0"/>
        <v>185</v>
      </c>
      <c r="K25" s="40">
        <v>185000</v>
      </c>
      <c r="L25" s="18"/>
    </row>
    <row r="26" spans="1:12" ht="45.95" customHeight="1" thickBot="1">
      <c r="A26" s="5">
        <v>66</v>
      </c>
      <c r="B26" s="21">
        <v>42342</v>
      </c>
      <c r="C26" s="8" t="s">
        <v>352</v>
      </c>
      <c r="D26" s="8">
        <v>8</v>
      </c>
      <c r="E26" s="8" t="s">
        <v>8</v>
      </c>
      <c r="F26" s="9" t="s">
        <v>335</v>
      </c>
      <c r="G26" s="8" t="s">
        <v>10</v>
      </c>
      <c r="H26" s="9" t="s">
        <v>8</v>
      </c>
      <c r="I26" s="9" t="s">
        <v>86</v>
      </c>
      <c r="J26" s="41">
        <f t="shared" si="0"/>
        <v>18.22</v>
      </c>
      <c r="K26" s="40">
        <v>18220</v>
      </c>
      <c r="L26" s="18"/>
    </row>
    <row r="27" spans="1:12" ht="45.95" customHeight="1" thickBot="1">
      <c r="A27" s="5">
        <v>66</v>
      </c>
      <c r="B27" s="21">
        <v>42342</v>
      </c>
      <c r="C27" s="16" t="s">
        <v>367</v>
      </c>
      <c r="D27" s="16">
        <v>8</v>
      </c>
      <c r="E27" s="8" t="s">
        <v>8</v>
      </c>
      <c r="F27" s="9" t="s">
        <v>151</v>
      </c>
      <c r="G27" s="8" t="s">
        <v>49</v>
      </c>
      <c r="H27" s="9" t="s">
        <v>8</v>
      </c>
      <c r="I27" s="9" t="s">
        <v>86</v>
      </c>
      <c r="J27" s="43">
        <f t="shared" si="0"/>
        <v>87</v>
      </c>
      <c r="K27" s="40">
        <v>87000</v>
      </c>
      <c r="L27" s="18"/>
    </row>
    <row r="28" spans="1:12" ht="45.95" customHeight="1" thickBot="1">
      <c r="A28" s="16">
        <v>67</v>
      </c>
      <c r="B28" s="7">
        <v>42342</v>
      </c>
      <c r="C28" s="16" t="s">
        <v>367</v>
      </c>
      <c r="D28" s="16">
        <v>8</v>
      </c>
      <c r="E28" s="16" t="s">
        <v>8</v>
      </c>
      <c r="F28" s="23" t="s">
        <v>152</v>
      </c>
      <c r="G28" s="9" t="s">
        <v>47</v>
      </c>
      <c r="H28" s="23" t="s">
        <v>8</v>
      </c>
      <c r="I28" s="19" t="s">
        <v>157</v>
      </c>
      <c r="J28" s="43">
        <f t="shared" si="0"/>
        <v>249</v>
      </c>
      <c r="K28" s="40">
        <v>249000</v>
      </c>
      <c r="L28" s="18"/>
    </row>
    <row r="29" spans="1:12" ht="45.95" customHeight="1" thickBot="1">
      <c r="A29" s="5">
        <v>68</v>
      </c>
      <c r="B29" s="21">
        <v>42342</v>
      </c>
      <c r="C29" s="8" t="s">
        <v>352</v>
      </c>
      <c r="D29" s="8">
        <v>8</v>
      </c>
      <c r="E29" s="8" t="s">
        <v>8</v>
      </c>
      <c r="F29" s="9" t="s">
        <v>153</v>
      </c>
      <c r="G29" s="11" t="s">
        <v>10</v>
      </c>
      <c r="H29" s="9" t="s">
        <v>8</v>
      </c>
      <c r="I29" s="5" t="s">
        <v>342</v>
      </c>
      <c r="J29" s="43">
        <f t="shared" si="0"/>
        <v>102</v>
      </c>
      <c r="K29" s="40">
        <v>102000</v>
      </c>
      <c r="L29" s="18"/>
    </row>
    <row r="30" spans="1:12" ht="45.95" customHeight="1" thickBot="1">
      <c r="A30" s="5">
        <v>68</v>
      </c>
      <c r="B30" s="21">
        <v>42342</v>
      </c>
      <c r="C30" s="16" t="s">
        <v>367</v>
      </c>
      <c r="D30" s="16">
        <v>8</v>
      </c>
      <c r="E30" s="8" t="s">
        <v>8</v>
      </c>
      <c r="F30" s="5" t="s">
        <v>153</v>
      </c>
      <c r="G30" s="8" t="s">
        <v>49</v>
      </c>
      <c r="H30" s="5" t="s">
        <v>8</v>
      </c>
      <c r="I30" s="5" t="s">
        <v>46</v>
      </c>
      <c r="J30" s="43">
        <f t="shared" si="0"/>
        <v>105</v>
      </c>
      <c r="K30" s="40">
        <v>105000</v>
      </c>
      <c r="L30" s="18"/>
    </row>
    <row r="31" spans="1:12" ht="45.95" customHeight="1" thickBot="1">
      <c r="A31" s="5">
        <v>69</v>
      </c>
      <c r="B31" s="21">
        <v>42342</v>
      </c>
      <c r="C31" s="8" t="s">
        <v>352</v>
      </c>
      <c r="D31" s="8">
        <v>8</v>
      </c>
      <c r="E31" s="8" t="s">
        <v>8</v>
      </c>
      <c r="F31" s="5" t="s">
        <v>154</v>
      </c>
      <c r="G31" s="8" t="s">
        <v>10</v>
      </c>
      <c r="H31" s="5" t="s">
        <v>8</v>
      </c>
      <c r="I31" s="5" t="s">
        <v>342</v>
      </c>
      <c r="J31" s="43">
        <f t="shared" si="0"/>
        <v>50</v>
      </c>
      <c r="K31" s="40">
        <v>50000</v>
      </c>
      <c r="L31" s="18"/>
    </row>
    <row r="32" spans="1:12" ht="45.95" customHeight="1" thickBot="1">
      <c r="A32" s="5">
        <v>69</v>
      </c>
      <c r="B32" s="21">
        <v>42342</v>
      </c>
      <c r="C32" s="16" t="s">
        <v>367</v>
      </c>
      <c r="D32" s="16">
        <v>8</v>
      </c>
      <c r="E32" s="8" t="s">
        <v>8</v>
      </c>
      <c r="F32" s="9" t="s">
        <v>154</v>
      </c>
      <c r="G32" s="11" t="s">
        <v>49</v>
      </c>
      <c r="H32" s="9" t="s">
        <v>8</v>
      </c>
      <c r="I32" s="5" t="s">
        <v>46</v>
      </c>
      <c r="J32" s="43">
        <f t="shared" si="0"/>
        <v>400</v>
      </c>
      <c r="K32" s="40">
        <v>400000</v>
      </c>
      <c r="L32" s="18"/>
    </row>
    <row r="33" spans="1:12" s="37" customFormat="1" ht="45.95" customHeight="1" thickBot="1">
      <c r="A33" s="5">
        <v>81</v>
      </c>
      <c r="B33" s="21">
        <v>42342</v>
      </c>
      <c r="C33" s="8" t="s">
        <v>352</v>
      </c>
      <c r="D33" s="8">
        <v>8</v>
      </c>
      <c r="E33" s="8" t="s">
        <v>8</v>
      </c>
      <c r="F33" s="9" t="s">
        <v>174</v>
      </c>
      <c r="G33" s="11" t="s">
        <v>10</v>
      </c>
      <c r="H33" s="9" t="s">
        <v>8</v>
      </c>
      <c r="I33" s="5" t="s">
        <v>343</v>
      </c>
      <c r="J33" s="43">
        <f t="shared" si="0"/>
        <v>32</v>
      </c>
      <c r="K33" s="40">
        <v>32000</v>
      </c>
      <c r="L33" s="18"/>
    </row>
    <row r="34" spans="1:12" ht="45.95" customHeight="1" thickBot="1">
      <c r="A34" s="5">
        <v>81</v>
      </c>
      <c r="B34" s="21">
        <v>42342</v>
      </c>
      <c r="C34" s="16" t="s">
        <v>367</v>
      </c>
      <c r="D34" s="16">
        <v>8</v>
      </c>
      <c r="E34" s="8" t="s">
        <v>8</v>
      </c>
      <c r="F34" s="5" t="s">
        <v>174</v>
      </c>
      <c r="G34" s="8" t="s">
        <v>49</v>
      </c>
      <c r="H34" s="5" t="s">
        <v>8</v>
      </c>
      <c r="I34" s="5" t="s">
        <v>175</v>
      </c>
      <c r="J34" s="43">
        <f t="shared" si="0"/>
        <v>66</v>
      </c>
      <c r="K34" s="40">
        <v>66000</v>
      </c>
      <c r="L34" s="18"/>
    </row>
    <row r="35" spans="1:12" ht="45.95" customHeight="1" thickBot="1">
      <c r="A35" s="16">
        <v>62</v>
      </c>
      <c r="B35" s="7">
        <v>42341</v>
      </c>
      <c r="C35" s="16" t="s">
        <v>367</v>
      </c>
      <c r="D35" s="16">
        <v>8</v>
      </c>
      <c r="E35" s="16" t="s">
        <v>8</v>
      </c>
      <c r="F35" s="16" t="s">
        <v>149</v>
      </c>
      <c r="G35" s="5" t="s">
        <v>47</v>
      </c>
      <c r="H35" s="16" t="s">
        <v>8</v>
      </c>
      <c r="I35" s="19" t="s">
        <v>161</v>
      </c>
      <c r="J35" s="43">
        <f t="shared" si="0"/>
        <v>820</v>
      </c>
      <c r="K35" s="40">
        <v>820000</v>
      </c>
      <c r="L35" s="18"/>
    </row>
    <row r="36" spans="1:12" ht="45.95" customHeight="1" thickBot="1">
      <c r="A36" s="16">
        <v>63</v>
      </c>
      <c r="B36" s="7">
        <v>42341</v>
      </c>
      <c r="C36" s="16" t="s">
        <v>367</v>
      </c>
      <c r="D36" s="16">
        <v>8</v>
      </c>
      <c r="E36" s="16" t="s">
        <v>8</v>
      </c>
      <c r="F36" s="19" t="s">
        <v>150</v>
      </c>
      <c r="G36" s="5" t="s">
        <v>47</v>
      </c>
      <c r="H36" s="16" t="s">
        <v>8</v>
      </c>
      <c r="I36" s="19" t="s">
        <v>318</v>
      </c>
      <c r="J36" s="43">
        <f t="shared" si="0"/>
        <v>615</v>
      </c>
      <c r="K36" s="40">
        <v>615000</v>
      </c>
      <c r="L36" s="18"/>
    </row>
    <row r="37" spans="1:12" ht="45.95" customHeight="1" thickBot="1">
      <c r="A37" s="5">
        <v>57</v>
      </c>
      <c r="B37" s="21">
        <v>42340</v>
      </c>
      <c r="C37" s="8" t="s">
        <v>352</v>
      </c>
      <c r="D37" s="8">
        <v>8</v>
      </c>
      <c r="E37" s="8" t="s">
        <v>8</v>
      </c>
      <c r="F37" s="5" t="s">
        <v>311</v>
      </c>
      <c r="G37" s="8" t="s">
        <v>10</v>
      </c>
      <c r="H37" s="5" t="s">
        <v>8</v>
      </c>
      <c r="I37" s="5" t="s">
        <v>341</v>
      </c>
      <c r="J37" s="43">
        <f t="shared" si="0"/>
        <v>1</v>
      </c>
      <c r="K37" s="40">
        <v>1000</v>
      </c>
      <c r="L37" s="18"/>
    </row>
    <row r="38" spans="1:12" ht="45.95" customHeight="1" thickBot="1">
      <c r="A38" s="5">
        <v>57</v>
      </c>
      <c r="B38" s="21">
        <v>42340</v>
      </c>
      <c r="C38" s="16" t="s">
        <v>367</v>
      </c>
      <c r="D38" s="16">
        <v>8</v>
      </c>
      <c r="E38" s="8" t="s">
        <v>8</v>
      </c>
      <c r="F38" s="5" t="s">
        <v>311</v>
      </c>
      <c r="G38" s="8" t="s">
        <v>49</v>
      </c>
      <c r="H38" s="5" t="s">
        <v>8</v>
      </c>
      <c r="I38" s="5" t="s">
        <v>312</v>
      </c>
      <c r="J38" s="43">
        <f t="shared" si="0"/>
        <v>249</v>
      </c>
      <c r="K38" s="40">
        <v>249000</v>
      </c>
      <c r="L38" s="18"/>
    </row>
    <row r="39" spans="1:12" ht="45.95" customHeight="1" thickBot="1">
      <c r="A39" s="16">
        <v>58</v>
      </c>
      <c r="B39" s="7">
        <v>42340</v>
      </c>
      <c r="C39" s="16" t="s">
        <v>360</v>
      </c>
      <c r="D39" s="16">
        <v>8</v>
      </c>
      <c r="E39" s="16" t="s">
        <v>8</v>
      </c>
      <c r="F39" s="24" t="s">
        <v>313</v>
      </c>
      <c r="G39" s="5" t="s">
        <v>27</v>
      </c>
      <c r="H39" s="23" t="s">
        <v>8</v>
      </c>
      <c r="I39" s="23" t="s">
        <v>314</v>
      </c>
      <c r="J39" s="42">
        <f t="shared" si="0"/>
        <v>29.2</v>
      </c>
      <c r="K39" s="40">
        <v>29200</v>
      </c>
      <c r="L39" s="18"/>
    </row>
    <row r="40" spans="1:12" ht="45.95" customHeight="1" thickBot="1">
      <c r="A40" s="16">
        <v>59</v>
      </c>
      <c r="B40" s="7">
        <v>42340</v>
      </c>
      <c r="C40" s="16" t="s">
        <v>367</v>
      </c>
      <c r="D40" s="16">
        <v>8</v>
      </c>
      <c r="E40" s="16" t="s">
        <v>8</v>
      </c>
      <c r="F40" s="23" t="s">
        <v>315</v>
      </c>
      <c r="G40" s="5" t="s">
        <v>47</v>
      </c>
      <c r="H40" s="23" t="s">
        <v>8</v>
      </c>
      <c r="I40" s="23" t="s">
        <v>172</v>
      </c>
      <c r="J40" s="43">
        <f t="shared" si="0"/>
        <v>18</v>
      </c>
      <c r="K40" s="40">
        <v>18000</v>
      </c>
      <c r="L40" s="18"/>
    </row>
    <row r="41" spans="1:12" ht="45.95" customHeight="1" thickBot="1">
      <c r="A41" s="16">
        <v>60</v>
      </c>
      <c r="B41" s="7">
        <v>42340</v>
      </c>
      <c r="C41" s="16" t="s">
        <v>367</v>
      </c>
      <c r="D41" s="16">
        <v>8</v>
      </c>
      <c r="E41" s="16" t="s">
        <v>8</v>
      </c>
      <c r="F41" s="23" t="s">
        <v>316</v>
      </c>
      <c r="G41" s="5" t="s">
        <v>47</v>
      </c>
      <c r="H41" s="23" t="s">
        <v>8</v>
      </c>
      <c r="I41" s="23" t="s">
        <v>317</v>
      </c>
      <c r="J41" s="43">
        <f t="shared" si="0"/>
        <v>280</v>
      </c>
      <c r="K41" s="40">
        <v>280000</v>
      </c>
      <c r="L41" s="18"/>
    </row>
    <row r="42" spans="1:12" ht="45.95" customHeight="1" thickBot="1">
      <c r="A42" s="16">
        <v>61</v>
      </c>
      <c r="B42" s="7">
        <v>42340</v>
      </c>
      <c r="C42" s="16" t="s">
        <v>367</v>
      </c>
      <c r="D42" s="16">
        <v>8</v>
      </c>
      <c r="E42" s="16" t="s">
        <v>8</v>
      </c>
      <c r="F42" s="16" t="s">
        <v>147</v>
      </c>
      <c r="G42" s="5" t="s">
        <v>47</v>
      </c>
      <c r="H42" s="16" t="s">
        <v>8</v>
      </c>
      <c r="I42" s="16" t="s">
        <v>148</v>
      </c>
      <c r="J42" s="43">
        <f t="shared" si="0"/>
        <v>60</v>
      </c>
      <c r="K42" s="40">
        <v>60000</v>
      </c>
      <c r="L42" s="18"/>
    </row>
    <row r="43" spans="1:12" ht="45.95" customHeight="1" thickBot="1">
      <c r="A43" s="16">
        <v>3244</v>
      </c>
      <c r="B43" s="7">
        <v>42335</v>
      </c>
      <c r="C43" s="16" t="s">
        <v>367</v>
      </c>
      <c r="D43" s="16">
        <v>10</v>
      </c>
      <c r="E43" s="16" t="s">
        <v>8</v>
      </c>
      <c r="F43" s="19" t="s">
        <v>307</v>
      </c>
      <c r="G43" s="5" t="s">
        <v>146</v>
      </c>
      <c r="H43" s="16" t="s">
        <v>8</v>
      </c>
      <c r="I43" s="16" t="s">
        <v>308</v>
      </c>
      <c r="J43" s="42">
        <f t="shared" si="0"/>
        <v>414.7</v>
      </c>
      <c r="K43" s="40">
        <v>414700</v>
      </c>
      <c r="L43" s="18"/>
    </row>
    <row r="44" spans="1:12" ht="45.95" customHeight="1" thickBot="1">
      <c r="A44" s="16">
        <v>3245</v>
      </c>
      <c r="B44" s="7">
        <v>42335</v>
      </c>
      <c r="C44" s="16" t="s">
        <v>367</v>
      </c>
      <c r="D44" s="16">
        <v>8</v>
      </c>
      <c r="E44" s="16" t="s">
        <v>8</v>
      </c>
      <c r="F44" s="19" t="s">
        <v>309</v>
      </c>
      <c r="G44" s="5" t="s">
        <v>146</v>
      </c>
      <c r="H44" s="16" t="s">
        <v>8</v>
      </c>
      <c r="I44" s="16" t="s">
        <v>310</v>
      </c>
      <c r="J44" s="43">
        <f t="shared" si="0"/>
        <v>400</v>
      </c>
      <c r="K44" s="40">
        <v>400000</v>
      </c>
      <c r="L44" s="18"/>
    </row>
    <row r="45" spans="1:12" ht="45.95" customHeight="1" thickBot="1">
      <c r="A45" s="5">
        <v>3214</v>
      </c>
      <c r="B45" s="21">
        <v>42334</v>
      </c>
      <c r="C45" s="8" t="s">
        <v>352</v>
      </c>
      <c r="D45" s="8">
        <v>14</v>
      </c>
      <c r="E45" s="8" t="s">
        <v>8</v>
      </c>
      <c r="F45" s="5" t="s">
        <v>303</v>
      </c>
      <c r="G45" s="8" t="s">
        <v>145</v>
      </c>
      <c r="H45" s="5" t="s">
        <v>8</v>
      </c>
      <c r="I45" s="5" t="s">
        <v>340</v>
      </c>
      <c r="J45" s="41">
        <f t="shared" si="0"/>
        <v>14.88</v>
      </c>
      <c r="K45" s="40">
        <v>14880</v>
      </c>
      <c r="L45" s="18"/>
    </row>
    <row r="46" spans="1:12" ht="45.95" customHeight="1" thickBot="1">
      <c r="A46" s="5">
        <v>3214</v>
      </c>
      <c r="B46" s="21">
        <v>42334</v>
      </c>
      <c r="C46" s="8" t="s">
        <v>367</v>
      </c>
      <c r="D46" s="8">
        <v>14</v>
      </c>
      <c r="E46" s="8" t="s">
        <v>8</v>
      </c>
      <c r="F46" s="5" t="s">
        <v>303</v>
      </c>
      <c r="G46" s="8" t="s">
        <v>144</v>
      </c>
      <c r="H46" s="5" t="s">
        <v>8</v>
      </c>
      <c r="I46" s="5" t="s">
        <v>304</v>
      </c>
      <c r="J46" s="36">
        <f t="shared" si="0"/>
        <v>393.32600000000002</v>
      </c>
      <c r="K46" s="40">
        <v>393326</v>
      </c>
      <c r="L46" s="18"/>
    </row>
    <row r="47" spans="1:12" ht="45.95" customHeight="1" thickBot="1">
      <c r="A47" s="16">
        <v>3215</v>
      </c>
      <c r="B47" s="7">
        <v>42334</v>
      </c>
      <c r="C47" s="16" t="s">
        <v>367</v>
      </c>
      <c r="D47" s="16">
        <v>10</v>
      </c>
      <c r="E47" s="16" t="s">
        <v>8</v>
      </c>
      <c r="F47" s="19" t="s">
        <v>305</v>
      </c>
      <c r="G47" s="5" t="s">
        <v>141</v>
      </c>
      <c r="H47" s="16" t="s">
        <v>8</v>
      </c>
      <c r="I47" s="16" t="s">
        <v>306</v>
      </c>
      <c r="J47" s="43">
        <f t="shared" si="0"/>
        <v>510</v>
      </c>
      <c r="K47" s="40">
        <v>510000</v>
      </c>
      <c r="L47" s="18"/>
    </row>
    <row r="48" spans="1:12" ht="45.95" customHeight="1" thickBot="1">
      <c r="A48" s="16">
        <v>3216</v>
      </c>
      <c r="B48" s="7">
        <v>42334</v>
      </c>
      <c r="C48" s="16" t="s">
        <v>355</v>
      </c>
      <c r="D48" s="16">
        <v>5</v>
      </c>
      <c r="E48" s="16" t="s">
        <v>8</v>
      </c>
      <c r="F48" s="19" t="s">
        <v>211</v>
      </c>
      <c r="G48" s="5" t="s">
        <v>36</v>
      </c>
      <c r="H48" s="16" t="s">
        <v>9</v>
      </c>
      <c r="I48" s="16" t="s">
        <v>42</v>
      </c>
      <c r="J48" s="36">
        <f t="shared" si="0"/>
        <v>91.540999999999997</v>
      </c>
      <c r="K48" s="40">
        <v>91541</v>
      </c>
      <c r="L48" s="18"/>
    </row>
    <row r="49" spans="1:12" ht="45.95" customHeight="1" thickBot="1">
      <c r="A49" s="16">
        <v>3198</v>
      </c>
      <c r="B49" s="7">
        <v>42333</v>
      </c>
      <c r="C49" s="16" t="s">
        <v>367</v>
      </c>
      <c r="D49" s="16">
        <v>10</v>
      </c>
      <c r="E49" s="16" t="s">
        <v>8</v>
      </c>
      <c r="F49" s="19" t="s">
        <v>302</v>
      </c>
      <c r="G49" s="5" t="s">
        <v>45</v>
      </c>
      <c r="H49" s="16" t="s">
        <v>8</v>
      </c>
      <c r="I49" s="16" t="s">
        <v>143</v>
      </c>
      <c r="J49" s="43">
        <f t="shared" si="0"/>
        <v>800</v>
      </c>
      <c r="K49" s="40">
        <v>800000</v>
      </c>
      <c r="L49" s="18"/>
    </row>
    <row r="50" spans="1:12" ht="45.95" customHeight="1" thickBot="1">
      <c r="A50" s="16">
        <v>3199</v>
      </c>
      <c r="B50" s="7">
        <v>42333</v>
      </c>
      <c r="C50" s="16" t="s">
        <v>361</v>
      </c>
      <c r="D50" s="16">
        <v>10</v>
      </c>
      <c r="E50" s="16" t="s">
        <v>8</v>
      </c>
      <c r="F50" s="23" t="s">
        <v>300</v>
      </c>
      <c r="G50" s="5" t="s">
        <v>45</v>
      </c>
      <c r="H50" s="23" t="s">
        <v>8</v>
      </c>
      <c r="I50" s="23" t="s">
        <v>301</v>
      </c>
      <c r="J50" s="36">
        <f t="shared" si="0"/>
        <v>10.423</v>
      </c>
      <c r="K50" s="40">
        <v>10423</v>
      </c>
      <c r="L50" s="18"/>
    </row>
    <row r="51" spans="1:12" ht="45.95" customHeight="1" thickBot="1">
      <c r="A51" s="16">
        <v>52</v>
      </c>
      <c r="B51" s="7">
        <v>42332</v>
      </c>
      <c r="C51" s="16" t="s">
        <v>367</v>
      </c>
      <c r="D51" s="16">
        <v>8</v>
      </c>
      <c r="E51" s="16" t="s">
        <v>8</v>
      </c>
      <c r="F51" s="23" t="s">
        <v>296</v>
      </c>
      <c r="G51" s="5" t="s">
        <v>141</v>
      </c>
      <c r="H51" s="23" t="s">
        <v>8</v>
      </c>
      <c r="I51" s="23" t="s">
        <v>297</v>
      </c>
      <c r="J51" s="43">
        <f t="shared" si="0"/>
        <v>88</v>
      </c>
      <c r="K51" s="40">
        <v>88000</v>
      </c>
      <c r="L51" s="18"/>
    </row>
    <row r="52" spans="1:12" ht="45.95" customHeight="1" thickBot="1">
      <c r="A52" s="16">
        <v>53</v>
      </c>
      <c r="B52" s="7">
        <v>42332</v>
      </c>
      <c r="C52" s="16" t="s">
        <v>367</v>
      </c>
      <c r="D52" s="16">
        <v>8</v>
      </c>
      <c r="E52" s="16" t="s">
        <v>8</v>
      </c>
      <c r="F52" s="16" t="s">
        <v>294</v>
      </c>
      <c r="G52" s="5" t="s">
        <v>141</v>
      </c>
      <c r="H52" s="16" t="s">
        <v>8</v>
      </c>
      <c r="I52" s="16" t="s">
        <v>142</v>
      </c>
      <c r="J52" s="43">
        <f t="shared" si="0"/>
        <v>90</v>
      </c>
      <c r="K52" s="40">
        <v>90000</v>
      </c>
      <c r="L52" s="18"/>
    </row>
    <row r="53" spans="1:12" ht="45.95" customHeight="1" thickBot="1">
      <c r="A53" s="5">
        <v>55</v>
      </c>
      <c r="B53" s="21">
        <v>42332</v>
      </c>
      <c r="C53" s="8" t="s">
        <v>352</v>
      </c>
      <c r="D53" s="8">
        <v>8</v>
      </c>
      <c r="E53" s="8" t="s">
        <v>8</v>
      </c>
      <c r="F53" s="5" t="s">
        <v>334</v>
      </c>
      <c r="G53" s="8" t="s">
        <v>10</v>
      </c>
      <c r="H53" s="5" t="s">
        <v>8</v>
      </c>
      <c r="I53" s="5" t="s">
        <v>339</v>
      </c>
      <c r="J53" s="41">
        <f t="shared" si="0"/>
        <v>6.67</v>
      </c>
      <c r="K53" s="40">
        <v>6670</v>
      </c>
      <c r="L53" s="18"/>
    </row>
    <row r="54" spans="1:12" ht="45.95" customHeight="1" thickBot="1">
      <c r="A54" s="5">
        <v>55</v>
      </c>
      <c r="B54" s="21">
        <v>42332</v>
      </c>
      <c r="C54" s="16" t="s">
        <v>367</v>
      </c>
      <c r="D54" s="16">
        <v>8</v>
      </c>
      <c r="E54" s="8" t="s">
        <v>8</v>
      </c>
      <c r="F54" s="5" t="s">
        <v>298</v>
      </c>
      <c r="G54" s="8" t="s">
        <v>49</v>
      </c>
      <c r="H54" s="5" t="s">
        <v>8</v>
      </c>
      <c r="I54" s="5" t="s">
        <v>299</v>
      </c>
      <c r="J54" s="41">
        <f t="shared" si="0"/>
        <v>30.33</v>
      </c>
      <c r="K54" s="40">
        <v>30330</v>
      </c>
      <c r="L54" s="18"/>
    </row>
    <row r="55" spans="1:12" ht="45.95" customHeight="1" thickBot="1">
      <c r="A55" s="16">
        <v>49</v>
      </c>
      <c r="B55" s="7">
        <v>42328</v>
      </c>
      <c r="C55" s="16" t="s">
        <v>367</v>
      </c>
      <c r="D55" s="16">
        <v>8</v>
      </c>
      <c r="E55" s="16" t="s">
        <v>8</v>
      </c>
      <c r="F55" s="16" t="s">
        <v>293</v>
      </c>
      <c r="G55" s="5" t="s">
        <v>141</v>
      </c>
      <c r="H55" s="16" t="s">
        <v>8</v>
      </c>
      <c r="I55" s="16" t="s">
        <v>292</v>
      </c>
      <c r="J55" s="41">
        <f t="shared" si="0"/>
        <v>7.44</v>
      </c>
      <c r="K55" s="40">
        <v>7440</v>
      </c>
      <c r="L55" s="18"/>
    </row>
    <row r="56" spans="1:12" ht="45.95" customHeight="1" thickBot="1">
      <c r="A56" s="16">
        <v>50</v>
      </c>
      <c r="B56" s="7">
        <v>42328</v>
      </c>
      <c r="C56" s="16" t="s">
        <v>367</v>
      </c>
      <c r="D56" s="16">
        <v>8</v>
      </c>
      <c r="E56" s="16" t="s">
        <v>8</v>
      </c>
      <c r="F56" s="16" t="s">
        <v>294</v>
      </c>
      <c r="G56" s="5" t="s">
        <v>141</v>
      </c>
      <c r="H56" s="16" t="s">
        <v>8</v>
      </c>
      <c r="I56" s="19" t="s">
        <v>295</v>
      </c>
      <c r="J56" s="43">
        <f t="shared" si="0"/>
        <v>750</v>
      </c>
      <c r="K56" s="40">
        <v>750000</v>
      </c>
      <c r="L56" s="18"/>
    </row>
    <row r="57" spans="1:12" ht="45.95" customHeight="1" thickBot="1">
      <c r="A57" s="5">
        <v>45</v>
      </c>
      <c r="B57" s="21">
        <v>42326</v>
      </c>
      <c r="C57" s="8" t="s">
        <v>352</v>
      </c>
      <c r="D57" s="8">
        <v>8</v>
      </c>
      <c r="E57" s="8" t="s">
        <v>8</v>
      </c>
      <c r="F57" s="5" t="s">
        <v>289</v>
      </c>
      <c r="G57" s="8" t="s">
        <v>10</v>
      </c>
      <c r="H57" s="5" t="s">
        <v>8</v>
      </c>
      <c r="I57" s="5" t="s">
        <v>337</v>
      </c>
      <c r="J57" s="43">
        <f t="shared" si="0"/>
        <v>1</v>
      </c>
      <c r="K57" s="40">
        <v>1000</v>
      </c>
      <c r="L57" s="18"/>
    </row>
    <row r="58" spans="1:12" ht="45.95" customHeight="1" thickBot="1">
      <c r="A58" s="5">
        <v>45</v>
      </c>
      <c r="B58" s="21">
        <v>42326</v>
      </c>
      <c r="C58" s="16" t="s">
        <v>367</v>
      </c>
      <c r="D58" s="16">
        <v>8</v>
      </c>
      <c r="E58" s="8" t="s">
        <v>8</v>
      </c>
      <c r="F58" s="5" t="s">
        <v>289</v>
      </c>
      <c r="G58" s="8" t="s">
        <v>49</v>
      </c>
      <c r="H58" s="5" t="s">
        <v>8</v>
      </c>
      <c r="I58" s="5" t="s">
        <v>290</v>
      </c>
      <c r="J58" s="43">
        <f t="shared" si="0"/>
        <v>126</v>
      </c>
      <c r="K58" s="40">
        <v>126000</v>
      </c>
      <c r="L58" s="18"/>
    </row>
    <row r="59" spans="1:12" ht="45.95" customHeight="1" thickBot="1">
      <c r="A59" s="5">
        <v>46</v>
      </c>
      <c r="B59" s="21">
        <v>42326</v>
      </c>
      <c r="C59" s="8" t="s">
        <v>352</v>
      </c>
      <c r="D59" s="8">
        <v>8</v>
      </c>
      <c r="E59" s="8" t="s">
        <v>8</v>
      </c>
      <c r="F59" s="9" t="s">
        <v>291</v>
      </c>
      <c r="G59" s="8" t="s">
        <v>10</v>
      </c>
      <c r="H59" s="9" t="s">
        <v>8</v>
      </c>
      <c r="I59" s="9" t="s">
        <v>338</v>
      </c>
      <c r="J59" s="43">
        <f t="shared" si="0"/>
        <v>20</v>
      </c>
      <c r="K59" s="40">
        <v>20000</v>
      </c>
      <c r="L59" s="18"/>
    </row>
    <row r="60" spans="1:12" ht="45.95" customHeight="1" thickBot="1">
      <c r="A60" s="5">
        <v>46</v>
      </c>
      <c r="B60" s="21">
        <v>42326</v>
      </c>
      <c r="C60" s="16" t="s">
        <v>367</v>
      </c>
      <c r="D60" s="16">
        <v>8</v>
      </c>
      <c r="E60" s="8" t="s">
        <v>8</v>
      </c>
      <c r="F60" s="9" t="s">
        <v>291</v>
      </c>
      <c r="G60" s="8" t="s">
        <v>49</v>
      </c>
      <c r="H60" s="9" t="s">
        <v>8</v>
      </c>
      <c r="I60" s="9" t="s">
        <v>292</v>
      </c>
      <c r="J60" s="43">
        <f t="shared" si="0"/>
        <v>97</v>
      </c>
      <c r="K60" s="40">
        <v>97000</v>
      </c>
      <c r="L60" s="18"/>
    </row>
    <row r="61" spans="1:12" ht="45.95" customHeight="1" thickBot="1">
      <c r="A61" s="16">
        <v>3076</v>
      </c>
      <c r="B61" s="7">
        <v>42325</v>
      </c>
      <c r="C61" s="16" t="s">
        <v>356</v>
      </c>
      <c r="D61" s="16">
        <v>10</v>
      </c>
      <c r="E61" s="16" t="s">
        <v>8</v>
      </c>
      <c r="F61" s="16" t="s">
        <v>209</v>
      </c>
      <c r="G61" s="5" t="s">
        <v>195</v>
      </c>
      <c r="H61" s="16" t="s">
        <v>9</v>
      </c>
      <c r="I61" s="16" t="s">
        <v>42</v>
      </c>
      <c r="J61" s="43">
        <f t="shared" si="0"/>
        <v>100</v>
      </c>
      <c r="K61" s="40">
        <v>100000</v>
      </c>
      <c r="L61" s="18"/>
    </row>
    <row r="62" spans="1:12" ht="45.95" customHeight="1" thickBot="1">
      <c r="A62" s="16">
        <v>41</v>
      </c>
      <c r="B62" s="7">
        <v>42324</v>
      </c>
      <c r="C62" s="16" t="s">
        <v>367</v>
      </c>
      <c r="D62" s="16">
        <v>8</v>
      </c>
      <c r="E62" s="16" t="s">
        <v>8</v>
      </c>
      <c r="F62" s="16" t="s">
        <v>282</v>
      </c>
      <c r="G62" s="5" t="s">
        <v>141</v>
      </c>
      <c r="H62" s="16" t="s">
        <v>8</v>
      </c>
      <c r="I62" s="16" t="s">
        <v>283</v>
      </c>
      <c r="J62" s="43">
        <f t="shared" si="0"/>
        <v>12</v>
      </c>
      <c r="K62" s="40">
        <v>12000</v>
      </c>
      <c r="L62" s="18"/>
    </row>
    <row r="63" spans="1:12" ht="45.95" customHeight="1" thickBot="1">
      <c r="A63" s="16">
        <v>42</v>
      </c>
      <c r="B63" s="7">
        <v>42324</v>
      </c>
      <c r="C63" s="16" t="s">
        <v>367</v>
      </c>
      <c r="D63" s="16">
        <v>8</v>
      </c>
      <c r="E63" s="16" t="s">
        <v>8</v>
      </c>
      <c r="F63" s="16" t="s">
        <v>284</v>
      </c>
      <c r="G63" s="5" t="s">
        <v>141</v>
      </c>
      <c r="H63" s="16" t="s">
        <v>8</v>
      </c>
      <c r="I63" s="16" t="s">
        <v>285</v>
      </c>
      <c r="J63" s="43">
        <f t="shared" si="0"/>
        <v>100</v>
      </c>
      <c r="K63" s="40">
        <v>100000</v>
      </c>
      <c r="L63" s="18"/>
    </row>
    <row r="64" spans="1:12" ht="45.95" customHeight="1" thickBot="1">
      <c r="A64" s="16">
        <v>43</v>
      </c>
      <c r="B64" s="7">
        <v>42324</v>
      </c>
      <c r="C64" s="16" t="s">
        <v>367</v>
      </c>
      <c r="D64" s="16">
        <v>8</v>
      </c>
      <c r="E64" s="16" t="s">
        <v>8</v>
      </c>
      <c r="F64" s="16" t="s">
        <v>284</v>
      </c>
      <c r="G64" s="5" t="s">
        <v>141</v>
      </c>
      <c r="H64" s="16" t="s">
        <v>8</v>
      </c>
      <c r="I64" s="16" t="s">
        <v>286</v>
      </c>
      <c r="J64" s="43">
        <f t="shared" si="0"/>
        <v>271</v>
      </c>
      <c r="K64" s="40">
        <v>271000</v>
      </c>
      <c r="L64" s="18"/>
    </row>
    <row r="65" spans="1:12" ht="45.95" customHeight="1" thickBot="1">
      <c r="A65" s="16">
        <v>44</v>
      </c>
      <c r="B65" s="7">
        <v>42324</v>
      </c>
      <c r="C65" s="16" t="s">
        <v>367</v>
      </c>
      <c r="D65" s="16">
        <v>8</v>
      </c>
      <c r="E65" s="16" t="s">
        <v>8</v>
      </c>
      <c r="F65" s="16" t="s">
        <v>287</v>
      </c>
      <c r="G65" s="5" t="s">
        <v>141</v>
      </c>
      <c r="H65" s="16" t="s">
        <v>8</v>
      </c>
      <c r="I65" s="16" t="s">
        <v>288</v>
      </c>
      <c r="J65" s="43">
        <f t="shared" si="0"/>
        <v>50</v>
      </c>
      <c r="K65" s="40">
        <v>50000</v>
      </c>
      <c r="L65" s="18"/>
    </row>
    <row r="66" spans="1:12" ht="45.95" customHeight="1" thickBot="1">
      <c r="A66" s="16">
        <v>3072</v>
      </c>
      <c r="B66" s="7">
        <v>42321</v>
      </c>
      <c r="C66" s="16" t="s">
        <v>354</v>
      </c>
      <c r="D66" s="16">
        <v>4</v>
      </c>
      <c r="E66" s="16" t="s">
        <v>8</v>
      </c>
      <c r="F66" s="23" t="s">
        <v>207</v>
      </c>
      <c r="G66" s="5" t="s">
        <v>202</v>
      </c>
      <c r="H66" s="23" t="s">
        <v>9</v>
      </c>
      <c r="I66" s="23" t="s">
        <v>208</v>
      </c>
      <c r="J66" s="36">
        <f t="shared" si="0"/>
        <v>99.997</v>
      </c>
      <c r="K66" s="40">
        <v>99997</v>
      </c>
      <c r="L66" s="18"/>
    </row>
    <row r="67" spans="1:12" ht="45.95" customHeight="1" thickBot="1">
      <c r="A67" s="16">
        <v>3049</v>
      </c>
      <c r="B67" s="7">
        <v>42320</v>
      </c>
      <c r="C67" s="16" t="s">
        <v>367</v>
      </c>
      <c r="D67" s="16">
        <v>8</v>
      </c>
      <c r="E67" s="16" t="s">
        <v>8</v>
      </c>
      <c r="F67" s="23" t="s">
        <v>205</v>
      </c>
      <c r="G67" s="5" t="s">
        <v>34</v>
      </c>
      <c r="H67" s="23" t="s">
        <v>9</v>
      </c>
      <c r="I67" s="23" t="s">
        <v>206</v>
      </c>
      <c r="J67" s="43">
        <f t="shared" si="0"/>
        <v>500</v>
      </c>
      <c r="K67" s="40">
        <v>500000</v>
      </c>
      <c r="L67" s="18"/>
    </row>
    <row r="68" spans="1:12" ht="45.95" customHeight="1" thickBot="1">
      <c r="A68" s="16">
        <v>3050</v>
      </c>
      <c r="B68" s="7">
        <v>42320</v>
      </c>
      <c r="C68" s="16" t="s">
        <v>367</v>
      </c>
      <c r="D68" s="16">
        <v>10</v>
      </c>
      <c r="E68" s="16" t="s">
        <v>8</v>
      </c>
      <c r="F68" s="19" t="s">
        <v>276</v>
      </c>
      <c r="G68" s="5" t="s">
        <v>141</v>
      </c>
      <c r="H68" s="16" t="s">
        <v>8</v>
      </c>
      <c r="I68" s="16" t="s">
        <v>52</v>
      </c>
      <c r="J68" s="53">
        <f t="shared" si="0"/>
        <v>1500</v>
      </c>
      <c r="K68" s="40">
        <v>1500000</v>
      </c>
      <c r="L68" s="18"/>
    </row>
    <row r="69" spans="1:12" ht="45.95" customHeight="1" thickBot="1">
      <c r="A69" s="16">
        <v>3065</v>
      </c>
      <c r="B69" s="7">
        <v>42320</v>
      </c>
      <c r="C69" s="16" t="s">
        <v>367</v>
      </c>
      <c r="D69" s="16">
        <v>10</v>
      </c>
      <c r="E69" s="16" t="s">
        <v>8</v>
      </c>
      <c r="F69" s="19" t="s">
        <v>277</v>
      </c>
      <c r="G69" s="5" t="s">
        <v>278</v>
      </c>
      <c r="H69" s="16" t="s">
        <v>8</v>
      </c>
      <c r="I69" s="16" t="s">
        <v>279</v>
      </c>
      <c r="J69" s="53">
        <f t="shared" ref="J69:J132" si="1">K69/1000</f>
        <v>1562.3910000000001</v>
      </c>
      <c r="K69" s="40">
        <v>1562391</v>
      </c>
      <c r="L69" s="18"/>
    </row>
    <row r="70" spans="1:12" ht="45.95" customHeight="1" thickBot="1">
      <c r="A70" s="16">
        <v>40</v>
      </c>
      <c r="B70" s="7">
        <v>42319</v>
      </c>
      <c r="C70" s="16" t="s">
        <v>367</v>
      </c>
      <c r="D70" s="16">
        <v>8</v>
      </c>
      <c r="E70" s="16" t="s">
        <v>8</v>
      </c>
      <c r="F70" s="16" t="s">
        <v>280</v>
      </c>
      <c r="G70" s="5" t="s">
        <v>141</v>
      </c>
      <c r="H70" s="16" t="s">
        <v>8</v>
      </c>
      <c r="I70" s="16" t="s">
        <v>281</v>
      </c>
      <c r="J70" s="43">
        <f t="shared" si="1"/>
        <v>18</v>
      </c>
      <c r="K70" s="40">
        <v>18000</v>
      </c>
      <c r="L70" s="18"/>
    </row>
    <row r="71" spans="1:12" ht="45.95" customHeight="1" thickBot="1">
      <c r="A71" s="5">
        <v>3037</v>
      </c>
      <c r="B71" s="21">
        <v>42318</v>
      </c>
      <c r="C71" s="16" t="s">
        <v>364</v>
      </c>
      <c r="D71" s="16">
        <v>12</v>
      </c>
      <c r="E71" s="8" t="s">
        <v>8</v>
      </c>
      <c r="F71" s="9" t="s">
        <v>204</v>
      </c>
      <c r="G71" s="8" t="s">
        <v>11</v>
      </c>
      <c r="H71" s="23" t="s">
        <v>9</v>
      </c>
      <c r="I71" s="24" t="s">
        <v>13</v>
      </c>
      <c r="J71" s="36">
        <f t="shared" si="1"/>
        <v>29.484999999999999</v>
      </c>
      <c r="K71" s="40">
        <v>29485</v>
      </c>
      <c r="L71" s="18"/>
    </row>
    <row r="72" spans="1:12" ht="45.95" customHeight="1" thickBot="1">
      <c r="A72" s="5">
        <v>3008</v>
      </c>
      <c r="B72" s="21">
        <v>42314</v>
      </c>
      <c r="C72" s="8" t="s">
        <v>357</v>
      </c>
      <c r="D72" s="8">
        <v>4</v>
      </c>
      <c r="E72" s="8" t="s">
        <v>8</v>
      </c>
      <c r="F72" s="9" t="s">
        <v>25</v>
      </c>
      <c r="G72" s="8" t="s">
        <v>24</v>
      </c>
      <c r="H72" s="9" t="s">
        <v>8</v>
      </c>
      <c r="I72" s="9" t="s">
        <v>26</v>
      </c>
      <c r="J72" s="36">
        <f t="shared" si="1"/>
        <v>69.108999999999995</v>
      </c>
      <c r="K72" s="40">
        <v>69109</v>
      </c>
      <c r="L72" s="18"/>
    </row>
    <row r="73" spans="1:12" ht="45.95" customHeight="1" thickBot="1">
      <c r="A73" s="5">
        <v>3008</v>
      </c>
      <c r="B73" s="21">
        <v>42314</v>
      </c>
      <c r="C73" s="8" t="s">
        <v>358</v>
      </c>
      <c r="D73" s="8">
        <v>4</v>
      </c>
      <c r="E73" s="8" t="s">
        <v>8</v>
      </c>
      <c r="F73" s="5" t="s">
        <v>25</v>
      </c>
      <c r="G73" s="8" t="s">
        <v>185</v>
      </c>
      <c r="H73" s="5" t="s">
        <v>8</v>
      </c>
      <c r="I73" s="5" t="s">
        <v>26</v>
      </c>
      <c r="J73" s="36">
        <f t="shared" si="1"/>
        <v>80.793000000000006</v>
      </c>
      <c r="K73" s="40">
        <v>80793</v>
      </c>
      <c r="L73" s="18"/>
    </row>
    <row r="74" spans="1:12" ht="45.95" customHeight="1" thickBot="1">
      <c r="A74" s="16">
        <v>3009</v>
      </c>
      <c r="B74" s="7">
        <v>42314</v>
      </c>
      <c r="C74" s="16" t="s">
        <v>367</v>
      </c>
      <c r="D74" s="16">
        <v>10</v>
      </c>
      <c r="E74" s="16" t="s">
        <v>8</v>
      </c>
      <c r="F74" s="23" t="s">
        <v>219</v>
      </c>
      <c r="G74" s="5" t="s">
        <v>137</v>
      </c>
      <c r="H74" s="23" t="s">
        <v>8</v>
      </c>
      <c r="I74" s="23" t="s">
        <v>275</v>
      </c>
      <c r="J74" s="36">
        <f t="shared" si="1"/>
        <v>378.904</v>
      </c>
      <c r="K74" s="40">
        <v>378904</v>
      </c>
      <c r="L74" s="18"/>
    </row>
    <row r="75" spans="1:12" ht="45.95" customHeight="1" thickBot="1">
      <c r="A75" s="16">
        <v>3010</v>
      </c>
      <c r="B75" s="7">
        <v>42314</v>
      </c>
      <c r="C75" s="16" t="s">
        <v>354</v>
      </c>
      <c r="D75" s="16">
        <v>4</v>
      </c>
      <c r="E75" s="16" t="s">
        <v>8</v>
      </c>
      <c r="F75" s="23" t="s">
        <v>97</v>
      </c>
      <c r="G75" s="5" t="s">
        <v>202</v>
      </c>
      <c r="H75" s="23" t="s">
        <v>9</v>
      </c>
      <c r="I75" s="23" t="s">
        <v>203</v>
      </c>
      <c r="J75" s="43">
        <f t="shared" si="1"/>
        <v>35</v>
      </c>
      <c r="K75" s="40">
        <v>35000</v>
      </c>
      <c r="L75" s="18"/>
    </row>
    <row r="76" spans="1:12" ht="45.95" customHeight="1" thickBot="1">
      <c r="A76" s="16">
        <v>38</v>
      </c>
      <c r="B76" s="7">
        <v>42313</v>
      </c>
      <c r="C76" s="16" t="s">
        <v>367</v>
      </c>
      <c r="D76" s="16">
        <v>8</v>
      </c>
      <c r="E76" s="16" t="s">
        <v>8</v>
      </c>
      <c r="F76" s="19" t="s">
        <v>273</v>
      </c>
      <c r="G76" s="5" t="s">
        <v>47</v>
      </c>
      <c r="H76" s="16" t="s">
        <v>8</v>
      </c>
      <c r="I76" s="16" t="s">
        <v>274</v>
      </c>
      <c r="J76" s="43">
        <f t="shared" si="1"/>
        <v>324</v>
      </c>
      <c r="K76" s="40">
        <v>324000</v>
      </c>
      <c r="L76" s="18"/>
    </row>
    <row r="77" spans="1:12" ht="45.95" customHeight="1" thickBot="1">
      <c r="A77" s="16">
        <v>39</v>
      </c>
      <c r="B77" s="7">
        <v>42313</v>
      </c>
      <c r="C77" s="16" t="s">
        <v>367</v>
      </c>
      <c r="D77" s="16">
        <v>8</v>
      </c>
      <c r="E77" s="16" t="s">
        <v>8</v>
      </c>
      <c r="F77" s="19" t="s">
        <v>123</v>
      </c>
      <c r="G77" s="5" t="s">
        <v>47</v>
      </c>
      <c r="H77" s="16" t="s">
        <v>8</v>
      </c>
      <c r="I77" s="16" t="s">
        <v>135</v>
      </c>
      <c r="J77" s="43">
        <f t="shared" si="1"/>
        <v>395</v>
      </c>
      <c r="K77" s="40">
        <v>395000</v>
      </c>
      <c r="L77" s="18"/>
    </row>
    <row r="78" spans="1:12" ht="45.95" customHeight="1" thickBot="1">
      <c r="A78" s="8">
        <v>37</v>
      </c>
      <c r="B78" s="7">
        <v>42312</v>
      </c>
      <c r="C78" s="16" t="s">
        <v>367</v>
      </c>
      <c r="D78" s="16">
        <v>8</v>
      </c>
      <c r="E78" s="8" t="s">
        <v>8</v>
      </c>
      <c r="F78" s="5" t="s">
        <v>247</v>
      </c>
      <c r="G78" s="8" t="s">
        <v>49</v>
      </c>
      <c r="H78" s="8" t="s">
        <v>8</v>
      </c>
      <c r="I78" s="5" t="s">
        <v>122</v>
      </c>
      <c r="J78" s="41">
        <f t="shared" si="1"/>
        <v>389.04</v>
      </c>
      <c r="K78" s="40">
        <v>389040</v>
      </c>
      <c r="L78" s="18"/>
    </row>
    <row r="79" spans="1:12" ht="45.95" customHeight="1" thickBot="1">
      <c r="A79" s="8">
        <v>35</v>
      </c>
      <c r="B79" s="7">
        <v>42310</v>
      </c>
      <c r="C79" s="8" t="s">
        <v>30</v>
      </c>
      <c r="D79" s="8"/>
      <c r="E79" s="8" t="s">
        <v>8</v>
      </c>
      <c r="F79" s="5" t="s">
        <v>118</v>
      </c>
      <c r="G79" s="8" t="s">
        <v>30</v>
      </c>
      <c r="H79" s="8" t="s">
        <v>8</v>
      </c>
      <c r="I79" s="5" t="s">
        <v>246</v>
      </c>
      <c r="J79" s="43">
        <f t="shared" si="1"/>
        <v>10</v>
      </c>
      <c r="K79" s="40">
        <v>10000</v>
      </c>
      <c r="L79" s="18"/>
    </row>
    <row r="80" spans="1:12" ht="45.95" customHeight="1" thickBot="1">
      <c r="A80" s="8">
        <v>36</v>
      </c>
      <c r="B80" s="7">
        <v>42310</v>
      </c>
      <c r="C80" s="8" t="s">
        <v>30</v>
      </c>
      <c r="D80" s="8"/>
      <c r="E80" s="8" t="s">
        <v>8</v>
      </c>
      <c r="F80" s="5" t="s">
        <v>121</v>
      </c>
      <c r="G80" s="8" t="s">
        <v>30</v>
      </c>
      <c r="H80" s="8" t="s">
        <v>8</v>
      </c>
      <c r="I80" s="5" t="s">
        <v>119</v>
      </c>
      <c r="J80" s="43">
        <f t="shared" si="1"/>
        <v>20</v>
      </c>
      <c r="K80" s="40">
        <v>20000</v>
      </c>
      <c r="L80" s="18"/>
    </row>
    <row r="81" spans="1:12" ht="45.95" customHeight="1" thickBot="1">
      <c r="A81" s="16">
        <v>2896</v>
      </c>
      <c r="B81" s="7">
        <v>42307</v>
      </c>
      <c r="C81" s="16" t="s">
        <v>367</v>
      </c>
      <c r="D81" s="16">
        <v>10</v>
      </c>
      <c r="E81" s="16" t="s">
        <v>8</v>
      </c>
      <c r="F81" s="16" t="s">
        <v>120</v>
      </c>
      <c r="G81" s="5" t="s">
        <v>47</v>
      </c>
      <c r="H81" s="16" t="s">
        <v>8</v>
      </c>
      <c r="I81" s="16" t="s">
        <v>53</v>
      </c>
      <c r="J81" s="43">
        <f t="shared" si="1"/>
        <v>500</v>
      </c>
      <c r="K81" s="40">
        <v>500000</v>
      </c>
      <c r="L81" s="18"/>
    </row>
    <row r="82" spans="1:12" ht="45.95" customHeight="1" thickBot="1">
      <c r="A82" s="8">
        <v>34</v>
      </c>
      <c r="B82" s="7">
        <v>42305</v>
      </c>
      <c r="C82" s="16" t="s">
        <v>367</v>
      </c>
      <c r="D82" s="16">
        <v>8</v>
      </c>
      <c r="E82" s="8" t="s">
        <v>8</v>
      </c>
      <c r="F82" s="5" t="s">
        <v>116</v>
      </c>
      <c r="G82" s="8" t="s">
        <v>49</v>
      </c>
      <c r="H82" s="8" t="s">
        <v>8</v>
      </c>
      <c r="I82" s="5" t="s">
        <v>117</v>
      </c>
      <c r="J82" s="43">
        <f t="shared" si="1"/>
        <v>99</v>
      </c>
      <c r="K82" s="40">
        <v>99000</v>
      </c>
      <c r="L82" s="18"/>
    </row>
    <row r="83" spans="1:12" ht="45.95" customHeight="1" thickBot="1">
      <c r="A83" s="16">
        <v>2851</v>
      </c>
      <c r="B83" s="17">
        <v>42305</v>
      </c>
      <c r="C83" s="16" t="s">
        <v>362</v>
      </c>
      <c r="D83" s="16">
        <v>11</v>
      </c>
      <c r="E83" s="16" t="s">
        <v>8</v>
      </c>
      <c r="F83" s="16" t="s">
        <v>114</v>
      </c>
      <c r="G83" s="16" t="s">
        <v>15</v>
      </c>
      <c r="H83" s="16" t="s">
        <v>8</v>
      </c>
      <c r="I83" s="16" t="s">
        <v>244</v>
      </c>
      <c r="J83" s="36">
        <f t="shared" si="1"/>
        <v>7.157</v>
      </c>
      <c r="K83" s="40">
        <v>7157</v>
      </c>
      <c r="L83" s="18"/>
    </row>
    <row r="84" spans="1:12" ht="45.95" customHeight="1" thickBot="1">
      <c r="A84" s="16">
        <v>2852</v>
      </c>
      <c r="B84" s="17">
        <v>42305</v>
      </c>
      <c r="C84" s="16" t="s">
        <v>362</v>
      </c>
      <c r="D84" s="16">
        <v>11</v>
      </c>
      <c r="E84" s="16" t="s">
        <v>8</v>
      </c>
      <c r="F84" s="16" t="s">
        <v>200</v>
      </c>
      <c r="G84" s="16" t="s">
        <v>11</v>
      </c>
      <c r="H84" s="16" t="s">
        <v>9</v>
      </c>
      <c r="I84" s="16" t="s">
        <v>18</v>
      </c>
      <c r="J84" s="36">
        <f t="shared" si="1"/>
        <v>16.555</v>
      </c>
      <c r="K84" s="40">
        <v>16555</v>
      </c>
      <c r="L84" s="18"/>
    </row>
    <row r="85" spans="1:12" ht="45.95" customHeight="1" thickBot="1">
      <c r="A85" s="16">
        <v>32</v>
      </c>
      <c r="B85" s="7">
        <v>42304</v>
      </c>
      <c r="C85" s="16" t="s">
        <v>367</v>
      </c>
      <c r="D85" s="16">
        <v>8</v>
      </c>
      <c r="E85" s="16" t="s">
        <v>8</v>
      </c>
      <c r="F85" s="19" t="s">
        <v>271</v>
      </c>
      <c r="G85" s="5" t="s">
        <v>47</v>
      </c>
      <c r="H85" s="16" t="s">
        <v>8</v>
      </c>
      <c r="I85" s="16" t="s">
        <v>272</v>
      </c>
      <c r="J85" s="43">
        <f t="shared" si="1"/>
        <v>499</v>
      </c>
      <c r="K85" s="40">
        <v>499000</v>
      </c>
      <c r="L85" s="18"/>
    </row>
    <row r="86" spans="1:12" ht="45.95" customHeight="1" thickBot="1">
      <c r="A86" s="5">
        <v>33</v>
      </c>
      <c r="B86" s="21">
        <v>42304</v>
      </c>
      <c r="C86" s="8" t="s">
        <v>352</v>
      </c>
      <c r="D86" s="8">
        <v>8</v>
      </c>
      <c r="E86" s="8" t="s">
        <v>8</v>
      </c>
      <c r="F86" s="5" t="s">
        <v>245</v>
      </c>
      <c r="G86" s="8" t="s">
        <v>49</v>
      </c>
      <c r="H86" s="5" t="s">
        <v>8</v>
      </c>
      <c r="I86" s="5" t="s">
        <v>115</v>
      </c>
      <c r="J86" s="43">
        <f t="shared" si="1"/>
        <v>2</v>
      </c>
      <c r="K86" s="40">
        <v>2000</v>
      </c>
      <c r="L86" s="18"/>
    </row>
    <row r="87" spans="1:12" ht="45.95" customHeight="1" thickBot="1">
      <c r="A87" s="5">
        <v>33</v>
      </c>
      <c r="B87" s="21">
        <v>42304</v>
      </c>
      <c r="C87" s="16" t="s">
        <v>367</v>
      </c>
      <c r="D87" s="16">
        <v>8</v>
      </c>
      <c r="E87" s="8" t="s">
        <v>8</v>
      </c>
      <c r="F87" s="5" t="s">
        <v>245</v>
      </c>
      <c r="G87" s="8" t="s">
        <v>10</v>
      </c>
      <c r="H87" s="5" t="s">
        <v>8</v>
      </c>
      <c r="I87" s="5" t="s">
        <v>115</v>
      </c>
      <c r="J87" s="41">
        <f t="shared" si="1"/>
        <v>116.49</v>
      </c>
      <c r="K87" s="40">
        <v>116490</v>
      </c>
      <c r="L87" s="18"/>
    </row>
    <row r="88" spans="1:12" ht="45.95" customHeight="1" thickBot="1">
      <c r="A88" s="8">
        <v>30</v>
      </c>
      <c r="B88" s="7">
        <v>42299</v>
      </c>
      <c r="C88" s="8" t="s">
        <v>30</v>
      </c>
      <c r="D88" s="8"/>
      <c r="E88" s="8" t="s">
        <v>8</v>
      </c>
      <c r="F88" s="5" t="s">
        <v>152</v>
      </c>
      <c r="G88" s="8" t="s">
        <v>30</v>
      </c>
      <c r="H88" s="8" t="s">
        <v>8</v>
      </c>
      <c r="I88" s="5" t="s">
        <v>112</v>
      </c>
      <c r="J88" s="43">
        <f t="shared" si="1"/>
        <v>2</v>
      </c>
      <c r="K88" s="40">
        <v>2000</v>
      </c>
      <c r="L88" s="18"/>
    </row>
    <row r="89" spans="1:12" ht="45.95" customHeight="1" thickBot="1">
      <c r="A89" s="8">
        <v>31</v>
      </c>
      <c r="B89" s="7">
        <v>42299</v>
      </c>
      <c r="C89" s="8" t="s">
        <v>30</v>
      </c>
      <c r="D89" s="8"/>
      <c r="E89" s="8" t="s">
        <v>8</v>
      </c>
      <c r="F89" s="5" t="s">
        <v>111</v>
      </c>
      <c r="G89" s="8" t="s">
        <v>30</v>
      </c>
      <c r="H89" s="8" t="s">
        <v>8</v>
      </c>
      <c r="I89" s="5" t="s">
        <v>113</v>
      </c>
      <c r="J89" s="42">
        <f t="shared" si="1"/>
        <v>2.6</v>
      </c>
      <c r="K89" s="40">
        <v>2600</v>
      </c>
      <c r="L89" s="18"/>
    </row>
    <row r="90" spans="1:12" ht="45.95" customHeight="1" thickBot="1">
      <c r="A90" s="8">
        <v>29</v>
      </c>
      <c r="B90" s="7">
        <v>42282</v>
      </c>
      <c r="C90" s="16" t="s">
        <v>367</v>
      </c>
      <c r="D90" s="16">
        <v>8</v>
      </c>
      <c r="E90" s="8" t="s">
        <v>8</v>
      </c>
      <c r="F90" s="5" t="s">
        <v>109</v>
      </c>
      <c r="G90" s="8" t="s">
        <v>49</v>
      </c>
      <c r="H90" s="8" t="s">
        <v>8</v>
      </c>
      <c r="I90" s="5" t="s">
        <v>110</v>
      </c>
      <c r="J90" s="36">
        <f t="shared" si="1"/>
        <v>0.52300000000000002</v>
      </c>
      <c r="K90" s="40">
        <v>523</v>
      </c>
      <c r="L90" s="18"/>
    </row>
    <row r="91" spans="1:12" ht="45.95" customHeight="1" thickBot="1">
      <c r="A91" s="16">
        <v>2660</v>
      </c>
      <c r="B91" s="7">
        <v>42278</v>
      </c>
      <c r="C91" s="16" t="s">
        <v>367</v>
      </c>
      <c r="D91" s="16">
        <v>10</v>
      </c>
      <c r="E91" s="16" t="s">
        <v>8</v>
      </c>
      <c r="F91" s="16" t="s">
        <v>107</v>
      </c>
      <c r="G91" s="5" t="s">
        <v>47</v>
      </c>
      <c r="H91" s="16" t="s">
        <v>8</v>
      </c>
      <c r="I91" s="16" t="s">
        <v>108</v>
      </c>
      <c r="J91" s="36">
        <f t="shared" si="1"/>
        <v>214.845</v>
      </c>
      <c r="K91" s="40">
        <v>214845</v>
      </c>
      <c r="L91" s="18"/>
    </row>
    <row r="92" spans="1:12" ht="45.95" customHeight="1" thickBot="1">
      <c r="A92" s="16">
        <v>2615</v>
      </c>
      <c r="B92" s="17">
        <v>42269</v>
      </c>
      <c r="C92" s="16" t="s">
        <v>362</v>
      </c>
      <c r="D92" s="16">
        <v>11</v>
      </c>
      <c r="E92" s="16" t="s">
        <v>8</v>
      </c>
      <c r="F92" s="16" t="s">
        <v>199</v>
      </c>
      <c r="G92" s="5" t="s">
        <v>11</v>
      </c>
      <c r="H92" s="8" t="s">
        <v>9</v>
      </c>
      <c r="I92" s="8" t="s">
        <v>189</v>
      </c>
      <c r="J92" s="36">
        <f t="shared" si="1"/>
        <v>18.315000000000001</v>
      </c>
      <c r="K92" s="40">
        <v>18315</v>
      </c>
      <c r="L92" s="18"/>
    </row>
    <row r="93" spans="1:12" ht="45.95" customHeight="1" thickBot="1">
      <c r="A93" s="16">
        <v>2581</v>
      </c>
      <c r="B93" s="17">
        <v>42263</v>
      </c>
      <c r="C93" s="16" t="s">
        <v>362</v>
      </c>
      <c r="D93" s="16">
        <v>11</v>
      </c>
      <c r="E93" s="16" t="s">
        <v>8</v>
      </c>
      <c r="F93" s="16" t="s">
        <v>220</v>
      </c>
      <c r="G93" s="5" t="s">
        <v>15</v>
      </c>
      <c r="H93" s="8" t="s">
        <v>8</v>
      </c>
      <c r="I93" s="8" t="s">
        <v>106</v>
      </c>
      <c r="J93" s="36">
        <f t="shared" si="1"/>
        <v>34.899000000000001</v>
      </c>
      <c r="K93" s="40">
        <v>34899</v>
      </c>
      <c r="L93" s="18"/>
    </row>
    <row r="94" spans="1:12" ht="45.95" customHeight="1" thickBot="1">
      <c r="A94" s="16">
        <v>2583</v>
      </c>
      <c r="B94" s="17">
        <v>42263</v>
      </c>
      <c r="C94" s="16" t="s">
        <v>362</v>
      </c>
      <c r="D94" s="16">
        <v>11</v>
      </c>
      <c r="E94" s="16" t="s">
        <v>8</v>
      </c>
      <c r="F94" s="16" t="s">
        <v>198</v>
      </c>
      <c r="G94" s="5" t="s">
        <v>11</v>
      </c>
      <c r="H94" s="8" t="s">
        <v>9</v>
      </c>
      <c r="I94" s="8" t="s">
        <v>189</v>
      </c>
      <c r="J94" s="36">
        <f t="shared" si="1"/>
        <v>7.1589999999999998</v>
      </c>
      <c r="K94" s="40">
        <v>7159</v>
      </c>
      <c r="L94" s="18"/>
    </row>
    <row r="95" spans="1:12" ht="45.95" customHeight="1" thickBot="1">
      <c r="A95" s="8">
        <v>2531</v>
      </c>
      <c r="B95" s="7">
        <v>42262</v>
      </c>
      <c r="C95" s="16" t="s">
        <v>362</v>
      </c>
      <c r="D95" s="16">
        <v>11</v>
      </c>
      <c r="E95" s="8" t="s">
        <v>8</v>
      </c>
      <c r="F95" s="5" t="s">
        <v>104</v>
      </c>
      <c r="G95" s="19" t="s">
        <v>15</v>
      </c>
      <c r="H95" s="19" t="s">
        <v>8</v>
      </c>
      <c r="I95" s="19" t="s">
        <v>89</v>
      </c>
      <c r="J95" s="36">
        <f t="shared" si="1"/>
        <v>17.762</v>
      </c>
      <c r="K95" s="40">
        <v>17762</v>
      </c>
      <c r="L95" s="18" t="s">
        <v>240</v>
      </c>
    </row>
    <row r="96" spans="1:12" ht="45.95" customHeight="1" thickBot="1">
      <c r="A96" s="8">
        <v>2532</v>
      </c>
      <c r="B96" s="7">
        <v>42262</v>
      </c>
      <c r="C96" s="16" t="s">
        <v>362</v>
      </c>
      <c r="D96" s="16">
        <v>11</v>
      </c>
      <c r="E96" s="8" t="s">
        <v>8</v>
      </c>
      <c r="F96" s="5" t="s">
        <v>197</v>
      </c>
      <c r="G96" s="19" t="s">
        <v>11</v>
      </c>
      <c r="H96" s="19" t="s">
        <v>9</v>
      </c>
      <c r="I96" s="5" t="s">
        <v>189</v>
      </c>
      <c r="J96" s="36">
        <f t="shared" si="1"/>
        <v>12.731999999999999</v>
      </c>
      <c r="K96" s="40">
        <v>12732</v>
      </c>
      <c r="L96" s="18"/>
    </row>
    <row r="97" spans="1:12" ht="45.95" customHeight="1" thickBot="1">
      <c r="A97" s="16">
        <v>2533</v>
      </c>
      <c r="B97" s="17">
        <v>42262</v>
      </c>
      <c r="C97" s="16" t="s">
        <v>364</v>
      </c>
      <c r="D97" s="16">
        <v>11</v>
      </c>
      <c r="E97" s="16" t="s">
        <v>8</v>
      </c>
      <c r="F97" s="23" t="s">
        <v>105</v>
      </c>
      <c r="G97" s="5" t="s">
        <v>15</v>
      </c>
      <c r="H97" s="11" t="s">
        <v>8</v>
      </c>
      <c r="I97" s="11" t="s">
        <v>106</v>
      </c>
      <c r="J97" s="36">
        <f t="shared" si="1"/>
        <v>32.603000000000002</v>
      </c>
      <c r="K97" s="40">
        <v>32603</v>
      </c>
      <c r="L97" s="18"/>
    </row>
    <row r="98" spans="1:12" ht="45.95" customHeight="1" thickBot="1">
      <c r="A98" s="8">
        <v>25</v>
      </c>
      <c r="B98" s="7">
        <v>42250</v>
      </c>
      <c r="C98" s="8" t="s">
        <v>30</v>
      </c>
      <c r="D98" s="8"/>
      <c r="E98" s="8" t="s">
        <v>8</v>
      </c>
      <c r="F98" s="9" t="s">
        <v>100</v>
      </c>
      <c r="G98" s="8" t="s">
        <v>30</v>
      </c>
      <c r="H98" s="11" t="s">
        <v>8</v>
      </c>
      <c r="I98" s="9" t="s">
        <v>103</v>
      </c>
      <c r="J98" s="43">
        <f t="shared" si="1"/>
        <v>2</v>
      </c>
      <c r="K98" s="40">
        <v>2000</v>
      </c>
      <c r="L98" s="18"/>
    </row>
    <row r="99" spans="1:12" ht="45.95" customHeight="1" thickBot="1">
      <c r="A99" s="8">
        <v>2427</v>
      </c>
      <c r="B99" s="7">
        <v>42249</v>
      </c>
      <c r="C99" s="16" t="s">
        <v>364</v>
      </c>
      <c r="D99" s="16">
        <v>11</v>
      </c>
      <c r="E99" s="8" t="s">
        <v>8</v>
      </c>
      <c r="F99" s="5" t="s">
        <v>243</v>
      </c>
      <c r="G99" s="8" t="s">
        <v>11</v>
      </c>
      <c r="H99" s="8" t="s">
        <v>9</v>
      </c>
      <c r="I99" s="5" t="s">
        <v>189</v>
      </c>
      <c r="J99" s="36">
        <f t="shared" si="1"/>
        <v>215.459</v>
      </c>
      <c r="K99" s="40">
        <v>215459</v>
      </c>
      <c r="L99" s="18" t="s">
        <v>212</v>
      </c>
    </row>
    <row r="100" spans="1:12" ht="45.95" customHeight="1" thickBot="1">
      <c r="A100" s="8">
        <v>24</v>
      </c>
      <c r="B100" s="7">
        <v>42248</v>
      </c>
      <c r="C100" s="16" t="s">
        <v>367</v>
      </c>
      <c r="D100" s="16">
        <v>8</v>
      </c>
      <c r="E100" s="8" t="s">
        <v>8</v>
      </c>
      <c r="F100" s="5" t="s">
        <v>98</v>
      </c>
      <c r="G100" s="8" t="s">
        <v>49</v>
      </c>
      <c r="H100" s="8" t="s">
        <v>8</v>
      </c>
      <c r="I100" s="5" t="s">
        <v>99</v>
      </c>
      <c r="J100" s="43">
        <f t="shared" si="1"/>
        <v>429</v>
      </c>
      <c r="K100" s="40">
        <v>429000</v>
      </c>
      <c r="L100" s="18"/>
    </row>
    <row r="101" spans="1:12" ht="45.95" customHeight="1" thickBot="1">
      <c r="A101" s="8">
        <v>23</v>
      </c>
      <c r="B101" s="7">
        <v>42244</v>
      </c>
      <c r="C101" s="8" t="s">
        <v>30</v>
      </c>
      <c r="D101" s="8"/>
      <c r="E101" s="8" t="s">
        <v>8</v>
      </c>
      <c r="F101" s="8" t="s">
        <v>102</v>
      </c>
      <c r="G101" s="8" t="s">
        <v>30</v>
      </c>
      <c r="H101" s="8" t="s">
        <v>8</v>
      </c>
      <c r="I101" s="5" t="s">
        <v>101</v>
      </c>
      <c r="J101" s="43">
        <f t="shared" si="1"/>
        <v>2</v>
      </c>
      <c r="K101" s="40">
        <v>2000</v>
      </c>
      <c r="L101" s="18"/>
    </row>
    <row r="102" spans="1:12" ht="45.95" customHeight="1" thickBot="1">
      <c r="A102" s="8">
        <v>2327</v>
      </c>
      <c r="B102" s="7">
        <v>42241</v>
      </c>
      <c r="C102" s="16" t="s">
        <v>355</v>
      </c>
      <c r="D102" s="16">
        <v>5</v>
      </c>
      <c r="E102" s="8" t="s">
        <v>8</v>
      </c>
      <c r="F102" s="5" t="s">
        <v>194</v>
      </c>
      <c r="G102" s="8" t="s">
        <v>195</v>
      </c>
      <c r="H102" s="8" t="s">
        <v>9</v>
      </c>
      <c r="I102" s="5" t="s">
        <v>196</v>
      </c>
      <c r="J102" s="43">
        <f t="shared" si="1"/>
        <v>350</v>
      </c>
      <c r="K102" s="40">
        <v>350000</v>
      </c>
      <c r="L102" s="18"/>
    </row>
    <row r="103" spans="1:12" ht="45.95" customHeight="1" thickBot="1">
      <c r="A103" s="8">
        <v>2307</v>
      </c>
      <c r="B103" s="7">
        <v>42236</v>
      </c>
      <c r="C103" s="16" t="s">
        <v>364</v>
      </c>
      <c r="D103" s="16">
        <v>12</v>
      </c>
      <c r="E103" s="8" t="s">
        <v>8</v>
      </c>
      <c r="F103" s="5" t="s">
        <v>242</v>
      </c>
      <c r="G103" s="8" t="s">
        <v>11</v>
      </c>
      <c r="H103" s="8" t="s">
        <v>9</v>
      </c>
      <c r="I103" s="5" t="s">
        <v>13</v>
      </c>
      <c r="J103" s="36">
        <f t="shared" si="1"/>
        <v>276.14999999999998</v>
      </c>
      <c r="K103" s="40">
        <v>276150</v>
      </c>
      <c r="L103" s="18"/>
    </row>
    <row r="104" spans="1:12" ht="45.95" customHeight="1" thickBot="1">
      <c r="A104" s="8">
        <v>2308</v>
      </c>
      <c r="B104" s="7">
        <v>42236</v>
      </c>
      <c r="C104" s="16" t="s">
        <v>364</v>
      </c>
      <c r="D104" s="16">
        <v>12</v>
      </c>
      <c r="E104" s="8" t="s">
        <v>8</v>
      </c>
      <c r="F104" s="5" t="s">
        <v>192</v>
      </c>
      <c r="G104" s="8" t="s">
        <v>193</v>
      </c>
      <c r="H104" s="8" t="s">
        <v>9</v>
      </c>
      <c r="I104" s="5" t="s">
        <v>56</v>
      </c>
      <c r="J104" s="36">
        <f t="shared" si="1"/>
        <v>62.801000000000002</v>
      </c>
      <c r="K104" s="40">
        <v>62801</v>
      </c>
      <c r="L104" s="18"/>
    </row>
    <row r="105" spans="1:12" ht="45.95" customHeight="1" thickBot="1">
      <c r="A105" s="5">
        <v>2284</v>
      </c>
      <c r="B105" s="21">
        <v>42235</v>
      </c>
      <c r="C105" s="16" t="s">
        <v>354</v>
      </c>
      <c r="D105" s="8">
        <v>4</v>
      </c>
      <c r="E105" s="8" t="s">
        <v>8</v>
      </c>
      <c r="F105" s="9" t="s">
        <v>97</v>
      </c>
      <c r="G105" s="8" t="s">
        <v>93</v>
      </c>
      <c r="H105" s="9" t="s">
        <v>8</v>
      </c>
      <c r="I105" s="9" t="s">
        <v>25</v>
      </c>
      <c r="J105" s="43">
        <f t="shared" si="1"/>
        <v>22</v>
      </c>
      <c r="K105" s="40">
        <v>22000</v>
      </c>
      <c r="L105" s="18"/>
    </row>
    <row r="106" spans="1:12" ht="45.95" customHeight="1" thickBot="1">
      <c r="A106" s="5">
        <v>2284</v>
      </c>
      <c r="B106" s="21">
        <v>42235</v>
      </c>
      <c r="C106" s="8" t="s">
        <v>358</v>
      </c>
      <c r="D106" s="8">
        <v>4</v>
      </c>
      <c r="E106" s="8" t="s">
        <v>8</v>
      </c>
      <c r="F106" s="9" t="s">
        <v>97</v>
      </c>
      <c r="G106" s="8" t="s">
        <v>94</v>
      </c>
      <c r="H106" s="9" t="s">
        <v>8</v>
      </c>
      <c r="I106" s="9" t="s">
        <v>25</v>
      </c>
      <c r="J106" s="43">
        <f t="shared" si="1"/>
        <v>25</v>
      </c>
      <c r="K106" s="40">
        <v>25000</v>
      </c>
      <c r="L106" s="18"/>
    </row>
    <row r="107" spans="1:12" ht="45.95" customHeight="1" thickBot="1">
      <c r="A107" s="5">
        <v>2285</v>
      </c>
      <c r="B107" s="21">
        <v>42235</v>
      </c>
      <c r="C107" s="8" t="s">
        <v>358</v>
      </c>
      <c r="D107" s="8">
        <v>4</v>
      </c>
      <c r="E107" s="8" t="s">
        <v>8</v>
      </c>
      <c r="F107" s="9" t="s">
        <v>25</v>
      </c>
      <c r="G107" s="8" t="s">
        <v>190</v>
      </c>
      <c r="H107" s="24" t="s">
        <v>9</v>
      </c>
      <c r="I107" s="24" t="s">
        <v>191</v>
      </c>
      <c r="J107" s="43">
        <f t="shared" si="1"/>
        <v>15</v>
      </c>
      <c r="K107" s="40">
        <v>15000</v>
      </c>
      <c r="L107" s="18"/>
    </row>
    <row r="108" spans="1:12" ht="45.95" customHeight="1" thickBot="1">
      <c r="A108" s="5">
        <v>2286</v>
      </c>
      <c r="B108" s="21">
        <v>42235</v>
      </c>
      <c r="C108" s="8" t="s">
        <v>353</v>
      </c>
      <c r="D108" s="8">
        <v>14</v>
      </c>
      <c r="E108" s="8" t="s">
        <v>8</v>
      </c>
      <c r="F108" s="9" t="s">
        <v>221</v>
      </c>
      <c r="G108" s="8" t="s">
        <v>35</v>
      </c>
      <c r="H108" s="9" t="s">
        <v>8</v>
      </c>
      <c r="I108" s="9" t="s">
        <v>95</v>
      </c>
      <c r="J108" s="43">
        <f t="shared" si="1"/>
        <v>17</v>
      </c>
      <c r="K108" s="40">
        <v>17000</v>
      </c>
      <c r="L108" s="18"/>
    </row>
    <row r="109" spans="1:12" ht="45.95" customHeight="1" thickBot="1">
      <c r="A109" s="5">
        <v>2286</v>
      </c>
      <c r="B109" s="21">
        <v>42235</v>
      </c>
      <c r="C109" s="8" t="s">
        <v>367</v>
      </c>
      <c r="D109" s="8">
        <v>14</v>
      </c>
      <c r="E109" s="8" t="s">
        <v>8</v>
      </c>
      <c r="F109" s="9" t="s">
        <v>221</v>
      </c>
      <c r="G109" s="8" t="s">
        <v>33</v>
      </c>
      <c r="H109" s="9" t="s">
        <v>8</v>
      </c>
      <c r="I109" s="9" t="s">
        <v>95</v>
      </c>
      <c r="J109" s="43">
        <f t="shared" si="1"/>
        <v>223</v>
      </c>
      <c r="K109" s="40">
        <v>223000</v>
      </c>
      <c r="L109" s="18"/>
    </row>
    <row r="110" spans="1:12" ht="45.95" customHeight="1" thickBot="1">
      <c r="A110" s="8">
        <v>2294</v>
      </c>
      <c r="B110" s="7">
        <v>42235</v>
      </c>
      <c r="C110" s="16" t="s">
        <v>362</v>
      </c>
      <c r="D110" s="16">
        <v>11</v>
      </c>
      <c r="E110" s="8" t="s">
        <v>8</v>
      </c>
      <c r="F110" s="11" t="s">
        <v>333</v>
      </c>
      <c r="G110" s="8" t="s">
        <v>15</v>
      </c>
      <c r="H110" s="11" t="s">
        <v>8</v>
      </c>
      <c r="I110" s="9" t="s">
        <v>96</v>
      </c>
      <c r="J110" s="36">
        <f t="shared" si="1"/>
        <v>255.93700000000001</v>
      </c>
      <c r="K110" s="40">
        <v>255937</v>
      </c>
      <c r="L110" s="18" t="s">
        <v>241</v>
      </c>
    </row>
    <row r="111" spans="1:12" ht="45.95" customHeight="1" thickBot="1">
      <c r="A111" s="8">
        <v>2295</v>
      </c>
      <c r="B111" s="7">
        <v>42235</v>
      </c>
      <c r="C111" s="16" t="s">
        <v>362</v>
      </c>
      <c r="D111" s="16">
        <v>11</v>
      </c>
      <c r="E111" s="8" t="s">
        <v>8</v>
      </c>
      <c r="F111" s="11" t="s">
        <v>348</v>
      </c>
      <c r="G111" s="11" t="s">
        <v>15</v>
      </c>
      <c r="H111" s="11" t="s">
        <v>8</v>
      </c>
      <c r="I111" s="9" t="s">
        <v>92</v>
      </c>
      <c r="J111" s="36">
        <f t="shared" si="1"/>
        <v>78.662999999999997</v>
      </c>
      <c r="K111" s="40">
        <v>78663</v>
      </c>
      <c r="L111" s="18" t="s">
        <v>239</v>
      </c>
    </row>
    <row r="112" spans="1:12" ht="45.95" customHeight="1" thickBot="1">
      <c r="A112" s="16">
        <v>2263</v>
      </c>
      <c r="B112" s="17">
        <v>42233</v>
      </c>
      <c r="C112" s="16" t="s">
        <v>362</v>
      </c>
      <c r="D112" s="16">
        <v>11</v>
      </c>
      <c r="E112" s="16" t="s">
        <v>8</v>
      </c>
      <c r="F112" s="9" t="s">
        <v>188</v>
      </c>
      <c r="G112" s="23" t="s">
        <v>11</v>
      </c>
      <c r="H112" s="23" t="s">
        <v>9</v>
      </c>
      <c r="I112" s="23" t="s">
        <v>189</v>
      </c>
      <c r="J112" s="36">
        <f t="shared" si="1"/>
        <v>8.4890000000000008</v>
      </c>
      <c r="K112" s="40">
        <v>8489</v>
      </c>
      <c r="L112" s="18"/>
    </row>
    <row r="113" spans="1:12" ht="45.95" customHeight="1" thickBot="1">
      <c r="A113" s="16">
        <v>2191</v>
      </c>
      <c r="B113" s="7">
        <v>42227</v>
      </c>
      <c r="C113" s="16" t="s">
        <v>367</v>
      </c>
      <c r="D113" s="16">
        <v>10</v>
      </c>
      <c r="E113" s="16" t="s">
        <v>8</v>
      </c>
      <c r="F113" s="23" t="s">
        <v>90</v>
      </c>
      <c r="G113" s="5" t="s">
        <v>47</v>
      </c>
      <c r="H113" s="23" t="s">
        <v>8</v>
      </c>
      <c r="I113" s="23" t="s">
        <v>53</v>
      </c>
      <c r="J113" s="43">
        <f t="shared" si="1"/>
        <v>400</v>
      </c>
      <c r="K113" s="40">
        <v>400000</v>
      </c>
      <c r="L113" s="18"/>
    </row>
    <row r="114" spans="1:12" ht="45.95" customHeight="1" thickBot="1">
      <c r="A114" s="16">
        <v>2092</v>
      </c>
      <c r="B114" s="7">
        <v>42221</v>
      </c>
      <c r="C114" s="16" t="s">
        <v>362</v>
      </c>
      <c r="D114" s="16">
        <v>11</v>
      </c>
      <c r="E114" s="16" t="s">
        <v>8</v>
      </c>
      <c r="F114" s="23" t="s">
        <v>88</v>
      </c>
      <c r="G114" s="16" t="s">
        <v>11</v>
      </c>
      <c r="H114" s="23" t="s">
        <v>9</v>
      </c>
      <c r="I114" s="23" t="s">
        <v>18</v>
      </c>
      <c r="J114" s="36">
        <f t="shared" si="1"/>
        <v>19.925999999999998</v>
      </c>
      <c r="K114" s="40">
        <v>19926</v>
      </c>
      <c r="L114" s="18"/>
    </row>
    <row r="115" spans="1:12" ht="45.95" customHeight="1" thickBot="1">
      <c r="A115" s="5">
        <v>22</v>
      </c>
      <c r="B115" s="21">
        <v>42212</v>
      </c>
      <c r="C115" s="8" t="s">
        <v>352</v>
      </c>
      <c r="D115" s="8">
        <v>8</v>
      </c>
      <c r="E115" s="8" t="s">
        <v>8</v>
      </c>
      <c r="F115" s="9" t="s">
        <v>87</v>
      </c>
      <c r="G115" s="11" t="s">
        <v>10</v>
      </c>
      <c r="H115" s="9" t="s">
        <v>8</v>
      </c>
      <c r="I115" s="9" t="s">
        <v>86</v>
      </c>
      <c r="J115" s="36">
        <f t="shared" si="1"/>
        <v>29.968</v>
      </c>
      <c r="K115" s="40">
        <v>29968</v>
      </c>
      <c r="L115" s="18"/>
    </row>
    <row r="116" spans="1:12" ht="45.95" customHeight="1" thickBot="1">
      <c r="A116" s="5">
        <v>22</v>
      </c>
      <c r="B116" s="21">
        <v>42212</v>
      </c>
      <c r="C116" s="16" t="s">
        <v>367</v>
      </c>
      <c r="D116" s="16">
        <v>8</v>
      </c>
      <c r="E116" s="8" t="s">
        <v>8</v>
      </c>
      <c r="F116" s="9" t="s">
        <v>87</v>
      </c>
      <c r="G116" s="11" t="s">
        <v>49</v>
      </c>
      <c r="H116" s="9" t="s">
        <v>8</v>
      </c>
      <c r="I116" s="9" t="s">
        <v>86</v>
      </c>
      <c r="J116" s="36">
        <f t="shared" si="1"/>
        <v>52.533000000000001</v>
      </c>
      <c r="K116" s="40">
        <v>52533</v>
      </c>
      <c r="L116" s="18"/>
    </row>
    <row r="117" spans="1:12" ht="45.95" customHeight="1" thickBot="1">
      <c r="A117" s="16">
        <v>1971</v>
      </c>
      <c r="B117" s="7">
        <v>42208</v>
      </c>
      <c r="C117" s="16" t="s">
        <v>367</v>
      </c>
      <c r="D117" s="16">
        <v>10</v>
      </c>
      <c r="E117" s="16" t="s">
        <v>8</v>
      </c>
      <c r="F117" s="23" t="s">
        <v>138</v>
      </c>
      <c r="G117" s="5" t="s">
        <v>137</v>
      </c>
      <c r="H117" s="23" t="s">
        <v>8</v>
      </c>
      <c r="I117" s="23" t="s">
        <v>275</v>
      </c>
      <c r="J117" s="43">
        <f t="shared" si="1"/>
        <v>180</v>
      </c>
      <c r="K117" s="40">
        <v>180000</v>
      </c>
      <c r="L117" s="18"/>
    </row>
    <row r="118" spans="1:12" ht="45.95" customHeight="1" thickBot="1">
      <c r="A118" s="8">
        <v>1833</v>
      </c>
      <c r="B118" s="7">
        <v>42194</v>
      </c>
      <c r="C118" s="16" t="s">
        <v>362</v>
      </c>
      <c r="D118" s="16">
        <v>11</v>
      </c>
      <c r="E118" s="8" t="s">
        <v>8</v>
      </c>
      <c r="F118" s="9" t="s">
        <v>82</v>
      </c>
      <c r="G118" s="5" t="s">
        <v>15</v>
      </c>
      <c r="H118" s="11" t="s">
        <v>8</v>
      </c>
      <c r="I118" s="11" t="s">
        <v>325</v>
      </c>
      <c r="J118" s="36">
        <f t="shared" si="1"/>
        <v>16.138000000000002</v>
      </c>
      <c r="K118" s="40">
        <v>16138.000000000002</v>
      </c>
      <c r="L118" s="18"/>
    </row>
    <row r="119" spans="1:12" ht="45.95" customHeight="1" thickBot="1">
      <c r="A119" s="8">
        <v>1834</v>
      </c>
      <c r="B119" s="7">
        <v>42194</v>
      </c>
      <c r="C119" s="16" t="s">
        <v>362</v>
      </c>
      <c r="D119" s="16">
        <v>11</v>
      </c>
      <c r="E119" s="8" t="s">
        <v>8</v>
      </c>
      <c r="F119" s="9" t="s">
        <v>83</v>
      </c>
      <c r="G119" s="5" t="s">
        <v>15</v>
      </c>
      <c r="H119" s="11" t="s">
        <v>8</v>
      </c>
      <c r="I119" s="11" t="s">
        <v>332</v>
      </c>
      <c r="J119" s="36">
        <f t="shared" si="1"/>
        <v>30.84</v>
      </c>
      <c r="K119" s="40">
        <v>30840</v>
      </c>
      <c r="L119" s="18"/>
    </row>
    <row r="120" spans="1:12" ht="45.95" customHeight="1" thickBot="1">
      <c r="A120" s="16">
        <v>1848</v>
      </c>
      <c r="B120" s="7">
        <v>42194</v>
      </c>
      <c r="C120" s="16" t="s">
        <v>366</v>
      </c>
      <c r="D120" s="16">
        <v>7</v>
      </c>
      <c r="E120" s="16" t="s">
        <v>8</v>
      </c>
      <c r="F120" s="23" t="s">
        <v>84</v>
      </c>
      <c r="G120" s="5" t="s">
        <v>47</v>
      </c>
      <c r="H120" s="23" t="s">
        <v>8</v>
      </c>
      <c r="I120" s="23" t="s">
        <v>85</v>
      </c>
      <c r="J120" s="43">
        <f t="shared" si="1"/>
        <v>37</v>
      </c>
      <c r="K120" s="40">
        <v>37000</v>
      </c>
      <c r="L120" s="18"/>
    </row>
    <row r="121" spans="1:12" ht="45.95" customHeight="1" thickBot="1">
      <c r="A121" s="16">
        <v>1759</v>
      </c>
      <c r="B121" s="7">
        <v>42187</v>
      </c>
      <c r="C121" s="16" t="s">
        <v>367</v>
      </c>
      <c r="D121" s="16">
        <v>10</v>
      </c>
      <c r="E121" s="16" t="s">
        <v>8</v>
      </c>
      <c r="F121" s="23" t="s">
        <v>331</v>
      </c>
      <c r="G121" s="5" t="s">
        <v>47</v>
      </c>
      <c r="H121" s="23" t="s">
        <v>8</v>
      </c>
      <c r="I121" s="23" t="s">
        <v>81</v>
      </c>
      <c r="J121" s="43">
        <f t="shared" si="1"/>
        <v>200</v>
      </c>
      <c r="K121" s="40">
        <v>200000</v>
      </c>
      <c r="L121" s="18"/>
    </row>
    <row r="122" spans="1:12" ht="45.95" customHeight="1" thickBot="1">
      <c r="A122" s="5">
        <v>1717</v>
      </c>
      <c r="B122" s="21">
        <v>42179</v>
      </c>
      <c r="C122" s="8" t="s">
        <v>353</v>
      </c>
      <c r="D122" s="8">
        <v>10</v>
      </c>
      <c r="E122" s="8" t="s">
        <v>8</v>
      </c>
      <c r="F122" s="9" t="s">
        <v>80</v>
      </c>
      <c r="G122" s="8" t="s">
        <v>10</v>
      </c>
      <c r="H122" s="9" t="s">
        <v>8</v>
      </c>
      <c r="I122" s="9" t="s">
        <v>78</v>
      </c>
      <c r="J122" s="43">
        <f t="shared" si="1"/>
        <v>30</v>
      </c>
      <c r="K122" s="40">
        <v>30000</v>
      </c>
      <c r="L122" s="18"/>
    </row>
    <row r="123" spans="1:12" ht="45.95" customHeight="1" thickBot="1">
      <c r="A123" s="5">
        <v>1717</v>
      </c>
      <c r="B123" s="21">
        <v>42179</v>
      </c>
      <c r="C123" s="16" t="s">
        <v>367</v>
      </c>
      <c r="D123" s="16">
        <v>10</v>
      </c>
      <c r="E123" s="8" t="s">
        <v>8</v>
      </c>
      <c r="F123" s="5" t="s">
        <v>80</v>
      </c>
      <c r="G123" s="8" t="s">
        <v>49</v>
      </c>
      <c r="H123" s="5" t="s">
        <v>8</v>
      </c>
      <c r="I123" s="5" t="s">
        <v>78</v>
      </c>
      <c r="J123" s="36">
        <f t="shared" si="1"/>
        <v>137.76</v>
      </c>
      <c r="K123" s="40">
        <v>137760</v>
      </c>
      <c r="L123" s="18"/>
    </row>
    <row r="124" spans="1:12" ht="45.95" customHeight="1" thickBot="1">
      <c r="A124" s="16">
        <v>1623</v>
      </c>
      <c r="B124" s="7">
        <v>42174</v>
      </c>
      <c r="C124" s="16" t="s">
        <v>367</v>
      </c>
      <c r="D124" s="16">
        <v>10</v>
      </c>
      <c r="E124" s="16" t="s">
        <v>8</v>
      </c>
      <c r="F124" s="16" t="s">
        <v>223</v>
      </c>
      <c r="G124" s="5" t="s">
        <v>76</v>
      </c>
      <c r="H124" s="16" t="s">
        <v>8</v>
      </c>
      <c r="I124" s="16" t="s">
        <v>238</v>
      </c>
      <c r="J124" s="43">
        <f t="shared" si="1"/>
        <v>300</v>
      </c>
      <c r="K124" s="40">
        <v>300000</v>
      </c>
      <c r="L124" s="18"/>
    </row>
    <row r="125" spans="1:12" ht="45.95" customHeight="1" thickBot="1">
      <c r="A125" s="16">
        <v>1558</v>
      </c>
      <c r="B125" s="7">
        <v>42171</v>
      </c>
      <c r="C125" s="16" t="s">
        <v>362</v>
      </c>
      <c r="D125" s="16">
        <v>11</v>
      </c>
      <c r="E125" s="16" t="s">
        <v>8</v>
      </c>
      <c r="F125" s="16" t="s">
        <v>79</v>
      </c>
      <c r="G125" s="16" t="s">
        <v>11</v>
      </c>
      <c r="H125" s="16" t="s">
        <v>9</v>
      </c>
      <c r="I125" s="16" t="s">
        <v>18</v>
      </c>
      <c r="J125" s="36">
        <f t="shared" si="1"/>
        <v>20.344999999999999</v>
      </c>
      <c r="K125" s="40">
        <v>20345</v>
      </c>
      <c r="L125" s="18"/>
    </row>
    <row r="126" spans="1:12" ht="45.95" customHeight="1" thickBot="1">
      <c r="A126" s="16">
        <v>1551</v>
      </c>
      <c r="B126" s="7">
        <v>42165</v>
      </c>
      <c r="C126" s="16" t="s">
        <v>367</v>
      </c>
      <c r="D126" s="16">
        <v>10</v>
      </c>
      <c r="E126" s="16" t="s">
        <v>8</v>
      </c>
      <c r="F126" s="23" t="s">
        <v>73</v>
      </c>
      <c r="G126" s="5" t="s">
        <v>67</v>
      </c>
      <c r="H126" s="23" t="s">
        <v>8</v>
      </c>
      <c r="I126" s="23" t="s">
        <v>224</v>
      </c>
      <c r="J126" s="43">
        <f t="shared" si="1"/>
        <v>650</v>
      </c>
      <c r="K126" s="40">
        <v>650000</v>
      </c>
      <c r="L126" s="18"/>
    </row>
    <row r="127" spans="1:12" ht="45.95" customHeight="1" thickBot="1">
      <c r="A127" s="16">
        <v>1552</v>
      </c>
      <c r="B127" s="7">
        <v>42165</v>
      </c>
      <c r="C127" s="16" t="s">
        <v>367</v>
      </c>
      <c r="D127" s="16">
        <v>10</v>
      </c>
      <c r="E127" s="16" t="s">
        <v>8</v>
      </c>
      <c r="F127" s="23" t="s">
        <v>74</v>
      </c>
      <c r="G127" s="5" t="s">
        <v>76</v>
      </c>
      <c r="H127" s="23" t="s">
        <v>8</v>
      </c>
      <c r="I127" s="23" t="s">
        <v>77</v>
      </c>
      <c r="J127" s="43">
        <f t="shared" si="1"/>
        <v>240</v>
      </c>
      <c r="K127" s="40">
        <v>240000</v>
      </c>
      <c r="L127" s="18"/>
    </row>
    <row r="128" spans="1:12" ht="45.95" customHeight="1" thickBot="1">
      <c r="A128" s="16">
        <v>1553</v>
      </c>
      <c r="B128" s="7">
        <v>42165</v>
      </c>
      <c r="C128" s="16" t="s">
        <v>367</v>
      </c>
      <c r="D128" s="16">
        <v>10</v>
      </c>
      <c r="E128" s="16" t="s">
        <v>8</v>
      </c>
      <c r="F128" s="16" t="s">
        <v>75</v>
      </c>
      <c r="G128" s="5" t="s">
        <v>66</v>
      </c>
      <c r="H128" s="16" t="s">
        <v>8</v>
      </c>
      <c r="I128" s="16" t="s">
        <v>78</v>
      </c>
      <c r="J128" s="36">
        <f t="shared" si="1"/>
        <v>295.05099999999999</v>
      </c>
      <c r="K128" s="40">
        <v>295051</v>
      </c>
      <c r="L128" s="18"/>
    </row>
    <row r="129" spans="1:12" ht="45.95" customHeight="1" thickBot="1">
      <c r="A129" s="16">
        <v>1519</v>
      </c>
      <c r="B129" s="17">
        <v>42163</v>
      </c>
      <c r="C129" s="16" t="s">
        <v>364</v>
      </c>
      <c r="D129" s="16">
        <v>12</v>
      </c>
      <c r="E129" s="16" t="s">
        <v>8</v>
      </c>
      <c r="F129" s="16" t="s">
        <v>12</v>
      </c>
      <c r="G129" s="16" t="s">
        <v>11</v>
      </c>
      <c r="H129" s="16" t="s">
        <v>9</v>
      </c>
      <c r="I129" s="16" t="s">
        <v>13</v>
      </c>
      <c r="J129" s="36">
        <f t="shared" si="1"/>
        <v>20.904</v>
      </c>
      <c r="K129" s="40">
        <v>20904</v>
      </c>
      <c r="L129" s="18"/>
    </row>
    <row r="130" spans="1:12" ht="45.95" customHeight="1" thickBot="1">
      <c r="A130" s="5">
        <v>21</v>
      </c>
      <c r="B130" s="21">
        <v>42160</v>
      </c>
      <c r="C130" s="16" t="s">
        <v>367</v>
      </c>
      <c r="D130" s="16">
        <v>8</v>
      </c>
      <c r="E130" s="8" t="s">
        <v>8</v>
      </c>
      <c r="F130" s="5" t="s">
        <v>71</v>
      </c>
      <c r="G130" s="8" t="s">
        <v>49</v>
      </c>
      <c r="H130" s="19" t="s">
        <v>8</v>
      </c>
      <c r="I130" s="19" t="s">
        <v>72</v>
      </c>
      <c r="J130" s="43">
        <f t="shared" si="1"/>
        <v>100</v>
      </c>
      <c r="K130" s="40">
        <v>100000</v>
      </c>
      <c r="L130" s="18"/>
    </row>
    <row r="131" spans="1:12" ht="45.95" customHeight="1" thickBot="1">
      <c r="A131" s="16">
        <v>1481</v>
      </c>
      <c r="B131" s="7">
        <v>42157</v>
      </c>
      <c r="C131" s="16" t="s">
        <v>367</v>
      </c>
      <c r="D131" s="16">
        <v>10</v>
      </c>
      <c r="E131" s="16" t="s">
        <v>8</v>
      </c>
      <c r="F131" s="23" t="s">
        <v>68</v>
      </c>
      <c r="G131" s="5" t="s">
        <v>33</v>
      </c>
      <c r="H131" s="23" t="s">
        <v>8</v>
      </c>
      <c r="I131" s="23" t="s">
        <v>226</v>
      </c>
      <c r="J131" s="43">
        <f t="shared" si="1"/>
        <v>450</v>
      </c>
      <c r="K131" s="40">
        <v>450000</v>
      </c>
      <c r="L131" s="18"/>
    </row>
    <row r="132" spans="1:12" ht="45.95" customHeight="1" thickBot="1">
      <c r="A132" s="5">
        <v>19</v>
      </c>
      <c r="B132" s="21">
        <v>42152</v>
      </c>
      <c r="C132" s="8" t="s">
        <v>352</v>
      </c>
      <c r="D132" s="8">
        <v>8</v>
      </c>
      <c r="E132" s="8" t="s">
        <v>8</v>
      </c>
      <c r="F132" s="9" t="s">
        <v>269</v>
      </c>
      <c r="G132" s="8" t="s">
        <v>10</v>
      </c>
      <c r="H132" s="9" t="s">
        <v>8</v>
      </c>
      <c r="I132" s="9" t="s">
        <v>270</v>
      </c>
      <c r="J132" s="36">
        <f t="shared" si="1"/>
        <v>7.31</v>
      </c>
      <c r="K132" s="40">
        <v>7310</v>
      </c>
      <c r="L132" s="18"/>
    </row>
    <row r="133" spans="1:12" ht="45.95" customHeight="1" thickBot="1">
      <c r="A133" s="5">
        <v>19</v>
      </c>
      <c r="B133" s="21">
        <v>42152</v>
      </c>
      <c r="C133" s="16" t="s">
        <v>367</v>
      </c>
      <c r="D133" s="16">
        <v>8</v>
      </c>
      <c r="E133" s="8" t="s">
        <v>8</v>
      </c>
      <c r="F133" s="9" t="s">
        <v>269</v>
      </c>
      <c r="G133" s="8" t="s">
        <v>49</v>
      </c>
      <c r="H133" s="9" t="s">
        <v>8</v>
      </c>
      <c r="I133" s="9" t="s">
        <v>270</v>
      </c>
      <c r="J133" s="43">
        <f t="shared" ref="J133:J196" si="2">K133/1000</f>
        <v>39</v>
      </c>
      <c r="K133" s="40">
        <v>39000</v>
      </c>
      <c r="L133" s="18"/>
    </row>
    <row r="134" spans="1:12" ht="45.95" customHeight="1" thickBot="1">
      <c r="A134" s="38">
        <v>20</v>
      </c>
      <c r="B134" s="21">
        <v>42152</v>
      </c>
      <c r="C134" s="8" t="s">
        <v>352</v>
      </c>
      <c r="D134" s="8">
        <v>8</v>
      </c>
      <c r="E134" s="8" t="s">
        <v>8</v>
      </c>
      <c r="F134" s="9" t="s">
        <v>69</v>
      </c>
      <c r="G134" s="8" t="s">
        <v>10</v>
      </c>
      <c r="H134" s="9" t="s">
        <v>8</v>
      </c>
      <c r="I134" s="9" t="s">
        <v>70</v>
      </c>
      <c r="J134" s="43">
        <f t="shared" si="2"/>
        <v>5</v>
      </c>
      <c r="K134" s="40">
        <v>5000</v>
      </c>
      <c r="L134" s="18"/>
    </row>
    <row r="135" spans="1:12" ht="45.95" customHeight="1" thickBot="1">
      <c r="A135" s="5">
        <v>20</v>
      </c>
      <c r="B135" s="21">
        <v>42152</v>
      </c>
      <c r="C135" s="16" t="s">
        <v>367</v>
      </c>
      <c r="D135" s="16">
        <v>8</v>
      </c>
      <c r="E135" s="8" t="s">
        <v>8</v>
      </c>
      <c r="F135" s="5" t="s">
        <v>69</v>
      </c>
      <c r="G135" s="8" t="s">
        <v>49</v>
      </c>
      <c r="H135" s="5" t="s">
        <v>8</v>
      </c>
      <c r="I135" s="5" t="s">
        <v>70</v>
      </c>
      <c r="J135" s="43">
        <f t="shared" si="2"/>
        <v>52</v>
      </c>
      <c r="K135" s="40">
        <v>52000</v>
      </c>
      <c r="L135" s="18"/>
    </row>
    <row r="136" spans="1:12" ht="45.95" customHeight="1" thickBot="1">
      <c r="A136" s="5">
        <v>18</v>
      </c>
      <c r="B136" s="21">
        <v>42144</v>
      </c>
      <c r="C136" s="8" t="s">
        <v>352</v>
      </c>
      <c r="D136" s="8">
        <v>8</v>
      </c>
      <c r="E136" s="8" t="s">
        <v>8</v>
      </c>
      <c r="F136" s="5" t="s">
        <v>268</v>
      </c>
      <c r="G136" s="8" t="s">
        <v>10</v>
      </c>
      <c r="H136" s="5" t="s">
        <v>8</v>
      </c>
      <c r="I136" s="5" t="s">
        <v>124</v>
      </c>
      <c r="J136" s="42">
        <f t="shared" si="2"/>
        <v>49.8</v>
      </c>
      <c r="K136" s="40">
        <v>49800</v>
      </c>
      <c r="L136" s="18"/>
    </row>
    <row r="137" spans="1:12" ht="45.95" customHeight="1" thickBot="1">
      <c r="A137" s="5">
        <v>18</v>
      </c>
      <c r="B137" s="21">
        <v>42144</v>
      </c>
      <c r="C137" s="16" t="s">
        <v>367</v>
      </c>
      <c r="D137" s="16">
        <v>8</v>
      </c>
      <c r="E137" s="8" t="s">
        <v>8</v>
      </c>
      <c r="F137" s="5" t="s">
        <v>268</v>
      </c>
      <c r="G137" s="8" t="s">
        <v>49</v>
      </c>
      <c r="H137" s="5" t="s">
        <v>8</v>
      </c>
      <c r="I137" s="5" t="s">
        <v>124</v>
      </c>
      <c r="J137" s="42">
        <f t="shared" si="2"/>
        <v>59.4</v>
      </c>
      <c r="K137" s="40">
        <v>59400</v>
      </c>
      <c r="L137" s="18"/>
    </row>
    <row r="138" spans="1:12" ht="45.95" customHeight="1" thickBot="1">
      <c r="A138" s="16">
        <v>17</v>
      </c>
      <c r="B138" s="7">
        <v>42142</v>
      </c>
      <c r="C138" s="16" t="s">
        <v>360</v>
      </c>
      <c r="D138" s="16">
        <v>8</v>
      </c>
      <c r="E138" s="16" t="s">
        <v>8</v>
      </c>
      <c r="F138" s="19" t="s">
        <v>266</v>
      </c>
      <c r="G138" s="5" t="s">
        <v>27</v>
      </c>
      <c r="H138" s="16" t="s">
        <v>8</v>
      </c>
      <c r="I138" s="16" t="s">
        <v>267</v>
      </c>
      <c r="J138" s="36">
        <f t="shared" si="2"/>
        <v>3.552</v>
      </c>
      <c r="K138" s="40">
        <v>3552</v>
      </c>
      <c r="L138" s="18"/>
    </row>
    <row r="139" spans="1:12" ht="45.95" customHeight="1" thickBot="1">
      <c r="A139" s="16">
        <v>16</v>
      </c>
      <c r="B139" s="7">
        <v>42137</v>
      </c>
      <c r="C139" s="16" t="s">
        <v>367</v>
      </c>
      <c r="D139" s="16">
        <v>8</v>
      </c>
      <c r="E139" s="16" t="s">
        <v>8</v>
      </c>
      <c r="F139" s="16" t="s">
        <v>264</v>
      </c>
      <c r="G139" s="5" t="s">
        <v>47</v>
      </c>
      <c r="H139" s="16" t="s">
        <v>8</v>
      </c>
      <c r="I139" s="16" t="s">
        <v>265</v>
      </c>
      <c r="J139" s="43">
        <f t="shared" si="2"/>
        <v>200</v>
      </c>
      <c r="K139" s="40">
        <v>200000</v>
      </c>
      <c r="L139" s="18"/>
    </row>
    <row r="140" spans="1:12" ht="45.95" customHeight="1" thickBot="1">
      <c r="A140" s="16">
        <v>1258</v>
      </c>
      <c r="B140" s="7">
        <v>42132</v>
      </c>
      <c r="C140" s="16" t="s">
        <v>367</v>
      </c>
      <c r="D140" s="16">
        <v>10</v>
      </c>
      <c r="E140" s="16" t="s">
        <v>8</v>
      </c>
      <c r="F140" s="23" t="s">
        <v>227</v>
      </c>
      <c r="G140" s="5" t="s">
        <v>45</v>
      </c>
      <c r="H140" s="23" t="s">
        <v>8</v>
      </c>
      <c r="I140" s="23" t="s">
        <v>140</v>
      </c>
      <c r="J140" s="43">
        <f t="shared" si="2"/>
        <v>450</v>
      </c>
      <c r="K140" s="40">
        <v>450000</v>
      </c>
      <c r="L140" s="18"/>
    </row>
    <row r="141" spans="1:12" ht="45.95" customHeight="1" thickBot="1">
      <c r="A141" s="16">
        <v>1259</v>
      </c>
      <c r="B141" s="7">
        <v>42132</v>
      </c>
      <c r="C141" s="16" t="s">
        <v>367</v>
      </c>
      <c r="D141" s="16">
        <v>10</v>
      </c>
      <c r="E141" s="16" t="s">
        <v>8</v>
      </c>
      <c r="F141" s="23" t="s">
        <v>328</v>
      </c>
      <c r="G141" s="5" t="s">
        <v>45</v>
      </c>
      <c r="H141" s="23" t="s">
        <v>8</v>
      </c>
      <c r="I141" s="23" t="s">
        <v>140</v>
      </c>
      <c r="J141" s="43">
        <f t="shared" si="2"/>
        <v>700</v>
      </c>
      <c r="K141" s="40">
        <v>700000</v>
      </c>
      <c r="L141" s="18"/>
    </row>
    <row r="142" spans="1:12" ht="45.95" customHeight="1" thickBot="1">
      <c r="A142" s="16">
        <v>1260</v>
      </c>
      <c r="B142" s="7">
        <v>42132</v>
      </c>
      <c r="C142" s="16" t="s">
        <v>367</v>
      </c>
      <c r="D142" s="16">
        <v>10</v>
      </c>
      <c r="E142" s="16" t="s">
        <v>8</v>
      </c>
      <c r="F142" s="16" t="s">
        <v>329</v>
      </c>
      <c r="G142" s="5" t="s">
        <v>45</v>
      </c>
      <c r="H142" s="16" t="s">
        <v>8</v>
      </c>
      <c r="I142" s="16" t="s">
        <v>55</v>
      </c>
      <c r="J142" s="43">
        <f t="shared" si="2"/>
        <v>500</v>
      </c>
      <c r="K142" s="40">
        <v>500000</v>
      </c>
      <c r="L142" s="18"/>
    </row>
    <row r="143" spans="1:12" ht="45.95" customHeight="1" thickBot="1">
      <c r="A143" s="16">
        <v>1261</v>
      </c>
      <c r="B143" s="7">
        <v>42132</v>
      </c>
      <c r="C143" s="16" t="s">
        <v>367</v>
      </c>
      <c r="D143" s="16">
        <v>10</v>
      </c>
      <c r="E143" s="16" t="s">
        <v>8</v>
      </c>
      <c r="F143" s="16" t="s">
        <v>330</v>
      </c>
      <c r="G143" s="5" t="s">
        <v>45</v>
      </c>
      <c r="H143" s="16" t="s">
        <v>8</v>
      </c>
      <c r="I143" s="16" t="s">
        <v>139</v>
      </c>
      <c r="J143" s="43">
        <f t="shared" si="2"/>
        <v>100</v>
      </c>
      <c r="K143" s="40">
        <v>100000</v>
      </c>
      <c r="L143" s="18"/>
    </row>
    <row r="144" spans="1:12" ht="45.95" customHeight="1" thickBot="1">
      <c r="A144" s="16">
        <v>1262</v>
      </c>
      <c r="B144" s="17">
        <v>42132</v>
      </c>
      <c r="C144" s="16" t="s">
        <v>367</v>
      </c>
      <c r="D144" s="16">
        <v>8</v>
      </c>
      <c r="E144" s="16" t="s">
        <v>8</v>
      </c>
      <c r="F144" s="19" t="s">
        <v>187</v>
      </c>
      <c r="G144" s="16" t="s">
        <v>34</v>
      </c>
      <c r="H144" s="16" t="s">
        <v>9</v>
      </c>
      <c r="I144" s="16" t="s">
        <v>91</v>
      </c>
      <c r="J144" s="43">
        <f t="shared" si="2"/>
        <v>1500</v>
      </c>
      <c r="K144" s="40">
        <v>1500000</v>
      </c>
      <c r="L144" s="18"/>
    </row>
    <row r="145" spans="1:12" ht="45.95" customHeight="1" thickBot="1">
      <c r="A145" s="16">
        <v>1198</v>
      </c>
      <c r="B145" s="17">
        <v>42129</v>
      </c>
      <c r="C145" s="16" t="s">
        <v>362</v>
      </c>
      <c r="D145" s="16">
        <v>11</v>
      </c>
      <c r="E145" s="16" t="s">
        <v>8</v>
      </c>
      <c r="F145" s="16" t="s">
        <v>64</v>
      </c>
      <c r="G145" s="16" t="s">
        <v>14</v>
      </c>
      <c r="H145" s="16" t="s">
        <v>9</v>
      </c>
      <c r="I145" s="16" t="s">
        <v>18</v>
      </c>
      <c r="J145" s="36">
        <f t="shared" si="2"/>
        <v>4.5759999999999996</v>
      </c>
      <c r="K145" s="40">
        <v>4576</v>
      </c>
      <c r="L145" s="18"/>
    </row>
    <row r="146" spans="1:12" ht="45.95" customHeight="1" thickBot="1">
      <c r="A146" s="16">
        <v>1199</v>
      </c>
      <c r="B146" s="17">
        <v>42129</v>
      </c>
      <c r="C146" s="16" t="s">
        <v>356</v>
      </c>
      <c r="D146" s="16">
        <v>10</v>
      </c>
      <c r="E146" s="16" t="s">
        <v>8</v>
      </c>
      <c r="F146" s="16" t="s">
        <v>186</v>
      </c>
      <c r="G146" s="16" t="s">
        <v>183</v>
      </c>
      <c r="H146" s="16" t="s">
        <v>9</v>
      </c>
      <c r="I146" s="16" t="s">
        <v>65</v>
      </c>
      <c r="J146" s="43">
        <f t="shared" si="2"/>
        <v>45</v>
      </c>
      <c r="K146" s="40">
        <v>45000</v>
      </c>
      <c r="L146" s="18"/>
    </row>
    <row r="147" spans="1:12" ht="45.95" customHeight="1" thickBot="1">
      <c r="A147" s="19">
        <v>1147</v>
      </c>
      <c r="B147" s="20">
        <v>42123</v>
      </c>
      <c r="C147" s="16" t="s">
        <v>353</v>
      </c>
      <c r="D147" s="16">
        <v>10</v>
      </c>
      <c r="E147" s="19" t="s">
        <v>8</v>
      </c>
      <c r="F147" s="19" t="s">
        <v>327</v>
      </c>
      <c r="G147" s="16" t="s">
        <v>62</v>
      </c>
      <c r="H147" s="19" t="s">
        <v>9</v>
      </c>
      <c r="I147" s="19" t="s">
        <v>63</v>
      </c>
      <c r="J147" s="43">
        <f t="shared" si="2"/>
        <v>183</v>
      </c>
      <c r="K147" s="40">
        <v>183000</v>
      </c>
      <c r="L147" s="18"/>
    </row>
    <row r="148" spans="1:12" ht="45.95" customHeight="1" thickBot="1">
      <c r="A148" s="19">
        <v>1147</v>
      </c>
      <c r="B148" s="20">
        <v>42123</v>
      </c>
      <c r="C148" s="16" t="s">
        <v>356</v>
      </c>
      <c r="D148" s="16">
        <v>10</v>
      </c>
      <c r="E148" s="19" t="s">
        <v>8</v>
      </c>
      <c r="F148" s="19" t="s">
        <v>327</v>
      </c>
      <c r="G148" s="16" t="s">
        <v>40</v>
      </c>
      <c r="H148" s="19" t="s">
        <v>9</v>
      </c>
      <c r="I148" s="19" t="s">
        <v>63</v>
      </c>
      <c r="J148" s="36">
        <f t="shared" si="2"/>
        <v>366.93900000000002</v>
      </c>
      <c r="K148" s="40">
        <v>366939</v>
      </c>
      <c r="L148" s="18"/>
    </row>
    <row r="149" spans="1:12" ht="45.95" customHeight="1" thickBot="1">
      <c r="A149" s="19">
        <v>1147</v>
      </c>
      <c r="B149" s="20">
        <v>42123</v>
      </c>
      <c r="C149" s="16" t="s">
        <v>367</v>
      </c>
      <c r="D149" s="16">
        <v>10</v>
      </c>
      <c r="E149" s="19" t="s">
        <v>8</v>
      </c>
      <c r="F149" s="19" t="s">
        <v>327</v>
      </c>
      <c r="G149" s="16" t="s">
        <v>45</v>
      </c>
      <c r="H149" s="19" t="s">
        <v>9</v>
      </c>
      <c r="I149" s="19" t="s">
        <v>63</v>
      </c>
      <c r="J149" s="53">
        <f t="shared" si="2"/>
        <v>2600</v>
      </c>
      <c r="K149" s="40">
        <v>2600000</v>
      </c>
      <c r="L149" s="18"/>
    </row>
    <row r="150" spans="1:12" ht="45.95" customHeight="1" thickBot="1">
      <c r="A150" s="5">
        <v>14</v>
      </c>
      <c r="B150" s="21">
        <v>42117</v>
      </c>
      <c r="C150" s="8" t="s">
        <v>352</v>
      </c>
      <c r="D150" s="8">
        <v>8</v>
      </c>
      <c r="E150" s="8" t="s">
        <v>8</v>
      </c>
      <c r="F150" s="5" t="s">
        <v>260</v>
      </c>
      <c r="G150" s="8" t="s">
        <v>10</v>
      </c>
      <c r="H150" s="5" t="s">
        <v>8</v>
      </c>
      <c r="I150" s="5" t="s">
        <v>346</v>
      </c>
      <c r="J150" s="36">
        <f t="shared" si="2"/>
        <v>49.719000000000001</v>
      </c>
      <c r="K150" s="40">
        <v>49719</v>
      </c>
      <c r="L150" s="18"/>
    </row>
    <row r="151" spans="1:12" ht="45.95" customHeight="1" thickBot="1">
      <c r="A151" s="5">
        <v>14</v>
      </c>
      <c r="B151" s="21">
        <v>42117</v>
      </c>
      <c r="C151" s="16" t="s">
        <v>367</v>
      </c>
      <c r="D151" s="16">
        <v>8</v>
      </c>
      <c r="E151" s="8" t="s">
        <v>8</v>
      </c>
      <c r="F151" s="5" t="s">
        <v>260</v>
      </c>
      <c r="G151" s="8" t="s">
        <v>49</v>
      </c>
      <c r="H151" s="5" t="s">
        <v>8</v>
      </c>
      <c r="I151" s="5" t="s">
        <v>261</v>
      </c>
      <c r="J151" s="36">
        <f t="shared" si="2"/>
        <v>472.50299999999999</v>
      </c>
      <c r="K151" s="40">
        <v>472503</v>
      </c>
      <c r="L151" s="18"/>
    </row>
    <row r="152" spans="1:12" ht="45.95" customHeight="1" thickBot="1">
      <c r="A152" s="16">
        <v>15</v>
      </c>
      <c r="B152" s="7">
        <v>42117</v>
      </c>
      <c r="C152" s="16" t="s">
        <v>367</v>
      </c>
      <c r="D152" s="16">
        <v>8</v>
      </c>
      <c r="E152" s="16" t="s">
        <v>8</v>
      </c>
      <c r="F152" s="16" t="s">
        <v>262</v>
      </c>
      <c r="G152" s="5" t="s">
        <v>47</v>
      </c>
      <c r="H152" s="16" t="s">
        <v>8</v>
      </c>
      <c r="I152" s="16" t="s">
        <v>263</v>
      </c>
      <c r="J152" s="43">
        <f t="shared" si="2"/>
        <v>200</v>
      </c>
      <c r="K152" s="40">
        <v>200000</v>
      </c>
      <c r="L152" s="18"/>
    </row>
    <row r="153" spans="1:12" ht="45.95" customHeight="1" thickBot="1">
      <c r="A153" s="16">
        <v>13</v>
      </c>
      <c r="B153" s="7">
        <v>42116</v>
      </c>
      <c r="C153" s="8" t="s">
        <v>352</v>
      </c>
      <c r="D153" s="8">
        <v>8</v>
      </c>
      <c r="E153" s="16" t="s">
        <v>8</v>
      </c>
      <c r="F153" s="23" t="s">
        <v>258</v>
      </c>
      <c r="G153" s="8" t="s">
        <v>48</v>
      </c>
      <c r="H153" s="23" t="s">
        <v>8</v>
      </c>
      <c r="I153" s="23" t="s">
        <v>259</v>
      </c>
      <c r="J153" s="36">
        <f t="shared" si="2"/>
        <v>23.186</v>
      </c>
      <c r="K153" s="40">
        <v>23186</v>
      </c>
      <c r="L153" s="18"/>
    </row>
    <row r="154" spans="1:12" ht="45.95" customHeight="1" thickBot="1">
      <c r="A154" s="16">
        <v>11</v>
      </c>
      <c r="B154" s="7">
        <v>42115</v>
      </c>
      <c r="C154" s="16" t="s">
        <v>367</v>
      </c>
      <c r="D154" s="16">
        <v>8</v>
      </c>
      <c r="E154" s="16" t="s">
        <v>8</v>
      </c>
      <c r="F154" s="23" t="s">
        <v>254</v>
      </c>
      <c r="G154" s="5" t="s">
        <v>47</v>
      </c>
      <c r="H154" s="23" t="s">
        <v>8</v>
      </c>
      <c r="I154" s="23" t="s">
        <v>255</v>
      </c>
      <c r="J154" s="43">
        <f t="shared" si="2"/>
        <v>400</v>
      </c>
      <c r="K154" s="40">
        <v>400000</v>
      </c>
      <c r="L154" s="18"/>
    </row>
    <row r="155" spans="1:12" ht="45.95" customHeight="1" thickBot="1">
      <c r="A155" s="16">
        <v>12</v>
      </c>
      <c r="B155" s="7">
        <v>42115</v>
      </c>
      <c r="C155" s="16" t="s">
        <v>367</v>
      </c>
      <c r="D155" s="16">
        <v>8</v>
      </c>
      <c r="E155" s="16" t="s">
        <v>8</v>
      </c>
      <c r="F155" s="24" t="s">
        <v>256</v>
      </c>
      <c r="G155" s="5" t="s">
        <v>47</v>
      </c>
      <c r="H155" s="23" t="s">
        <v>8</v>
      </c>
      <c r="I155" s="23" t="s">
        <v>257</v>
      </c>
      <c r="J155" s="43">
        <f t="shared" si="2"/>
        <v>880</v>
      </c>
      <c r="K155" s="40">
        <v>880000</v>
      </c>
      <c r="L155" s="18"/>
    </row>
    <row r="156" spans="1:12" ht="45.95" customHeight="1" thickBot="1">
      <c r="A156" s="16">
        <v>1043</v>
      </c>
      <c r="B156" s="17">
        <v>42115</v>
      </c>
      <c r="C156" s="16" t="s">
        <v>362</v>
      </c>
      <c r="D156" s="16">
        <v>11</v>
      </c>
      <c r="E156" s="16" t="s">
        <v>8</v>
      </c>
      <c r="F156" s="23" t="s">
        <v>58</v>
      </c>
      <c r="G156" s="16" t="s">
        <v>11</v>
      </c>
      <c r="H156" s="23" t="s">
        <v>9</v>
      </c>
      <c r="I156" s="23" t="s">
        <v>57</v>
      </c>
      <c r="J156" s="36">
        <f t="shared" si="2"/>
        <v>68.671000000000006</v>
      </c>
      <c r="K156" s="40">
        <v>68671</v>
      </c>
      <c r="L156" s="18" t="s">
        <v>222</v>
      </c>
    </row>
    <row r="157" spans="1:12" ht="45.95" customHeight="1" thickBot="1">
      <c r="A157" s="16">
        <v>1044</v>
      </c>
      <c r="B157" s="17">
        <v>42115</v>
      </c>
      <c r="C157" s="16" t="s">
        <v>364</v>
      </c>
      <c r="D157" s="16">
        <v>12</v>
      </c>
      <c r="E157" s="16" t="s">
        <v>8</v>
      </c>
      <c r="F157" s="16" t="s">
        <v>12</v>
      </c>
      <c r="G157" s="16" t="s">
        <v>11</v>
      </c>
      <c r="H157" s="16" t="s">
        <v>9</v>
      </c>
      <c r="I157" s="16" t="s">
        <v>56</v>
      </c>
      <c r="J157" s="36">
        <f t="shared" si="2"/>
        <v>35.875</v>
      </c>
      <c r="K157" s="40">
        <v>35875</v>
      </c>
      <c r="L157" s="18"/>
    </row>
    <row r="158" spans="1:12" ht="45.95" customHeight="1" thickBot="1">
      <c r="A158" s="5">
        <v>10</v>
      </c>
      <c r="B158" s="21">
        <v>42110</v>
      </c>
      <c r="C158" s="8" t="s">
        <v>352</v>
      </c>
      <c r="D158" s="8">
        <v>8</v>
      </c>
      <c r="E158" s="8" t="s">
        <v>8</v>
      </c>
      <c r="F158" s="5" t="s">
        <v>252</v>
      </c>
      <c r="G158" s="8" t="s">
        <v>10</v>
      </c>
      <c r="H158" s="5" t="s">
        <v>8</v>
      </c>
      <c r="I158" s="5" t="s">
        <v>253</v>
      </c>
      <c r="J158" s="43">
        <f t="shared" si="2"/>
        <v>4</v>
      </c>
      <c r="K158" s="40">
        <v>4000</v>
      </c>
      <c r="L158" s="18"/>
    </row>
    <row r="159" spans="1:12" ht="45.95" customHeight="1" thickBot="1">
      <c r="A159" s="5">
        <v>10</v>
      </c>
      <c r="B159" s="21">
        <v>42110</v>
      </c>
      <c r="C159" s="16" t="s">
        <v>367</v>
      </c>
      <c r="D159" s="16">
        <v>8</v>
      </c>
      <c r="E159" s="8" t="s">
        <v>8</v>
      </c>
      <c r="F159" s="5" t="s">
        <v>252</v>
      </c>
      <c r="G159" s="8" t="s">
        <v>49</v>
      </c>
      <c r="H159" s="5" t="s">
        <v>8</v>
      </c>
      <c r="I159" s="5" t="s">
        <v>253</v>
      </c>
      <c r="J159" s="42">
        <f t="shared" si="2"/>
        <v>42.5</v>
      </c>
      <c r="K159" s="40">
        <v>42500</v>
      </c>
      <c r="L159" s="18"/>
    </row>
    <row r="160" spans="1:12" ht="45.95" customHeight="1" thickBot="1">
      <c r="A160" s="5">
        <v>9</v>
      </c>
      <c r="B160" s="21">
        <v>42109</v>
      </c>
      <c r="C160" s="8" t="s">
        <v>352</v>
      </c>
      <c r="D160" s="8">
        <v>8</v>
      </c>
      <c r="E160" s="8" t="s">
        <v>8</v>
      </c>
      <c r="F160" s="5" t="s">
        <v>250</v>
      </c>
      <c r="G160" s="8" t="s">
        <v>10</v>
      </c>
      <c r="H160" s="5" t="s">
        <v>8</v>
      </c>
      <c r="I160" s="5" t="s">
        <v>251</v>
      </c>
      <c r="J160" s="41">
        <f t="shared" si="2"/>
        <v>26.69</v>
      </c>
      <c r="K160" s="40">
        <v>26690</v>
      </c>
      <c r="L160" s="18"/>
    </row>
    <row r="161" spans="1:12" ht="45.95" customHeight="1" thickBot="1">
      <c r="A161" s="5">
        <v>9</v>
      </c>
      <c r="B161" s="21">
        <v>42109</v>
      </c>
      <c r="C161" s="16" t="s">
        <v>367</v>
      </c>
      <c r="D161" s="16">
        <v>8</v>
      </c>
      <c r="E161" s="8" t="s">
        <v>8</v>
      </c>
      <c r="F161" s="9" t="s">
        <v>250</v>
      </c>
      <c r="G161" s="8" t="s">
        <v>49</v>
      </c>
      <c r="H161" s="9" t="s">
        <v>8</v>
      </c>
      <c r="I161" s="9" t="s">
        <v>251</v>
      </c>
      <c r="J161" s="36">
        <f t="shared" si="2"/>
        <v>223.64599999999999</v>
      </c>
      <c r="K161" s="40">
        <v>223646</v>
      </c>
      <c r="L161" s="18"/>
    </row>
    <row r="162" spans="1:12" ht="45.95" customHeight="1" thickBot="1">
      <c r="A162" s="8">
        <v>982</v>
      </c>
      <c r="B162" s="7">
        <v>42107</v>
      </c>
      <c r="C162" s="16" t="s">
        <v>362</v>
      </c>
      <c r="D162" s="16">
        <v>11</v>
      </c>
      <c r="E162" s="8" t="s">
        <v>8</v>
      </c>
      <c r="F162" s="9" t="s">
        <v>88</v>
      </c>
      <c r="G162" s="5" t="s">
        <v>15</v>
      </c>
      <c r="H162" s="11" t="s">
        <v>8</v>
      </c>
      <c r="I162" s="11" t="s">
        <v>89</v>
      </c>
      <c r="J162" s="41">
        <f t="shared" si="2"/>
        <v>34.479999999999997</v>
      </c>
      <c r="K162" s="40">
        <v>34480</v>
      </c>
      <c r="L162" s="18"/>
    </row>
    <row r="163" spans="1:12" ht="45.95" customHeight="1" thickBot="1">
      <c r="A163" s="16">
        <v>984</v>
      </c>
      <c r="B163" s="7">
        <v>42107</v>
      </c>
      <c r="C163" s="16" t="s">
        <v>356</v>
      </c>
      <c r="D163" s="16">
        <v>10</v>
      </c>
      <c r="E163" s="16" t="s">
        <v>8</v>
      </c>
      <c r="F163" s="16" t="s">
        <v>54</v>
      </c>
      <c r="G163" s="16" t="s">
        <v>41</v>
      </c>
      <c r="H163" s="16" t="s">
        <v>9</v>
      </c>
      <c r="I163" s="16" t="s">
        <v>43</v>
      </c>
      <c r="J163" s="43">
        <f t="shared" si="2"/>
        <v>25</v>
      </c>
      <c r="K163" s="40">
        <v>25000</v>
      </c>
      <c r="L163" s="18"/>
    </row>
    <row r="164" spans="1:12" ht="45.95" customHeight="1" thickBot="1">
      <c r="A164" s="5">
        <v>4</v>
      </c>
      <c r="B164" s="21">
        <v>42104</v>
      </c>
      <c r="C164" s="8" t="s">
        <v>352</v>
      </c>
      <c r="D164" s="8">
        <v>8</v>
      </c>
      <c r="E164" s="8" t="s">
        <v>8</v>
      </c>
      <c r="F164" s="5" t="s">
        <v>128</v>
      </c>
      <c r="G164" s="8" t="s">
        <v>10</v>
      </c>
      <c r="H164" s="5" t="s">
        <v>8</v>
      </c>
      <c r="I164" s="5" t="s">
        <v>129</v>
      </c>
      <c r="J164" s="36">
        <f t="shared" si="2"/>
        <v>1.698</v>
      </c>
      <c r="K164" s="40">
        <v>1698</v>
      </c>
      <c r="L164" s="18"/>
    </row>
    <row r="165" spans="1:12" ht="45.95" customHeight="1" thickBot="1">
      <c r="A165" s="5">
        <v>4</v>
      </c>
      <c r="B165" s="21">
        <v>42104</v>
      </c>
      <c r="C165" s="16" t="s">
        <v>367</v>
      </c>
      <c r="D165" s="16">
        <v>8</v>
      </c>
      <c r="E165" s="8" t="s">
        <v>8</v>
      </c>
      <c r="F165" s="5" t="s">
        <v>128</v>
      </c>
      <c r="G165" s="8" t="s">
        <v>49</v>
      </c>
      <c r="H165" s="5" t="s">
        <v>8</v>
      </c>
      <c r="I165" s="5" t="s">
        <v>129</v>
      </c>
      <c r="J165" s="36">
        <f t="shared" si="2"/>
        <v>16.134</v>
      </c>
      <c r="K165" s="40">
        <v>16134</v>
      </c>
      <c r="L165" s="18"/>
    </row>
    <row r="166" spans="1:12" ht="45.95" customHeight="1" thickBot="1">
      <c r="A166" s="5">
        <v>5</v>
      </c>
      <c r="B166" s="21">
        <v>42104</v>
      </c>
      <c r="C166" s="16" t="s">
        <v>367</v>
      </c>
      <c r="D166" s="16">
        <v>8</v>
      </c>
      <c r="E166" s="8" t="s">
        <v>8</v>
      </c>
      <c r="F166" s="9" t="s">
        <v>134</v>
      </c>
      <c r="G166" s="5" t="s">
        <v>49</v>
      </c>
      <c r="H166" s="9" t="s">
        <v>8</v>
      </c>
      <c r="I166" s="9" t="s">
        <v>130</v>
      </c>
      <c r="J166" s="43">
        <f t="shared" si="2"/>
        <v>400</v>
      </c>
      <c r="K166" s="40">
        <v>400000</v>
      </c>
      <c r="L166" s="18"/>
    </row>
    <row r="167" spans="1:12" ht="45.95" customHeight="1" thickBot="1">
      <c r="A167" s="5">
        <v>6</v>
      </c>
      <c r="B167" s="21">
        <v>42104</v>
      </c>
      <c r="C167" s="8" t="s">
        <v>352</v>
      </c>
      <c r="D167" s="8">
        <v>8</v>
      </c>
      <c r="E167" s="8" t="s">
        <v>8</v>
      </c>
      <c r="F167" s="9" t="s">
        <v>131</v>
      </c>
      <c r="G167" s="8" t="s">
        <v>10</v>
      </c>
      <c r="H167" s="9" t="s">
        <v>8</v>
      </c>
      <c r="I167" s="9" t="s">
        <v>132</v>
      </c>
      <c r="J167" s="43">
        <f t="shared" si="2"/>
        <v>72</v>
      </c>
      <c r="K167" s="40">
        <v>72000</v>
      </c>
      <c r="L167" s="18"/>
    </row>
    <row r="168" spans="1:12" ht="45.95" customHeight="1" thickBot="1">
      <c r="A168" s="5">
        <v>6</v>
      </c>
      <c r="B168" s="21">
        <v>42104</v>
      </c>
      <c r="C168" s="16" t="s">
        <v>367</v>
      </c>
      <c r="D168" s="16">
        <v>8</v>
      </c>
      <c r="E168" s="8" t="s">
        <v>8</v>
      </c>
      <c r="F168" s="5" t="s">
        <v>131</v>
      </c>
      <c r="G168" s="8" t="s">
        <v>49</v>
      </c>
      <c r="H168" s="5" t="s">
        <v>8</v>
      </c>
      <c r="I168" s="5" t="s">
        <v>132</v>
      </c>
      <c r="J168" s="43">
        <f t="shared" si="2"/>
        <v>728</v>
      </c>
      <c r="K168" s="40">
        <v>728000</v>
      </c>
      <c r="L168" s="18"/>
    </row>
    <row r="169" spans="1:12" ht="45.95" customHeight="1" thickBot="1">
      <c r="A169" s="5">
        <v>7</v>
      </c>
      <c r="B169" s="21">
        <v>42104</v>
      </c>
      <c r="C169" s="16" t="s">
        <v>367</v>
      </c>
      <c r="D169" s="16">
        <v>8</v>
      </c>
      <c r="E169" s="8" t="s">
        <v>8</v>
      </c>
      <c r="F169" s="5" t="s">
        <v>125</v>
      </c>
      <c r="G169" s="5" t="s">
        <v>49</v>
      </c>
      <c r="H169" s="5" t="s">
        <v>8</v>
      </c>
      <c r="I169" s="5" t="s">
        <v>126</v>
      </c>
      <c r="J169" s="43">
        <f t="shared" si="2"/>
        <v>800</v>
      </c>
      <c r="K169" s="40">
        <v>800000</v>
      </c>
      <c r="L169" s="18"/>
    </row>
    <row r="170" spans="1:12" ht="45.95" customHeight="1" thickBot="1">
      <c r="A170" s="5">
        <v>8</v>
      </c>
      <c r="B170" s="21">
        <v>42104</v>
      </c>
      <c r="C170" s="8" t="s">
        <v>352</v>
      </c>
      <c r="D170" s="8">
        <v>8</v>
      </c>
      <c r="E170" s="8" t="s">
        <v>8</v>
      </c>
      <c r="F170" s="5" t="s">
        <v>249</v>
      </c>
      <c r="G170" s="8" t="s">
        <v>10</v>
      </c>
      <c r="H170" s="5" t="s">
        <v>8</v>
      </c>
      <c r="I170" s="5" t="s">
        <v>127</v>
      </c>
      <c r="J170" s="36">
        <f t="shared" si="2"/>
        <v>11.231</v>
      </c>
      <c r="K170" s="40">
        <v>11231</v>
      </c>
      <c r="L170" s="18"/>
    </row>
    <row r="171" spans="1:12" ht="45.95" customHeight="1" thickBot="1">
      <c r="A171" s="5">
        <v>8</v>
      </c>
      <c r="B171" s="21">
        <v>42104</v>
      </c>
      <c r="C171" s="16" t="s">
        <v>367</v>
      </c>
      <c r="D171" s="16">
        <v>8</v>
      </c>
      <c r="E171" s="8" t="s">
        <v>8</v>
      </c>
      <c r="F171" s="5" t="s">
        <v>249</v>
      </c>
      <c r="G171" s="8" t="s">
        <v>49</v>
      </c>
      <c r="H171" s="5" t="s">
        <v>8</v>
      </c>
      <c r="I171" s="5" t="s">
        <v>127</v>
      </c>
      <c r="J171" s="36">
        <f t="shared" si="2"/>
        <v>57.335999999999999</v>
      </c>
      <c r="K171" s="40">
        <v>57336</v>
      </c>
      <c r="L171" s="18"/>
    </row>
    <row r="172" spans="1:12" ht="45.95" customHeight="1" thickBot="1">
      <c r="A172" s="16">
        <v>969</v>
      </c>
      <c r="B172" s="7">
        <v>42104</v>
      </c>
      <c r="C172" s="16" t="s">
        <v>367</v>
      </c>
      <c r="D172" s="16">
        <v>10</v>
      </c>
      <c r="E172" s="16" t="s">
        <v>8</v>
      </c>
      <c r="F172" s="16" t="s">
        <v>228</v>
      </c>
      <c r="G172" s="5" t="s">
        <v>47</v>
      </c>
      <c r="H172" s="16" t="s">
        <v>8</v>
      </c>
      <c r="I172" s="16" t="s">
        <v>53</v>
      </c>
      <c r="J172" s="43">
        <f t="shared" si="2"/>
        <v>750</v>
      </c>
      <c r="K172" s="40">
        <v>750000</v>
      </c>
      <c r="L172" s="18"/>
    </row>
    <row r="173" spans="1:12" ht="45.95" customHeight="1" thickBot="1">
      <c r="A173" s="19">
        <v>958</v>
      </c>
      <c r="B173" s="20">
        <v>42103</v>
      </c>
      <c r="C173" s="16" t="s">
        <v>356</v>
      </c>
      <c r="D173" s="16">
        <v>10</v>
      </c>
      <c r="E173" s="16" t="s">
        <v>8</v>
      </c>
      <c r="F173" s="24" t="s">
        <v>184</v>
      </c>
      <c r="G173" s="19" t="s">
        <v>183</v>
      </c>
      <c r="H173" s="24" t="s">
        <v>9</v>
      </c>
      <c r="I173" s="23" t="s">
        <v>65</v>
      </c>
      <c r="J173" s="43">
        <f t="shared" si="2"/>
        <v>100</v>
      </c>
      <c r="K173" s="40">
        <v>100000</v>
      </c>
      <c r="L173" s="18" t="s">
        <v>214</v>
      </c>
    </row>
    <row r="174" spans="1:12" ht="45.95" customHeight="1" thickBot="1">
      <c r="A174" s="19">
        <v>959</v>
      </c>
      <c r="B174" s="20">
        <v>42103</v>
      </c>
      <c r="C174" s="16" t="s">
        <v>356</v>
      </c>
      <c r="D174" s="16">
        <v>10</v>
      </c>
      <c r="E174" s="16" t="s">
        <v>8</v>
      </c>
      <c r="F174" s="24" t="s">
        <v>180</v>
      </c>
      <c r="G174" s="19" t="s">
        <v>183</v>
      </c>
      <c r="H174" s="24" t="s">
        <v>9</v>
      </c>
      <c r="I174" s="23" t="s">
        <v>65</v>
      </c>
      <c r="J174" s="43">
        <f t="shared" si="2"/>
        <v>587</v>
      </c>
      <c r="K174" s="40">
        <v>587000</v>
      </c>
      <c r="L174" s="18"/>
    </row>
    <row r="175" spans="1:12" ht="45.95" customHeight="1" thickBot="1">
      <c r="A175" s="19">
        <v>960</v>
      </c>
      <c r="B175" s="20">
        <v>42103</v>
      </c>
      <c r="C175" s="16" t="s">
        <v>356</v>
      </c>
      <c r="D175" s="16">
        <v>10</v>
      </c>
      <c r="E175" s="16" t="s">
        <v>8</v>
      </c>
      <c r="F175" s="19" t="s">
        <v>181</v>
      </c>
      <c r="G175" s="19" t="s">
        <v>183</v>
      </c>
      <c r="H175" s="19" t="s">
        <v>9</v>
      </c>
      <c r="I175" s="16" t="s">
        <v>42</v>
      </c>
      <c r="J175" s="43">
        <f t="shared" si="2"/>
        <v>713</v>
      </c>
      <c r="K175" s="40">
        <v>713000</v>
      </c>
      <c r="L175" s="18"/>
    </row>
    <row r="176" spans="1:12" ht="45.95" customHeight="1" thickBot="1">
      <c r="A176" s="19">
        <v>968</v>
      </c>
      <c r="B176" s="20">
        <v>42103</v>
      </c>
      <c r="C176" s="16" t="s">
        <v>356</v>
      </c>
      <c r="D176" s="16">
        <v>10</v>
      </c>
      <c r="E176" s="19" t="s">
        <v>8</v>
      </c>
      <c r="F176" s="19" t="s">
        <v>182</v>
      </c>
      <c r="G176" s="19" t="s">
        <v>183</v>
      </c>
      <c r="H176" s="19" t="s">
        <v>9</v>
      </c>
      <c r="I176" s="16" t="s">
        <v>65</v>
      </c>
      <c r="J176" s="53">
        <f t="shared" si="2"/>
        <v>1239.9549999999999</v>
      </c>
      <c r="K176" s="40">
        <v>1239955</v>
      </c>
      <c r="L176" s="18"/>
    </row>
    <row r="177" spans="1:12" ht="45.95" customHeight="1" thickBot="1">
      <c r="A177" s="5">
        <v>944</v>
      </c>
      <c r="B177" s="21">
        <v>42102</v>
      </c>
      <c r="C177" s="8" t="s">
        <v>351</v>
      </c>
      <c r="D177" s="8">
        <v>7</v>
      </c>
      <c r="E177" s="8" t="s">
        <v>8</v>
      </c>
      <c r="F177" s="5" t="s">
        <v>50</v>
      </c>
      <c r="G177" s="8" t="s">
        <v>10</v>
      </c>
      <c r="H177" s="5" t="s">
        <v>8</v>
      </c>
      <c r="I177" s="5" t="s">
        <v>51</v>
      </c>
      <c r="J177" s="43">
        <f t="shared" si="2"/>
        <v>50</v>
      </c>
      <c r="K177" s="40">
        <v>50000</v>
      </c>
      <c r="L177" s="18"/>
    </row>
    <row r="178" spans="1:12" ht="45.95" customHeight="1" thickBot="1">
      <c r="A178" s="5">
        <v>944</v>
      </c>
      <c r="B178" s="21">
        <v>42102</v>
      </c>
      <c r="C178" s="16" t="s">
        <v>366</v>
      </c>
      <c r="D178" s="16">
        <v>7</v>
      </c>
      <c r="E178" s="8" t="s">
        <v>8</v>
      </c>
      <c r="F178" s="5" t="s">
        <v>50</v>
      </c>
      <c r="G178" s="8" t="s">
        <v>49</v>
      </c>
      <c r="H178" s="5" t="s">
        <v>8</v>
      </c>
      <c r="I178" s="5" t="s">
        <v>51</v>
      </c>
      <c r="J178" s="43">
        <f t="shared" si="2"/>
        <v>367</v>
      </c>
      <c r="K178" s="40">
        <v>367000</v>
      </c>
      <c r="L178" s="18"/>
    </row>
    <row r="179" spans="1:12" ht="45.95" customHeight="1" thickBot="1">
      <c r="A179" s="19">
        <v>945</v>
      </c>
      <c r="B179" s="21">
        <v>42102</v>
      </c>
      <c r="C179" s="16" t="s">
        <v>367</v>
      </c>
      <c r="D179" s="16">
        <v>10</v>
      </c>
      <c r="E179" s="8" t="s">
        <v>8</v>
      </c>
      <c r="F179" s="19" t="s">
        <v>229</v>
      </c>
      <c r="G179" s="5" t="s">
        <v>47</v>
      </c>
      <c r="H179" s="19" t="s">
        <v>8</v>
      </c>
      <c r="I179" s="16" t="s">
        <v>326</v>
      </c>
      <c r="J179" s="43">
        <f t="shared" si="2"/>
        <v>820</v>
      </c>
      <c r="K179" s="40">
        <v>820000</v>
      </c>
      <c r="L179" s="18"/>
    </row>
    <row r="180" spans="1:12" ht="45.95" customHeight="1" thickBot="1">
      <c r="A180" s="45">
        <v>945</v>
      </c>
      <c r="B180" s="48">
        <v>42102</v>
      </c>
      <c r="C180" s="16" t="s">
        <v>367</v>
      </c>
      <c r="D180" s="16">
        <v>10</v>
      </c>
      <c r="E180" s="49" t="s">
        <v>8</v>
      </c>
      <c r="F180" s="50" t="s">
        <v>229</v>
      </c>
      <c r="G180" s="46" t="s">
        <v>47</v>
      </c>
      <c r="H180" s="50" t="s">
        <v>8</v>
      </c>
      <c r="I180" s="51" t="s">
        <v>52</v>
      </c>
      <c r="J180" s="52">
        <f t="shared" si="2"/>
        <v>2684</v>
      </c>
      <c r="K180" s="44">
        <v>2684000</v>
      </c>
      <c r="L180" s="47"/>
    </row>
    <row r="181" spans="1:12" ht="45.95" customHeight="1" thickBot="1">
      <c r="A181" s="16">
        <v>911</v>
      </c>
      <c r="B181" s="7">
        <v>42100</v>
      </c>
      <c r="C181" s="16" t="s">
        <v>361</v>
      </c>
      <c r="D181" s="16">
        <v>10</v>
      </c>
      <c r="E181" s="16" t="s">
        <v>8</v>
      </c>
      <c r="F181" s="23" t="s">
        <v>231</v>
      </c>
      <c r="G181" s="5" t="s">
        <v>45</v>
      </c>
      <c r="H181" s="23" t="s">
        <v>8</v>
      </c>
      <c r="I181" s="23" t="s">
        <v>325</v>
      </c>
      <c r="J181" s="36">
        <f t="shared" si="2"/>
        <v>8.6479999999999997</v>
      </c>
      <c r="K181" s="40">
        <v>8648</v>
      </c>
      <c r="L181" s="18"/>
    </row>
    <row r="182" spans="1:12" ht="45.95" customHeight="1" thickBot="1">
      <c r="A182" s="5">
        <v>912</v>
      </c>
      <c r="B182" s="21">
        <v>42100</v>
      </c>
      <c r="C182" s="8" t="s">
        <v>352</v>
      </c>
      <c r="D182" s="8">
        <v>8</v>
      </c>
      <c r="E182" s="8" t="s">
        <v>8</v>
      </c>
      <c r="F182" s="5" t="s">
        <v>230</v>
      </c>
      <c r="G182" s="8" t="s">
        <v>59</v>
      </c>
      <c r="H182" s="5" t="s">
        <v>8</v>
      </c>
      <c r="I182" s="5" t="s">
        <v>61</v>
      </c>
      <c r="J182" s="43">
        <f t="shared" si="2"/>
        <v>40</v>
      </c>
      <c r="K182" s="40">
        <v>40000</v>
      </c>
      <c r="L182" s="18"/>
    </row>
    <row r="183" spans="1:12" ht="45.95" customHeight="1" thickBot="1">
      <c r="A183" s="5">
        <v>912</v>
      </c>
      <c r="B183" s="21">
        <v>42100</v>
      </c>
      <c r="C183" s="16" t="s">
        <v>367</v>
      </c>
      <c r="D183" s="16">
        <v>8</v>
      </c>
      <c r="E183" s="8" t="s">
        <v>8</v>
      </c>
      <c r="F183" s="9" t="s">
        <v>230</v>
      </c>
      <c r="G183" s="8" t="s">
        <v>60</v>
      </c>
      <c r="H183" s="9" t="s">
        <v>8</v>
      </c>
      <c r="I183" s="9" t="s">
        <v>336</v>
      </c>
      <c r="J183" s="43">
        <f t="shared" si="2"/>
        <v>360</v>
      </c>
      <c r="K183" s="40">
        <v>360000</v>
      </c>
      <c r="L183" s="18"/>
    </row>
    <row r="184" spans="1:12" ht="45.95" customHeight="1" thickBot="1">
      <c r="A184" s="16">
        <v>816</v>
      </c>
      <c r="B184" s="7">
        <v>42088</v>
      </c>
      <c r="C184" s="16" t="s">
        <v>367</v>
      </c>
      <c r="D184" s="16">
        <v>10</v>
      </c>
      <c r="E184" s="16" t="s">
        <v>8</v>
      </c>
      <c r="F184" s="23" t="s">
        <v>232</v>
      </c>
      <c r="G184" s="5" t="s">
        <v>45</v>
      </c>
      <c r="H184" s="23" t="s">
        <v>8</v>
      </c>
      <c r="I184" s="23" t="s">
        <v>136</v>
      </c>
      <c r="J184" s="43">
        <f t="shared" si="2"/>
        <v>550</v>
      </c>
      <c r="K184" s="40">
        <v>550000</v>
      </c>
      <c r="L184" s="18"/>
    </row>
    <row r="185" spans="1:12" ht="45.95" customHeight="1" thickBot="1">
      <c r="A185" s="9">
        <v>3</v>
      </c>
      <c r="B185" s="10">
        <v>42087</v>
      </c>
      <c r="C185" s="8" t="s">
        <v>352</v>
      </c>
      <c r="D185" s="8">
        <v>8</v>
      </c>
      <c r="E185" s="8" t="s">
        <v>8</v>
      </c>
      <c r="F185" s="9" t="s">
        <v>248</v>
      </c>
      <c r="G185" s="8" t="s">
        <v>10</v>
      </c>
      <c r="H185" s="9" t="s">
        <v>8</v>
      </c>
      <c r="I185" s="9" t="s">
        <v>133</v>
      </c>
      <c r="J185" s="43">
        <f t="shared" si="2"/>
        <v>5</v>
      </c>
      <c r="K185" s="40">
        <v>5000</v>
      </c>
      <c r="L185" s="18"/>
    </row>
    <row r="186" spans="1:12" ht="45.95" customHeight="1" thickBot="1">
      <c r="A186" s="5">
        <v>3</v>
      </c>
      <c r="B186" s="21">
        <v>42087</v>
      </c>
      <c r="C186" s="16" t="s">
        <v>367</v>
      </c>
      <c r="D186" s="16">
        <v>8</v>
      </c>
      <c r="E186" s="8" t="s">
        <v>8</v>
      </c>
      <c r="F186" s="5" t="s">
        <v>248</v>
      </c>
      <c r="G186" s="8" t="s">
        <v>49</v>
      </c>
      <c r="H186" s="9" t="s">
        <v>8</v>
      </c>
      <c r="I186" s="5" t="s">
        <v>133</v>
      </c>
      <c r="J186" s="43">
        <f t="shared" si="2"/>
        <v>67</v>
      </c>
      <c r="K186" s="40">
        <v>67000</v>
      </c>
      <c r="L186" s="18"/>
    </row>
    <row r="187" spans="1:12" ht="45.95" customHeight="1" thickBot="1">
      <c r="A187" s="27">
        <v>679</v>
      </c>
      <c r="B187" s="22">
        <v>42079</v>
      </c>
      <c r="C187" s="16" t="s">
        <v>356</v>
      </c>
      <c r="D187" s="16">
        <v>10</v>
      </c>
      <c r="E187" s="27" t="s">
        <v>8</v>
      </c>
      <c r="F187" s="27" t="s">
        <v>44</v>
      </c>
      <c r="G187" s="27" t="s">
        <v>41</v>
      </c>
      <c r="H187" s="27" t="s">
        <v>9</v>
      </c>
      <c r="I187" s="27" t="s">
        <v>42</v>
      </c>
      <c r="J187" s="43">
        <f t="shared" si="2"/>
        <v>210</v>
      </c>
      <c r="K187" s="40">
        <v>210000</v>
      </c>
      <c r="L187" s="18"/>
    </row>
    <row r="188" spans="1:12" ht="45.95" customHeight="1" thickBot="1">
      <c r="A188" s="16">
        <v>680</v>
      </c>
      <c r="B188" s="7">
        <v>42079</v>
      </c>
      <c r="C188" s="16" t="s">
        <v>356</v>
      </c>
      <c r="D188" s="16">
        <v>10</v>
      </c>
      <c r="E188" s="16" t="s">
        <v>8</v>
      </c>
      <c r="F188" s="16" t="s">
        <v>44</v>
      </c>
      <c r="G188" s="16" t="s">
        <v>41</v>
      </c>
      <c r="H188" s="16" t="s">
        <v>9</v>
      </c>
      <c r="I188" s="16" t="s">
        <v>43</v>
      </c>
      <c r="J188" s="43">
        <f t="shared" si="2"/>
        <v>210</v>
      </c>
      <c r="K188" s="40">
        <v>210000</v>
      </c>
      <c r="L188" s="18"/>
    </row>
    <row r="189" spans="1:12" ht="45.95" customHeight="1" thickBot="1">
      <c r="A189" s="16">
        <v>681</v>
      </c>
      <c r="B189" s="7">
        <v>42079</v>
      </c>
      <c r="C189" s="16" t="s">
        <v>367</v>
      </c>
      <c r="D189" s="16">
        <v>10</v>
      </c>
      <c r="E189" s="16" t="s">
        <v>8</v>
      </c>
      <c r="F189" s="16" t="s">
        <v>44</v>
      </c>
      <c r="G189" s="5" t="s">
        <v>47</v>
      </c>
      <c r="H189" s="16" t="s">
        <v>8</v>
      </c>
      <c r="I189" s="16" t="s">
        <v>46</v>
      </c>
      <c r="J189" s="43">
        <f t="shared" si="2"/>
        <v>500</v>
      </c>
      <c r="K189" s="40">
        <v>500000</v>
      </c>
      <c r="L189" s="18"/>
    </row>
    <row r="190" spans="1:12" ht="45.95" customHeight="1" thickBot="1">
      <c r="A190" s="8">
        <v>699</v>
      </c>
      <c r="B190" s="7">
        <v>42079</v>
      </c>
      <c r="C190" s="16" t="s">
        <v>362</v>
      </c>
      <c r="D190" s="16">
        <v>11</v>
      </c>
      <c r="E190" s="8" t="s">
        <v>8</v>
      </c>
      <c r="F190" s="5" t="s">
        <v>233</v>
      </c>
      <c r="G190" s="5" t="s">
        <v>15</v>
      </c>
      <c r="H190" s="8" t="s">
        <v>8</v>
      </c>
      <c r="I190" s="8" t="s">
        <v>89</v>
      </c>
      <c r="J190" s="36">
        <f t="shared" si="2"/>
        <v>63.743000000000002</v>
      </c>
      <c r="K190" s="40">
        <v>63743</v>
      </c>
      <c r="L190" s="18"/>
    </row>
    <row r="191" spans="1:12" ht="45.95" customHeight="1" thickBot="1">
      <c r="A191" s="16">
        <v>670</v>
      </c>
      <c r="B191" s="7">
        <v>42076</v>
      </c>
      <c r="C191" s="16" t="s">
        <v>355</v>
      </c>
      <c r="D191" s="16">
        <v>5</v>
      </c>
      <c r="E191" s="16" t="s">
        <v>8</v>
      </c>
      <c r="F191" s="19" t="s">
        <v>234</v>
      </c>
      <c r="G191" s="16" t="s">
        <v>36</v>
      </c>
      <c r="H191" s="16" t="s">
        <v>9</v>
      </c>
      <c r="I191" s="16" t="s">
        <v>39</v>
      </c>
      <c r="J191" s="43">
        <f t="shared" si="2"/>
        <v>1900</v>
      </c>
      <c r="K191" s="40">
        <v>1900000</v>
      </c>
      <c r="L191" s="18"/>
    </row>
    <row r="192" spans="1:12" ht="45.95" customHeight="1" thickBot="1">
      <c r="A192" s="16">
        <v>663</v>
      </c>
      <c r="B192" s="7">
        <v>42073</v>
      </c>
      <c r="C192" s="16" t="s">
        <v>365</v>
      </c>
      <c r="D192" s="16">
        <v>10</v>
      </c>
      <c r="E192" s="16" t="s">
        <v>8</v>
      </c>
      <c r="F192" s="16" t="s">
        <v>37</v>
      </c>
      <c r="G192" s="5" t="s">
        <v>28</v>
      </c>
      <c r="H192" s="16" t="s">
        <v>8</v>
      </c>
      <c r="I192" s="16" t="s">
        <v>38</v>
      </c>
      <c r="J192" s="43">
        <f t="shared" si="2"/>
        <v>507</v>
      </c>
      <c r="K192" s="40">
        <v>507000</v>
      </c>
      <c r="L192" s="18"/>
    </row>
    <row r="193" spans="1:12" ht="45.95" customHeight="1" thickBot="1">
      <c r="A193" s="5">
        <v>2</v>
      </c>
      <c r="B193" s="21">
        <v>42062</v>
      </c>
      <c r="C193" s="8" t="s">
        <v>352</v>
      </c>
      <c r="D193" s="8">
        <v>8</v>
      </c>
      <c r="E193" s="8" t="s">
        <v>8</v>
      </c>
      <c r="F193" s="5" t="s">
        <v>116</v>
      </c>
      <c r="G193" s="8" t="s">
        <v>10</v>
      </c>
      <c r="H193" s="5" t="s">
        <v>8</v>
      </c>
      <c r="I193" s="5" t="s">
        <v>117</v>
      </c>
      <c r="J193" s="43">
        <f t="shared" si="2"/>
        <v>1</v>
      </c>
      <c r="K193" s="40">
        <v>1000</v>
      </c>
      <c r="L193" s="18"/>
    </row>
    <row r="194" spans="1:12" ht="45.95" customHeight="1" thickBot="1">
      <c r="A194" s="5">
        <v>2</v>
      </c>
      <c r="B194" s="21">
        <v>42062</v>
      </c>
      <c r="C194" s="16" t="s">
        <v>367</v>
      </c>
      <c r="D194" s="16">
        <v>8</v>
      </c>
      <c r="E194" s="8" t="s">
        <v>8</v>
      </c>
      <c r="F194" s="5" t="s">
        <v>116</v>
      </c>
      <c r="G194" s="8" t="s">
        <v>49</v>
      </c>
      <c r="H194" s="5" t="s">
        <v>8</v>
      </c>
      <c r="I194" s="5" t="s">
        <v>117</v>
      </c>
      <c r="J194" s="43">
        <f t="shared" si="2"/>
        <v>99</v>
      </c>
      <c r="K194" s="40">
        <v>99000</v>
      </c>
      <c r="L194" s="18"/>
    </row>
    <row r="195" spans="1:12" ht="45.95" customHeight="1" thickBot="1">
      <c r="A195" s="8">
        <v>587</v>
      </c>
      <c r="B195" s="7">
        <v>42062</v>
      </c>
      <c r="C195" s="16" t="s">
        <v>365</v>
      </c>
      <c r="D195" s="16">
        <v>10</v>
      </c>
      <c r="E195" s="8" t="s">
        <v>8</v>
      </c>
      <c r="F195" s="5" t="s">
        <v>235</v>
      </c>
      <c r="G195" s="5" t="s">
        <v>28</v>
      </c>
      <c r="H195" s="8" t="s">
        <v>8</v>
      </c>
      <c r="I195" s="5" t="s">
        <v>32</v>
      </c>
      <c r="J195" s="36">
        <f t="shared" si="2"/>
        <v>658.55600000000004</v>
      </c>
      <c r="K195" s="40">
        <v>658556</v>
      </c>
      <c r="L195" s="18"/>
    </row>
    <row r="196" spans="1:12" ht="45.95" customHeight="1" thickBot="1">
      <c r="A196" s="16">
        <v>555</v>
      </c>
      <c r="B196" s="17">
        <v>42061</v>
      </c>
      <c r="C196" s="16" t="s">
        <v>364</v>
      </c>
      <c r="D196" s="16">
        <v>12</v>
      </c>
      <c r="E196" s="16" t="s">
        <v>8</v>
      </c>
      <c r="F196" s="16" t="s">
        <v>12</v>
      </c>
      <c r="G196" s="16" t="s">
        <v>11</v>
      </c>
      <c r="H196" s="16" t="s">
        <v>9</v>
      </c>
      <c r="I196" s="16" t="s">
        <v>13</v>
      </c>
      <c r="J196" s="36">
        <f t="shared" si="2"/>
        <v>70.075000000000003</v>
      </c>
      <c r="K196" s="40">
        <v>70075</v>
      </c>
      <c r="L196" s="18"/>
    </row>
    <row r="197" spans="1:12" ht="45.95" customHeight="1" thickBot="1">
      <c r="A197" s="16">
        <v>556</v>
      </c>
      <c r="B197" s="17">
        <v>42061</v>
      </c>
      <c r="C197" s="16" t="s">
        <v>360</v>
      </c>
      <c r="D197" s="16">
        <v>8</v>
      </c>
      <c r="E197" s="16" t="s">
        <v>8</v>
      </c>
      <c r="F197" s="5" t="s">
        <v>29</v>
      </c>
      <c r="G197" s="16" t="s">
        <v>30</v>
      </c>
      <c r="H197" s="16" t="s">
        <v>9</v>
      </c>
      <c r="I197" s="16" t="s">
        <v>31</v>
      </c>
      <c r="J197" s="36">
        <f t="shared" ref="J197:J207" si="3">K197/1000</f>
        <v>27.475999999999999</v>
      </c>
      <c r="K197" s="40">
        <v>27476</v>
      </c>
      <c r="L197" s="18"/>
    </row>
    <row r="198" spans="1:12" ht="45.95" customHeight="1" thickBot="1">
      <c r="A198" s="8">
        <v>508</v>
      </c>
      <c r="B198" s="7">
        <v>42055</v>
      </c>
      <c r="C198" s="16" t="s">
        <v>362</v>
      </c>
      <c r="D198" s="16">
        <v>11</v>
      </c>
      <c r="E198" s="8" t="s">
        <v>8</v>
      </c>
      <c r="F198" s="5" t="s">
        <v>236</v>
      </c>
      <c r="G198" s="5" t="s">
        <v>15</v>
      </c>
      <c r="H198" s="8" t="s">
        <v>8</v>
      </c>
      <c r="I198" s="8" t="s">
        <v>324</v>
      </c>
      <c r="J198" s="36">
        <f t="shared" si="3"/>
        <v>115.116</v>
      </c>
      <c r="K198" s="40">
        <v>115116</v>
      </c>
      <c r="L198" s="18" t="s">
        <v>237</v>
      </c>
    </row>
    <row r="199" spans="1:12" ht="45.95" customHeight="1" thickBot="1">
      <c r="A199" s="8">
        <v>499</v>
      </c>
      <c r="B199" s="7">
        <v>42054</v>
      </c>
      <c r="C199" s="8" t="s">
        <v>357</v>
      </c>
      <c r="D199" s="8">
        <v>4</v>
      </c>
      <c r="E199" s="8" t="s">
        <v>8</v>
      </c>
      <c r="F199" s="5" t="s">
        <v>25</v>
      </c>
      <c r="G199" s="5" t="s">
        <v>24</v>
      </c>
      <c r="H199" s="8" t="s">
        <v>8</v>
      </c>
      <c r="I199" s="8" t="s">
        <v>26</v>
      </c>
      <c r="J199" s="43">
        <f t="shared" si="3"/>
        <v>30</v>
      </c>
      <c r="K199" s="40">
        <v>30000</v>
      </c>
      <c r="L199" s="18"/>
    </row>
    <row r="200" spans="1:12" ht="45.95" customHeight="1" thickBot="1">
      <c r="A200" s="19">
        <v>452</v>
      </c>
      <c r="B200" s="20">
        <v>42052</v>
      </c>
      <c r="C200" s="16" t="s">
        <v>354</v>
      </c>
      <c r="D200" s="23">
        <v>4</v>
      </c>
      <c r="E200" s="24" t="s">
        <v>8</v>
      </c>
      <c r="F200" s="24" t="s">
        <v>19</v>
      </c>
      <c r="G200" s="16" t="s">
        <v>347</v>
      </c>
      <c r="H200" s="24" t="s">
        <v>9</v>
      </c>
      <c r="I200" s="24" t="s">
        <v>20</v>
      </c>
      <c r="J200" s="42">
        <f t="shared" si="3"/>
        <v>20.7</v>
      </c>
      <c r="K200" s="40">
        <v>20700</v>
      </c>
      <c r="L200" s="18"/>
    </row>
    <row r="201" spans="1:12" ht="45.95" customHeight="1" thickBot="1">
      <c r="A201" s="19">
        <v>452</v>
      </c>
      <c r="B201" s="20">
        <v>42052</v>
      </c>
      <c r="C201" s="8" t="s">
        <v>358</v>
      </c>
      <c r="D201" s="8">
        <v>4</v>
      </c>
      <c r="E201" s="24" t="s">
        <v>8</v>
      </c>
      <c r="F201" s="24" t="s">
        <v>19</v>
      </c>
      <c r="G201" s="6" t="s">
        <v>22</v>
      </c>
      <c r="H201" s="24" t="s">
        <v>9</v>
      </c>
      <c r="I201" s="24" t="s">
        <v>20</v>
      </c>
      <c r="J201" s="36">
        <f t="shared" si="3"/>
        <v>76.650000000000006</v>
      </c>
      <c r="K201" s="40">
        <v>76650</v>
      </c>
      <c r="L201" s="18"/>
    </row>
    <row r="202" spans="1:12" ht="45.95" customHeight="1" thickBot="1">
      <c r="A202" s="19">
        <v>452</v>
      </c>
      <c r="B202" s="20">
        <v>42052</v>
      </c>
      <c r="C202" s="8" t="s">
        <v>357</v>
      </c>
      <c r="D202" s="8">
        <v>4</v>
      </c>
      <c r="E202" s="24" t="s">
        <v>8</v>
      </c>
      <c r="F202" s="24" t="s">
        <v>19</v>
      </c>
      <c r="G202" s="6" t="s">
        <v>21</v>
      </c>
      <c r="H202" s="24" t="s">
        <v>9</v>
      </c>
      <c r="I202" s="24" t="s">
        <v>20</v>
      </c>
      <c r="J202" s="42">
        <f t="shared" si="3"/>
        <v>136.5</v>
      </c>
      <c r="K202" s="40">
        <v>136500</v>
      </c>
      <c r="L202" s="18" t="s">
        <v>225</v>
      </c>
    </row>
    <row r="203" spans="1:12" ht="45.95" customHeight="1" thickBot="1">
      <c r="A203" s="16">
        <v>489</v>
      </c>
      <c r="B203" s="7">
        <v>42052</v>
      </c>
      <c r="C203" s="16" t="s">
        <v>362</v>
      </c>
      <c r="D203" s="16">
        <v>11</v>
      </c>
      <c r="E203" s="16" t="s">
        <v>8</v>
      </c>
      <c r="F203" s="16" t="s">
        <v>23</v>
      </c>
      <c r="G203" s="16" t="s">
        <v>11</v>
      </c>
      <c r="H203" s="16" t="s">
        <v>9</v>
      </c>
      <c r="I203" s="16" t="s">
        <v>18</v>
      </c>
      <c r="J203" s="41">
        <f t="shared" si="3"/>
        <v>17.91</v>
      </c>
      <c r="K203" s="40">
        <v>17910</v>
      </c>
      <c r="L203" s="18"/>
    </row>
    <row r="204" spans="1:12" ht="45.95" customHeight="1" thickBot="1">
      <c r="A204" s="8">
        <v>313</v>
      </c>
      <c r="B204" s="7">
        <v>42041</v>
      </c>
      <c r="C204" s="16" t="s">
        <v>362</v>
      </c>
      <c r="D204" s="16">
        <v>11</v>
      </c>
      <c r="E204" s="8" t="s">
        <v>8</v>
      </c>
      <c r="F204" s="5" t="s">
        <v>16</v>
      </c>
      <c r="G204" s="5" t="s">
        <v>15</v>
      </c>
      <c r="H204" s="8" t="s">
        <v>8</v>
      </c>
      <c r="I204" s="8" t="s">
        <v>89</v>
      </c>
      <c r="J204" s="36">
        <f t="shared" si="3"/>
        <v>169.65299999999999</v>
      </c>
      <c r="K204" s="40">
        <v>169653</v>
      </c>
      <c r="L204" s="18"/>
    </row>
    <row r="205" spans="1:12" ht="45.95" customHeight="1" thickBot="1">
      <c r="A205" s="8">
        <v>314</v>
      </c>
      <c r="B205" s="7">
        <v>42041</v>
      </c>
      <c r="C205" s="16" t="s">
        <v>362</v>
      </c>
      <c r="D205" s="16">
        <v>11</v>
      </c>
      <c r="E205" s="11" t="s">
        <v>8</v>
      </c>
      <c r="F205" s="9" t="s">
        <v>323</v>
      </c>
      <c r="G205" s="39" t="s">
        <v>15</v>
      </c>
      <c r="H205" s="11" t="s">
        <v>8</v>
      </c>
      <c r="I205" s="11" t="s">
        <v>106</v>
      </c>
      <c r="J205" s="36">
        <f t="shared" si="3"/>
        <v>172.35499999999999</v>
      </c>
      <c r="K205" s="40">
        <v>172355</v>
      </c>
      <c r="L205" s="18"/>
    </row>
    <row r="206" spans="1:12" ht="45.95" customHeight="1" thickBot="1">
      <c r="A206" s="23">
        <v>315</v>
      </c>
      <c r="B206" s="7">
        <v>42041</v>
      </c>
      <c r="C206" s="16" t="s">
        <v>362</v>
      </c>
      <c r="D206" s="16">
        <v>11</v>
      </c>
      <c r="E206" s="23" t="s">
        <v>8</v>
      </c>
      <c r="F206" s="23" t="s">
        <v>17</v>
      </c>
      <c r="G206" s="6" t="s">
        <v>11</v>
      </c>
      <c r="H206" s="23" t="s">
        <v>9</v>
      </c>
      <c r="I206" s="23" t="s">
        <v>18</v>
      </c>
      <c r="J206" s="36">
        <f t="shared" si="3"/>
        <v>387.73599999999999</v>
      </c>
      <c r="K206" s="40">
        <v>387736</v>
      </c>
      <c r="L206" s="18" t="s">
        <v>213</v>
      </c>
    </row>
    <row r="207" spans="1:12" ht="45.95" customHeight="1" thickBot="1">
      <c r="A207" s="16">
        <v>223</v>
      </c>
      <c r="B207" s="17">
        <v>42034</v>
      </c>
      <c r="C207" s="16" t="s">
        <v>364</v>
      </c>
      <c r="D207" s="16">
        <v>12</v>
      </c>
      <c r="E207" s="16" t="s">
        <v>8</v>
      </c>
      <c r="F207" s="16" t="s">
        <v>12</v>
      </c>
      <c r="G207" s="16" t="s">
        <v>11</v>
      </c>
      <c r="H207" s="16" t="s">
        <v>9</v>
      </c>
      <c r="I207" s="16" t="s">
        <v>13</v>
      </c>
      <c r="J207" s="36">
        <f t="shared" si="3"/>
        <v>824.178</v>
      </c>
      <c r="K207" s="40">
        <v>824178</v>
      </c>
      <c r="L207" s="18"/>
    </row>
  </sheetData>
  <autoFilter ref="A3:L207">
    <filterColumn colId="3"/>
  </autoFilter>
  <mergeCells count="3">
    <mergeCell ref="B1:I1"/>
    <mergeCell ref="C2:F2"/>
    <mergeCell ref="G2:I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CESIONES 2015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2018-07-09T16:12:56Z</dcterms:modified>
</cp:coreProperties>
</file>