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60" yWindow="300" windowWidth="14880" windowHeight="7815"/>
  </bookViews>
  <sheets>
    <sheet name="CESIONES 2016" sheetId="2" r:id="rId1"/>
  </sheets>
  <definedNames>
    <definedName name="_xlnm._FilterDatabase" localSheetId="0" hidden="1">'CESIONES 2016'!$A$3:$BI$353</definedName>
  </definedNames>
  <calcPr calcId="124519"/>
</workbook>
</file>

<file path=xl/calcChain.xml><?xml version="1.0" encoding="utf-8"?>
<calcChain xmlns="http://schemas.openxmlformats.org/spreadsheetml/2006/main">
  <c r="J353" i="2"/>
  <c r="J352"/>
  <c r="J351"/>
  <c r="J350"/>
  <c r="J349"/>
  <c r="J348"/>
  <c r="J347"/>
  <c r="J346"/>
  <c r="J345"/>
  <c r="J344"/>
  <c r="J343"/>
  <c r="J342"/>
  <c r="J341"/>
  <c r="J340"/>
  <c r="J339"/>
  <c r="J338"/>
  <c r="J337"/>
  <c r="J336"/>
  <c r="J335"/>
  <c r="J334"/>
  <c r="J333"/>
  <c r="J332"/>
  <c r="J331"/>
  <c r="J330"/>
  <c r="J329"/>
  <c r="J328"/>
  <c r="J327"/>
  <c r="J326"/>
  <c r="J325"/>
  <c r="J324"/>
  <c r="J323"/>
  <c r="J322"/>
  <c r="J321"/>
  <c r="J320"/>
  <c r="J319"/>
  <c r="J318"/>
  <c r="J317"/>
  <c r="J316"/>
  <c r="J315"/>
  <c r="J314"/>
  <c r="J313"/>
  <c r="J312"/>
  <c r="J311"/>
  <c r="J310"/>
  <c r="J309"/>
  <c r="J308"/>
  <c r="J307"/>
  <c r="J306"/>
  <c r="J305"/>
  <c r="J304"/>
  <c r="J303"/>
  <c r="J302"/>
  <c r="J301"/>
  <c r="J300"/>
  <c r="J299"/>
  <c r="J298"/>
  <c r="J297"/>
  <c r="J296"/>
  <c r="J295"/>
  <c r="J294"/>
  <c r="J293"/>
  <c r="J292"/>
  <c r="J291"/>
  <c r="J290"/>
  <c r="J289"/>
  <c r="J288"/>
  <c r="J287"/>
  <c r="J286"/>
  <c r="J285"/>
  <c r="J284"/>
  <c r="J283"/>
  <c r="J282"/>
  <c r="J281"/>
  <c r="J280"/>
  <c r="J279"/>
  <c r="J278"/>
  <c r="J277"/>
  <c r="J276"/>
  <c r="J275"/>
  <c r="J274"/>
  <c r="J273"/>
  <c r="J272"/>
  <c r="J271"/>
  <c r="J270"/>
  <c r="J269"/>
  <c r="J268"/>
  <c r="J267"/>
  <c r="J266"/>
  <c r="J265"/>
  <c r="J264"/>
  <c r="J263"/>
  <c r="J262"/>
  <c r="J261"/>
  <c r="J260"/>
  <c r="J259"/>
  <c r="J258"/>
  <c r="J257"/>
  <c r="J256"/>
  <c r="J255"/>
  <c r="J254"/>
  <c r="J253"/>
  <c r="J252"/>
  <c r="J251"/>
  <c r="J250"/>
  <c r="J249"/>
  <c r="J248"/>
  <c r="J247"/>
  <c r="J246"/>
  <c r="J245"/>
  <c r="J244"/>
  <c r="J243"/>
  <c r="J242"/>
  <c r="J241"/>
  <c r="J240"/>
  <c r="J239"/>
  <c r="J238"/>
  <c r="J237"/>
  <c r="J236"/>
  <c r="J235"/>
  <c r="J234"/>
  <c r="J233"/>
  <c r="J232"/>
  <c r="J231"/>
  <c r="J230"/>
  <c r="J229"/>
  <c r="J228"/>
  <c r="J227"/>
  <c r="J226"/>
  <c r="J225"/>
  <c r="J224"/>
  <c r="J223"/>
  <c r="J222"/>
  <c r="J221"/>
  <c r="J220"/>
  <c r="J219"/>
  <c r="J218"/>
  <c r="J217"/>
  <c r="J216"/>
  <c r="J215"/>
  <c r="J214"/>
  <c r="J213"/>
  <c r="J212"/>
  <c r="J211"/>
  <c r="J210"/>
  <c r="J209"/>
  <c r="J208"/>
  <c r="J207"/>
  <c r="J206"/>
  <c r="J205"/>
  <c r="J204"/>
  <c r="J203"/>
  <c r="J202"/>
  <c r="J201"/>
  <c r="J200"/>
  <c r="J199"/>
  <c r="J198"/>
  <c r="J197"/>
  <c r="J196"/>
  <c r="J195"/>
  <c r="J194"/>
  <c r="J193"/>
  <c r="J192"/>
  <c r="J191"/>
  <c r="J190"/>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alcChain>
</file>

<file path=xl/sharedStrings.xml><?xml version="1.0" encoding="utf-8"?>
<sst xmlns="http://schemas.openxmlformats.org/spreadsheetml/2006/main" count="2244" uniqueCount="511">
  <si>
    <t>Artículo segundo transitorio, Ley 20.560 y Artículo 55 letra N, Ley de Pesca y Acuicultura.</t>
  </si>
  <si>
    <t xml:space="preserve">CEDENTE </t>
  </si>
  <si>
    <t>CESIONARIO</t>
  </si>
  <si>
    <t>CUOTA (TON)</t>
  </si>
  <si>
    <t>UNIDAD DE PESQUERIA</t>
  </si>
  <si>
    <t xml:space="preserve">TIPO </t>
  </si>
  <si>
    <t>NOMBRE</t>
  </si>
  <si>
    <t>TIPO</t>
  </si>
  <si>
    <t>Artesanal</t>
  </si>
  <si>
    <t>Merluza del Sur (RAE XI Región)</t>
  </si>
  <si>
    <t>Merluza del Sur (RAE X Región)</t>
  </si>
  <si>
    <t>Área Calbuco C</t>
  </si>
  <si>
    <t>Langostino Amarillo (RAE IV Región)</t>
  </si>
  <si>
    <t>Nicanor González Vega (Embarcación Chafic I; RPA 955658)</t>
  </si>
  <si>
    <t>Langostino Colorado (RAE IV Región)</t>
  </si>
  <si>
    <t>Patricio Vial Chabrillard (Embarcación Punta Talca, RPA 913399)</t>
  </si>
  <si>
    <t>Cooperativa de  Pescadores Artesanales y Armadores de Puerto Aguirre - COOPEAGU</t>
  </si>
  <si>
    <t>Eric Aravena Aravena (Embarcación Trauwün I, RPA 920731)</t>
  </si>
  <si>
    <t>Merluza del Sur (RAE XII Región)</t>
  </si>
  <si>
    <t>Merluza del Sur comprendida entre los paralelos 41°28,6 L.S. y 47° L.S</t>
  </si>
  <si>
    <t>Industrial</t>
  </si>
  <si>
    <t>DERIS S.A.</t>
  </si>
  <si>
    <t>Pesquera GRIMAR S.A.</t>
  </si>
  <si>
    <t>Patricio Vial Chabrillard (Embarcación "Punta Talca", RPA: 913399)</t>
  </si>
  <si>
    <t>BRACPESCA S.A.</t>
  </si>
  <si>
    <t>Empresa de Desarrollo Pesquero de Chile S.A.</t>
  </si>
  <si>
    <t>Merluza del Sur comprendida entre los paralelos 47° L.S. y 57° L.S</t>
  </si>
  <si>
    <t>Pesquera SUR AUSTRAL S.A.</t>
  </si>
  <si>
    <t>Langostino Colorado XV-IV Regiones</t>
  </si>
  <si>
    <t>Langostino Amarillo III-IV Regiones</t>
  </si>
  <si>
    <t>RUBIO Y MAUAD LTDA.</t>
  </si>
  <si>
    <t>S.T.I. Buzos Mariscadores, Pescadores Artesanales y Armadores "Canal Puyuhuapi", R.S.U. Nº 11.05.009</t>
  </si>
  <si>
    <t>S.T.I. de la Pesca Artesanal, Buzos Mariscadores y Algueros "Herederos del Arte", R.S.U. Nº 11.02.0122</t>
  </si>
  <si>
    <t>Pesquera Quintero S.A.</t>
  </si>
  <si>
    <t>Sindicato de Trabajadores Independientes Pescadores Artesanales Históricos de Talcahuano (SIPARHITAL) R.S.U. 08.05.0382</t>
  </si>
  <si>
    <t>Merluza Común comprendida entre la IV Región al paralelo 41°28,6 L.S.</t>
  </si>
  <si>
    <t>Sociedad Pesquera Enfemar Ltda.</t>
  </si>
  <si>
    <t>Sociedad Pesquera Artesanal Blanco y Negro Ltda.</t>
  </si>
  <si>
    <t>Cooperativa de Desarrollo Productivo, Turístico, Educacional y de Medio Ambiente "CODEMAIH", Rol nº 4313</t>
  </si>
  <si>
    <t xml:space="preserve">Organización Mayorga y Mayorga Ltda. </t>
  </si>
  <si>
    <t>Jurel (LTP Unidad Pesquería V-IX Regiones)</t>
  </si>
  <si>
    <t xml:space="preserve">Alimentos Marinos S.A. </t>
  </si>
  <si>
    <t>Asociación Gremial de Armadores Artesanales Pesca Austral A.G. (José Eduardo Fernández Mancilla; Embarcación: DON EDUARDO II, RPA 922633)</t>
  </si>
  <si>
    <t>Jurel (LTP Unidad Pesquería XIV-X Regiones)</t>
  </si>
  <si>
    <t>Sociedad Pesquera Landes S.A.</t>
  </si>
  <si>
    <t>Mauricio Martínez Fierro (Embarcación El Tontin I, RPA 958004)</t>
  </si>
  <si>
    <t>Sardina Común (RAE X Región)</t>
  </si>
  <si>
    <t>Asociación Gremial de Armadores Artesanales ASOGFER A.G. RAG 310-10 (Embarcación Antares II; RPA 957524, Armador: Ricardo Fernández Mancilla)</t>
  </si>
  <si>
    <t>Sardina Común (VIII Región)</t>
  </si>
  <si>
    <t>Asociación Gremial de Armadores Artesanales Pesca Austral A.G. RAG Nº 326-10 (Armador: José Eduardo Fernández Mancilla, Embarcación: Don Francisco I, RPA 953187)</t>
  </si>
  <si>
    <t>Omar Bustos Velozo (Embarcación Don Beto IV, RPA 959370)</t>
  </si>
  <si>
    <t>Asociación Gremial de Pescadores Artesanales, Armadores Artesanales  Pelágicos y Actividades Afines de la caleta de Lota VIII Región A.G. Sierra Azul A.G., RAG 576-8</t>
  </si>
  <si>
    <t>Sardina Común (RAE VIII Región)</t>
  </si>
  <si>
    <t>Anchoveta (RAE VIII Región)</t>
  </si>
  <si>
    <t>Anchoveta (LTP Unidad Pesquería V-X Regiones)</t>
  </si>
  <si>
    <t>Lota Protein S.A.</t>
  </si>
  <si>
    <t>Anchoveta (RAE X Región)</t>
  </si>
  <si>
    <t>Anchoveta (VIII Región)</t>
  </si>
  <si>
    <t>Sindicato de Trabajadores Independientes Armadores, Pescadores Artesanales y Ramos Afines-"Puerto Montt", R.S.U. 10.01.0591 (Luis Jaime Peña Andrade, Embarcación: José Luis, RPA 8180)</t>
  </si>
  <si>
    <t>Julia Jeannette Pérez Muñoz (Embarcación: Don Jaime, RPA 955587)</t>
  </si>
  <si>
    <t>Embarcación "RUBY FRANCISCA" (RPA 952355)</t>
  </si>
  <si>
    <t>Sindicato de Pescadores y Armadores Artesanales del Mar "!SIPARMAR-TALCAHUANO" (R.S.U. 08.05.0399)</t>
  </si>
  <si>
    <t>Embarcación "MARIA BRISTELA" (RPA 955660)</t>
  </si>
  <si>
    <t>A.G. de Pescadores Artesanales de Lota- A.G. APESCA Lota (RAG 428-8) (Eduardo Jaime Villarreal Leal (Embarcación: Moises, RPA, 5433)</t>
  </si>
  <si>
    <t>Juan Carlos Garrido Contreras, Embarcación Mar de Liguria, RPA 956591</t>
  </si>
  <si>
    <t>Embarcación "ANA BELEN I" (RPA 958563)</t>
  </si>
  <si>
    <t>S.T.I. Armadores y Pescadores y Ramos Afines  de la Pesca Artesanal de la caleta Lo Rojas "SITRAL" (Jose Enrique Escobar Roca, Embarcación Don Matías J, RPA 953085)</t>
  </si>
  <si>
    <t>S.T.I. Pescadores Artesanales, Pescadores y Ramos Afines de la Pesca Artesanal, SIPARMA Lota (R.S.U. 08.07.0306)</t>
  </si>
  <si>
    <t>Asociación Gremial de Productores Pelágicos, Armadores Artesanales de las caletas de Talcahuano y San Vicente VIII Región, "GEMAR A.G." (RAG 464-8)</t>
  </si>
  <si>
    <t>Camarón Nailon II-VIII Regiones</t>
  </si>
  <si>
    <t>Anchoveta (LTP V-X Regiones)</t>
  </si>
  <si>
    <t>Jurel (LTP XIV-X Regiones)</t>
  </si>
  <si>
    <t>Pesquera Litoral SpA</t>
  </si>
  <si>
    <t>.S.T.I.  Pescadores Artesanales, Armadores Artesanales y Ramos Afines de la comuna de Calbuco "PECERCAL", R.S.U. Nº 10.01.0948 (Victor Barria Bahamonde, Embarcación "Eugenio", RPA 953658)</t>
  </si>
  <si>
    <t>Embarcación Artesanal "Yolanda S" (RPA 963890)</t>
  </si>
  <si>
    <t>Embarcación Artesanal "Don Patricio" (RPA 958198)</t>
  </si>
  <si>
    <t>S.T.I. Pescadores, Armadores y Ramas Afines de la Pesca Artesanal de Coronel "SIPESMAFESA" (R.S.U. 08.07.0332) (Guillermo Sáez Vega, Embarcación: CARLOS S, RPA 30773)</t>
  </si>
  <si>
    <t>S.T.I. Armadores, Buzos acuicultores y ramos afines de la pesca artesanal "SIPEARBUCOR" (R.S.U. 08.07.0376)</t>
  </si>
  <si>
    <t>Embarcación Artesanal "VENTISQUERO" (RPA 958905)</t>
  </si>
  <si>
    <t>Sindicato de Pescadores Artesanales Independientes Caleta El Embarcadero de Quintero (R.S.U. Nº 05.06.0125) (Jaime Bernal Martínez, Embarcación Wilmita, RPA 958808)</t>
  </si>
  <si>
    <t>Embarcación "Nuevo Milenio", RPA 926458</t>
  </si>
  <si>
    <t>S.T.I. Pescadores y Armadores y ramos Afines de la Pesca Artesanal, SIPARMA-LOTA (RSU 08.07.0306)</t>
  </si>
  <si>
    <t>Asociación Gremial de Armadores Embarcaciones Menores "AG MENOR COLIUMO" (RAG 507-8) Armador: Gonzalo Alberto Araya Molina, Embarcación: CHICO RISSO, RPA 956935</t>
  </si>
  <si>
    <t>S.T.I. Pescadores y Armadores artesanales de embarcaciones menores de la Caleta de Tumbes "SIPEAREM" Comuna Talcahuano (RSU 08.05.0569), Armador: José Fernando Tapia Bello, Embarcación "JOHANI", RPA 958186</t>
  </si>
  <si>
    <t>Embarcación "PAPI ALFREDO", RPA 959356</t>
  </si>
  <si>
    <t>Asociación de Armadores, Pescadores Artesanales y Actividades Afines de la Octava Región, Asociación Gremial ARPESCA A.G. (RAG 429-8)(Boris Abel Salinas Robles, Embarcación "DON JAIME", RPA 953556)</t>
  </si>
  <si>
    <t>Embarcación Artesanal "Ventisquero" (RPA 958905)</t>
  </si>
  <si>
    <t>Embarcación Artesanal "Doménica" (RPA 923199)</t>
  </si>
  <si>
    <t>Merluza Común (VIII Región)</t>
  </si>
  <si>
    <t>Embarcación MATÍAS BERNARDO (RPA 963481)</t>
  </si>
  <si>
    <t>S.T.I. Pescadores Artesanales, Armadores Artesanales, Buzos Mariscadores y Recolectores de Orilla Isla Santa María Puerto Sur (RSU 08.07.0364): Daniel Larraín Aguirre, Embarcación "Emiliano", RPA 959508</t>
  </si>
  <si>
    <t>Sardina Común (IX Región)</t>
  </si>
  <si>
    <t>Anchoveta (IX Región)</t>
  </si>
  <si>
    <t>Sardina Común (XIV Región)</t>
  </si>
  <si>
    <t>Anchoveta (XIV Región)</t>
  </si>
  <si>
    <t>Asociación de Armadores y Pescadores Cerqueros "ACERMAR A.G.", RAG Nº 4205</t>
  </si>
  <si>
    <t>Asociación Gremial de Armadores de Embarcaciones Menores caleta Coliumo A.G. Menor Coliumo, RAG Nº 507-8: Luis Henríquez Zambrano, Embarcación "Doncella I", RPA 952405</t>
  </si>
  <si>
    <t>S.T.I. Pescadores, Armadores, Buzos Mariscadores y Actividades Conexas "SIPARBUM", R.S.U. 08.05.0424: Eulogio Escobar Morales, Embarcación "Marcela IV", RPA 4786</t>
  </si>
  <si>
    <t>Fabián Monsalve Salas, Embarcación "Isaac", RPA 961132</t>
  </si>
  <si>
    <t>Susan Monsalve Salas, Embarcación NABOR I (RPA 953053)</t>
  </si>
  <si>
    <t xml:space="preserve">Camanchaca Pesca Sur S.A. </t>
  </si>
  <si>
    <t>S.T.I. de Pescadores Artesanales, Armadores Artesanales Pelágicos, Actividades Afines y Actividades Conexas de la Caleta de San Vicente de la comuna de Talcahuano "SIPARMARCEA", R.S.U. 08.05.0430: Alvaro Monardes Benavides, Embarcación ISAAC II, RPA 954250</t>
  </si>
  <si>
    <t>Embarcación CHUMINGO (RPA 963798)</t>
  </si>
  <si>
    <t>Asociación Gremial de Pescadores Artesanales de Coronel (RAG 5-8): Domingo de la Cruz Inostroza Suazo (Embarcación Emperatriz I, RPA 963798)</t>
  </si>
  <si>
    <t>Asociación Gremial de Armadores, Pescadores Artesanales y Actividades Afines de Lota, Octava Región (RAG 577-8)</t>
  </si>
  <si>
    <t>S.T.I. Pescadores Artesanales, Armadores Artesanales y Actividades Conexas de la caleta de Lota VIII Región "SIPAR GENTE DE MAR" (RSU 08.07.0326)</t>
  </si>
  <si>
    <t>S.T.I. de Pescadores Artesanales Lo Rojas y caletas anexas del Golfo de Arauco, R.S.U. 08.07.0307: Camila Olave Riffo, Embarcación "Camila Alejandra", RPA 962060)</t>
  </si>
  <si>
    <t>Embarcación SILOÉ, RPA 904281</t>
  </si>
  <si>
    <t>Tonelaje modificado según Res. 700/16</t>
  </si>
  <si>
    <t>Tonelaje modificado según Res. 699/16</t>
  </si>
  <si>
    <t>Tonelaje modificado según Res. 721/16</t>
  </si>
  <si>
    <t>Gonzalo Zúñiga Romero (Embarcación Boni Mauri, RPA 923204)</t>
  </si>
  <si>
    <t>Área PUERTO NATALES (Flotas: Canal Castro, Canal Inocentes, Cruz de Froward, Duque de York, Isla Verde, Río Verde, Canal Concepción)</t>
  </si>
  <si>
    <t>Cooperativa de  Pescadores Artesanales de la Patagonia de Aysén "COPEPAY", Rol 4659</t>
  </si>
  <si>
    <t>Armadores Artesanales Área Puerto Montt B</t>
  </si>
  <si>
    <t>A.G. de Pescadores Artesanales, Armadores Artesanales Pelágicos y actividades afines de la Caleta de Lota VIII Región, A.G.-Sierra Azul ag. (RAG 576-8)</t>
  </si>
  <si>
    <t>S.T.I. Pescadores Artesanales, Buzos Mariscadores, Armadores Artesanales y Actividades Conexas de Coronel y del Golfo de Arauco VIII Región "SIPARBUMAR CORONEL", R.S.U. Nº 08.07.0183</t>
  </si>
  <si>
    <t>.S.T.I.  Pescadores Artesanales, Armadores Artesanales y Ramos Afines de la comuna de Calbuco "PECERCAL", R.S.U. Nº 10.01.0948 (Iván Vásquez Gómez, Embarcación Don Ricardo, RPA 951749, 200 Tons..; Juan Sanhueza Chaura, Embarcación Don Alberto II, RPA 953711, 200 Tons..)</t>
  </si>
  <si>
    <t>S.T.I. Armadores y Pescadores y Ramos Afines  de la Pesca Artesanal de la caleta Lo Rojas "SITRAL" (R.S.U. Nº 08.07.0332) (Juan Alberto San Martin Santibañez, Embarcación Lázaro II, RPA 957479)</t>
  </si>
  <si>
    <t>ÁREA PUERTO NATALES (Flota Cruz de Froward): Embarcación "San Pedro", RPA 963416, 15 Tons..; Embarcación Vuelvo por Ti, RPA 961369, 2.97 Tons..</t>
  </si>
  <si>
    <t>S.T.I. Ayudantes de Buzos, Pescadores Artesanales y Algueras y Actividades Conexas de las caletas Tomé y Quichiuto (RSU 08.06.0043), Armador: Omar Fernando Gómez Almonte, Embarcación "Los Vilos II", RPA 950847</t>
  </si>
  <si>
    <t>S.T.I. Ayudantes de Buzos, Pescadores Artesanales y Algueras y Actividades Conexas de las caletas Tomé y Quichiuto (RSU 08.06.0043)</t>
  </si>
  <si>
    <t>Embarcaciones: DON ANSELMO II (RPA 913375, 100 Tons..), RODRIGO (RPA 954465, 100 Tons..)</t>
  </si>
  <si>
    <t>S.T.I. Pescadores Armadores y Ramos Afines de la Pesca Artesanal, APAT (RSU 08.05.0380): Nolberto del Carmen López Robles (Embarcación "Turimar III", RPA 323223)</t>
  </si>
  <si>
    <t>S.T.I. Pescadores Artesanales Históricos de Talcahuano "SIPARHITAL", R.S.U. 08.05.0382: Manuel Reyes Neira, Embarcación "Doña Candelaria", RPA 926664</t>
  </si>
  <si>
    <t>S.T.I. Pescadores Artesanales Última Esperanza; Sind. Chacabuco-Walter Montiel; Sind. Puyuhuapi-B.M. Pesc.. Artes.; S.T.I. Pescadores Artesanales de Libertad del Mar</t>
  </si>
  <si>
    <t>S.T.I. de la Pesca Artesanal y Buzos Mariscadores de Puerto Cisnes; S.T.I. de la Pesca Artesanal y Buzos Mariscadores Algueros jaiberos Armadores Artesanales y Ramos Afines Elefantes de Puerto Cisnes, S.T.I. de la Pesca Artesanal y Buzos Mariscadores Litoral Norte de Puerto Cisnes y S.T.I. y Buzos Mariscadores Pescadores Artesanales y Armadores El Pitico</t>
  </si>
  <si>
    <t>Tonelaje modificado según Res. 698/16, 988/16 y nuevamente modificado por Res. 1299/16. Nueva modificación en Res. 1442/16</t>
  </si>
  <si>
    <t>Asociación Gremial de Pescadores Artesanales de San Vicente-Talcahuano, R.A.G. Nº 18-8 (Heraldo Alvares Silva, Embarcación "Magdalena II", RPA 4858)</t>
  </si>
  <si>
    <t>S.T.I. de Pescadores Artesanales de Caleta Tumbes, Talcahuano, R.S.U. 08.05.0057; Armadores: Osvaldo Jeno Neira (Embarcación "Santa Evita", RPA 4528, 220 Tons.); Miguel Angel Labraña Becar (Embarcación "Yolih", RPA 957973, 142 Tons.); Comunidad Espinoza Jeno (Embarcación "Macedonia I", RP 952183, 40 Tons.)</t>
  </si>
  <si>
    <t>Sardina Común (LTP Unidad Pesquería V-X Regiones)</t>
  </si>
  <si>
    <t>Asociación Gremial de Armadores de Embarcaciones Menores caleta Coliumo A.G. Menor Coliumo, RAG Nº 507-8. Armadores: Juan Cisterna Méndez (Embarcación "Katerine III", RPA 957834, 4,2 Tons. Anchoveta; 27,6 Tons. Sardina Común); Juan Vergara Osorio (Embarcación "Neptuno II", RPA 955410; 4,2 Tons. Anchoveta; 27,6 Tons. Sardina Común); José Jara García (Embarcación "Rio Jordan", RPA 958899; 4,2 Tons. Anchoveta; 27,6 Tons. Sardina Común); Fernando Macaya Irribarra (Embarcación "El Renacer I", RPA 959197; 4,2 Tons. Anchoveta; 27,6 Tons. Sardina Común); Pedro Aguayo Mardones (Embarcación "Joya del Sur", RPA 961125; 4,2 Tons. Anchoveta; 27,6 Tons. Sardina Común)</t>
  </si>
  <si>
    <t>Nicanor González Vega (Embarcación CHAFIC I, RPA 955658)</t>
  </si>
  <si>
    <t>Langostino Amarillo (LTP Unidad de Pesquería III-IV Regiones)</t>
  </si>
  <si>
    <t>Langostino Colorado (LTP Unidad de Pesquería XV-IV Regiones)</t>
  </si>
  <si>
    <t>S.T.I. Pescadores Artesanales Pelágicos, Patrones y Tripulantes de la Pesca Artesanal y Actividades Conexas de la comuna de Talcahuano "ASPAS", R.S.U. 08.05.0474; Armadores: Ulmes Silva Riquelme (Embarcación "Don Joaquin II", RPA 961040, 200 Tons.); Juan Aranguiz González (Embarcación "Don Valentín", RPA 952055, 400 Tons.); Sergio nostroza Concha (Embarcación "Don Pepe", RPA 923163, 400 Tons.)</t>
  </si>
  <si>
    <t>Cristian Claudio Silva Lorca (Embarcación "Claudio I", RPA 951206)</t>
  </si>
  <si>
    <t>Sardina Común  (LTP Unidad Pesquería V-X Regiones)</t>
  </si>
  <si>
    <t>Asociación Gremial de Pescadores Artesanales de Coronel (RAG 5-8): Gregorio del Carmen Silva Henriquez (Embarcación "Francisco Javier", RPA 924606, 100 Tons.), José Israel García Muñoz (Embarcación "José Sebastián", RPA 951038, 50 Tons.), Carlos Enrique Riquelme Alarcón (Embarcación "Nelly Nicole", RPA 960010, 270 Tons.), José García Muñoz y Otro (Embarcación "Punta Maule II", RPA 951221, 100 Tons.)</t>
  </si>
  <si>
    <t>Asociación Gremial de Armadores Artesanales de la Décima Región (Pedro Baus Caro, Embarcación Santa María A, RPA 954804, 373 Tons.; Gonzalo Romero Ayala, Embarcación Titin, RPA 951651, 415 Tons.; Sócrates Aguilar Barrrientos, Embarcación Campari III, RPA 926685, 480 Tons.; Gastón Gallardo Lyon, Embarcación El Pacífico, RPA 952606, 600 Tons.; Andrea Gallardo Vera, Embarcación Guayacan I, RPA 953445, 322 Tons.; Francisco Aravena Barrientos, Embarcación Rodialfa III, RPA 951070, 260 Tons.)</t>
  </si>
  <si>
    <t>Sardina Común  (RAE VIII Región)</t>
  </si>
  <si>
    <t>Sindicato Independiente de Armadores y Pescadores Artesanales Afines "SARPE", R.S.U. Nº 08.05.0398</t>
  </si>
  <si>
    <t>Asociación Gremial de Armadores Artesanales ASOGFER A.G. RAG 310-10 (Jorge Patricio Fernandez Veliz, Embarcación "Don Isaac", RPA 954248)</t>
  </si>
  <si>
    <t>S.T.I. Pescadores de la caleta Coliumo, R.S.U. Nº 08.06.0027: Armador: Gerardo Rodrigo Peña Chaparro (Embarcación "Denisse Macarena", RPA 963554)</t>
  </si>
  <si>
    <t>Sardina Común (RAE XIV Región)</t>
  </si>
  <si>
    <t>Bernardo Samuel Ceballos Mancilla (Embarcación "Acuario III", RPA 963805)</t>
  </si>
  <si>
    <t>Asociación Gremial de Pescadores Artesanales de Lota - A.G. APESCA Lota (RAG 428-8). Armador: Victor Hugo Carvallo Pereira (Embarcación "Santa Ines", RPA 31193)</t>
  </si>
  <si>
    <t>Asociación Gremial Armadores Artesanales Pelágicos Coronel Lota del Bio Bio "ARPES Bio Bio A.G.", R.A.G. Nº 445-8: María Muñoz González, Embarcación "Don Hugo", RPA 957939</t>
  </si>
  <si>
    <t>S.T.I. de Pescadores Artesanales Lo Rojas y caletas anexas del Golfo de Arauco, R.S.U. 08.07.0307 (Mónica Olave Riffo, Embarcación "Martín Esteban", RPA 960871; 730,575 Tons.; Carlos Olave Garrido, Embarcación "Señora Celmira", RPA 951025; 548,327 Tons.; Camila Olave Riffo, Embarcación "Camila Alejandra"; RPA 962060, 73,501 Tons.)</t>
  </si>
  <si>
    <t>Asociación Gremial de Pescadores Artesanales de Coronel (RAG 5-8): José Arturo Benavides Vallejos (Embarcación "Canaán", RPA 6485, 200 Tons.); Viviana Bernardette Quezada Martínez (Embarcación "Delia Rosa", RPA 955374, 200 Tons.); Ernesto Manuel Valenzuela Vásquez (Embarcación "Gilda Heidy", RPA 952518, 100 Tons.); José Emilio Valenzuela jara (Embarcación "Don Armando II", RPA 925749, 100 Tons.)</t>
  </si>
  <si>
    <t>Fabián Monsalve Salas, Embarcación "Isaac II", RPA 961132</t>
  </si>
  <si>
    <t>Jurel (LTP Unidad de Pesquería XIV-X Regiones)</t>
  </si>
  <si>
    <t>Sardina Común (LTP Unidad de Pesqueria V-X Regiones)</t>
  </si>
  <si>
    <t>Anchoveta  (LTP Unidad de Pesqueria V-X Regiones)</t>
  </si>
  <si>
    <t xml:space="preserve"> Embarcación VENTISQUERO (RPA 958905)</t>
  </si>
  <si>
    <t>Manuel Garrido Maripangue, Embarcación "LINARES", RPA 902835</t>
  </si>
  <si>
    <t>Asociación Gremial de Pescadores Artesanales de Coronel (RAG 5-8): Adolfo Segundo Chaparro Monsalves (Embarcación "Don Adolfo II, RPA 923960, 70 Tons.), Omar Antonio Bustos Velozo (Embarcación "Don Beto IV", RPA 959370, 60 Tons.), Orlando Luis Claudio Villarroel Espinoza (Embarcación "Doña Gladys II, RPA 953964, 100 Tons.), Gregorio del Carmen Silva Henríquez (Embarcación "Francisco Javier", RPA 924606, 100 Tons.), José Israel García Muñoz (Embarcación "José Sebastián", RPA 951038, 100 Tons.), Eric Adolfo Chaparro Durán (Embarcación "Ruby Francisca", RPA 952355, 100 Tons.)</t>
  </si>
  <si>
    <t>Embarcaciones: VENTISQUERO (RPA 958905, 150 Tons.), DOMENICA (RPA 923199, 150 Tons.)</t>
  </si>
  <si>
    <t>Asociación de Armadores, Pescadores Artesanales y Actividades Afines de la Octava Región, Asociación Gremial ARPESCA A.G. (RAG 429-8). Armador: Alberto Padcual Salinas Andrades (Embarcación "Don Pascual", RPA 6578)</t>
  </si>
  <si>
    <t>.S.T.I.  Pescadores Artesanales, Armadores Artesanales y Ramos Afines de la comuna de Calbuco "PECERCAL", R.S.U. Nº 10.01.0948 (Victor Barria Bahamonde, Embarcaciones: "Eugenio", RPA 953658; 7,867 Tons., "Tiburón B", RPA 961092, 21,695 Tons.; María Cárcamo Barría, Embarcación Campari I, RPA 955876; 29,685 Tons.; Jorge Barría Bahamonde, Embarcación Don Jose, RPA 911733; 92,325 Tons.; Iván Vásquez Gómez, Embarcación "Don Ricardo", RPA 951749; 96,131 Tons.)</t>
  </si>
  <si>
    <t>Asociación Gremial de Armadores Artesanales de Calbuco "ARMAR A.G.", RAG Nº 320-10 (Armadores: Juan Elizardo Vega Miranda, Embarcaciones RÍO JORDAN II [RPA 5294], 50 Tons., RIO JORDAN IV [RPA 961806], 80 Tons.; Angel Dionisio Vegas Muñoz, Embarcación: RIO JORDAN V, RPA 954510; 20 Tons.)</t>
  </si>
  <si>
    <t>Asociación Gremial de Armadores y Pescadores Cerqueros Artesanales de Ancud Asogpesca Ancud A.G. (Segundo Herrera Ayacán, Embarcaciones: Pilfican II, RPA 926690, 300 Tons., Huracán I, RPA 963476, 300 Tons.)</t>
  </si>
  <si>
    <t>S.T.I. de Trabajadores Independientes Pescadores Artesanales, Armadores, Patrones y Tripulantes de Pesca Artesanal y Actividades Conexas de la Caleta Cocholgue de la Comuna de Tomé VIII Región (R.S.U. 08.06.0106): Aníbal Méndez Rodriguez, Embarcación Juanita, RPA 6592 (20 Tons. Anchoveta, 166 Tons. S. Común); Antonio Humberto Bastias Macaya, Embarcación El Acuario I, RPA 955617 (26 Tons. Anchoveta, 222 Tons. S. Común);  Manuel Bustos Molina, Embarcación La Ruty II, RPA 955411 (3.524 Tons. Anchoveta, 138.746 Tons. S. Común); Manuel Antonio Bustos Rodríguez, Embarcación Perla Negra 3, RPA 959608 (5 Tons. Anchoveta, 41.9 Tons. S. Común)</t>
  </si>
  <si>
    <t>.S.T.I.  Pescadores Artesanales, Armadores Artesanales y Ramos Afines de la comuna de Calbuco "PECERCAL", R.S.U. Nº 10.01.0948 (Victor Barria Bahamonde, Embarcación "Eugenio", RPA 953658, 407 Tons.; María Cárcamo Barría, Embarcación Campari I, RPA 955876, 350 Tons.; Rolando Sanhueza, Embarcación Lonconao, RPA 950570, 220 Tons.; Jorge Barría Bahamonde, Embarcación Don Jose, RPA 911733, 441 Tons.; Jorge Montealegre Andrade, Embarcación Kokaleka III, RPA 951671, 270 Tons.)</t>
  </si>
  <si>
    <t>S.T.I. Armadores y Pescadores Artesanales y Ramos Afines Caleta La Gloria comuna de Talcahuano (R.S.U. 08.05.0603)(Fidel Jesús Araya Alarcón, Embarcación Doña Claudina, RPA 910388)</t>
  </si>
  <si>
    <t>Asociación Gremial de Pescadores Artesanales de Caleta Infiernillo (RAG 98-8). Armadores: Julio Torres Vergara (Embarcación "Sta. Elena", RPA 959510; 1,4 Tons. Anchoveta; 11,4 Tons. Sardina Común); Arturo Valenzuela (Embarcación "Ulises II", RPA 960351; 4,5 Tons. Anchoveta; 38 Tons. Sardina Común)</t>
  </si>
  <si>
    <t>Asociación Gremial de Pequeños Armadores, Pescadores y Tripulantes-ITALMAR A.G., RAG Nº 392-8 (Comunidad Del Santo Shanel, Embarcaciones: Capito I, RPA 951349; 407,57 Tons. Sardina Común; Don Renato, RPA 951633; 319,35 Tons. Sardina Común; Adminson Eugelio Bascuñan Silva, Embarcación Adonis, RPA 955444; 2,12 Tons. Anchoveta; 17,65 Tons. Sardina Común; Raúl Hernán Silva Yañez, Embarcación Luis Froilán, RPA 956565; 1,5 Tons. Anchoveta, 15.5 Tons. Sardina Común; Eduardo del Carmen Henriquez Alarcón, Embarcación Antonia, RPA 957224; 6,98 Tons. Anchoveta; 58,2 Tons. Sardina Común; Elisa Isabel Sanhueza Suazo, Embarcación Moab, RPA 957719; 0,69 Tons. Anchoveta; 5,74 Tons. Sardina Común)</t>
  </si>
  <si>
    <t>Asociación Gremial de Pequeños Armadores, Pescadores y Tripulantes-ITALMAR A.G., RAG Nº 392-8 (Comunidad Del Santo Shanel, Embarcaciones: Capito I, RPA 951349; 48,8 Tons.; Don Renato, RPA 951633; 38,2 Tons.)</t>
  </si>
  <si>
    <t>Asociación Gremial de Armadores y Pescadores Cerqueros Artesanales de Ancud Asogpesca Ancud A.G. (Segundo Herrera Ayacán, Embarcaciones: Pilfican II, RPA 926690; 800 Tons., Huracán I, RPA 963476; 500 Tons.)</t>
  </si>
  <si>
    <t>Asociación Gremial de Armadores Artesanales de la Décima Región (Pedro Baus Caro, Embarcación Santa María A, RPA 954804; 250 Tons.; Gonzalo Romero Ayala, Embarcaciones: Titin, RPA 951651; 229 Tons., Toto, Rpa 951652; 160 Tons.); Gastón Gallardo Lyon, Embarcación El Pacífico, RPA 952606; 590 Tons.; Sócrates Aguilar Barrientos, Embarcaciones: Campari III, RPA 926685; 260 Tons., Camilo V, RPA 958677; 260 Tons.; Andrea Gallardo Vera, Embarcación: Guayacan I, RPA 953445; 285 Tons.; Francisco Aravena Barrientos, Embarcación Rodialfa III; RPA 951070; 400 Tons.)</t>
  </si>
  <si>
    <t>Asociación Gremial de Armadores Artesanales de Calbuco "ARMAR A.G.", RAG Nº 320-10 (Armadores: Angel Custodio Alvarado, Embarcación Oceani III, RPA 951804; 240 Tons.; José Gatica Mansilla, Embarcación Don Luis; 100 Tons.; Cloromiro Ventura Rosas, Embarcación Don Pey II, RPA 955657; 50 Tons.)</t>
  </si>
  <si>
    <t xml:space="preserve">Armadores Artesanales del Puerto de San Antonio Asociación Gremial (Comunidad López Araya, Embarcación Jordan, RPA 3590; 211 Tons.; Juan Ismael González Carrasco, Embarcación Altamira I, RPA 952240; 211 Tons.; Flavia Elena Araya Bécar, Embarcación Yhave de Israel, RPA 953584; 211 Tons.; Waldo Esteban Fuentes Villacura, Embarcación Don Hernán, RPA 953857; 211 Tons.; Pedro Florindo Marín Chacón, Embarcación Northwestern, RPA 954089; 211 Tons., Amanda Elisa Martínez Abarca, Embarcación Mar Estrella IV, RPA 954801; 211 Tons.; Luis Gerardo Ríos Cáceres, Embarcación Golfo, RPA 954915; 211 Tons.; Fernando Godofredo Leal Meza, Embarcación Borracha II; RPA 955466; 211 Tons.; Fidel Hugo Ramírez Toro, Embarcación Aries I, RPA 956554; 211 Tons.; Juan Ernesto López Araya, Embarcación El Chile, RPA 95689; 211 Tons.) </t>
  </si>
  <si>
    <t>COOPESGAL (Rol 4370; 25,291 Tons.); S.T.I. Islas Huicas (R.S.U. 11.02.0034; 45,733 Tons.)</t>
  </si>
  <si>
    <t>S.T.I. Nuevo Amanecer (R.S.U. 11.02.0082; 16,717 Tons.; Sociedad Pa Mar Adentro Ltda. (1,953 Tons.)</t>
  </si>
  <si>
    <t>S.T.I. San Pedro (r.s.u 11.05.0019; 37,039 Tons.); A.G. Demersal (Rar 85-11; 70,128 Tons.)</t>
  </si>
  <si>
    <t>Tonelaje modificado según Res. 715/16, y nuevamente modificado por Res. 971/16</t>
  </si>
  <si>
    <t>Asociacion Gremial de Armadores Artesanales de Calbuco "ARMAR A.G.". Armador: Cloromiro Ventura Rosas (Embarcación Don Pey II, RPA 955657)</t>
  </si>
  <si>
    <t>Asociación Gremial de Pescadores Artesanales, Armadores Artesanales Pelágicos y Actividades Afines de la caleta de Lota VIII Región A.G. Sierra Azul A.G., RAG 576-8</t>
  </si>
  <si>
    <t>Asociación Gremial de Productores Pelágicos, Armadores Artesanles de talcahuano, Región del Bio-Bio, AGREPAR BIO-BIO A.G., RAG Nº 320-10. Armadores: Adrián Fernández Torres (Embarcación Doña Violeta, RPA 962861, 300 Tons.); Augusto Fernández Pache (Embarcación Rodrigo I, RPA 910612, 100 Tons.)</t>
  </si>
  <si>
    <t>Embarcación artesanal DON ULMES, RPA 957377</t>
  </si>
  <si>
    <t>S.T.I. Armadores Pescadores Artesanales, Algueros y Ramos Afines "MEDITERRÁNEO", R.S.U. Nº 08.05.0605. Armadores: Abelardo Bello Torres (Embarcación "Nahuel", RPA 961396, 200 Tons.); Joel Bello Torres (Embarcación "Yagan", RPA 960949, 150 Tons.)</t>
  </si>
  <si>
    <t>Embarcación artesanal CLAUDIO I, RPA 960949</t>
  </si>
  <si>
    <t>OBSERVACIONES</t>
  </si>
  <si>
    <t>Tonelaje modificado según Res. 57/16</t>
  </si>
  <si>
    <t>Sindicato Independiente de Armadores y Pescadores Artesanales Afines "SARPE", R.S.U. Nº 08.05.0398. Armador: Leticia Angélica Lepe Robles (Embarcación "Doña Leticia", RPA 952061)</t>
  </si>
  <si>
    <t>S.T.I. Pescadores Artesanales, Armadores y Actividades Conexas de la caleta Coliumo, R.S.U. 08.05.0605.Armadores: Juan Reyes Gómez (Embarcación "Teresita II", RPA 952345, 72 Tons.; Leonardo Peña Garrido (Embarcación "Rimar", RPA 922953, 350 Tons.); Pedro Gómez Delgado (Embarcación "Reina del Mar", RPA 29014, 186 Tons.); Miriam Rodríguez Salas (Embarcación "Águila Real", RPA 922954, 320 Tons.)</t>
  </si>
  <si>
    <t>Embarcación artesanal ACUARIO III, RPA 963805</t>
  </si>
  <si>
    <t>S.T.I. Lo Rojas y caletas Anexas del Golfo de Arauco, R.S.U. 08.05.0605. Armador Carlos Olave Garrido (Embarcación Señora Celmira, RPA 951025)</t>
  </si>
  <si>
    <t>Asociación Gremial de Armadores y Pescadores Artesanales de Chie A.G. "ARMAPES", RAG nº 264-10 (500 Tons.); Embarcaciones: Antares Iii (RPA 960878; 400 Tons.); Palmi I (RPA 961343; 500 Tons.)</t>
  </si>
  <si>
    <t>Sind. Aguirre Moraleda (R.S.U. 11.02.0051; 38,744 Tons.); Sind. Andrade-Francisco Andrade (R.S.U. 11.02.0054; 20,884 Tons.); Ninive Ltda. (4,480 Tons.)</t>
  </si>
  <si>
    <t>Asociación Gremial de Armadores Embarcaciones Menores "AG MENOR COLIUMO" (RAG 507-8) Armador: Gonzalo Alberto Araya Molina, Embarcación: CHICO RISSO, RPA 956936</t>
  </si>
  <si>
    <t>S.T.I. Pescadores y Armadores artesanales de embarcaciones menores de la Caleta de Tumbes "SIPEAREM" Comuna Talcahuano (RSU 08.05.0569), Armador: José Fernando Tapia Bello, Embarcación "JOHANI", RPA 958187</t>
  </si>
  <si>
    <t>Embarcación "PAPI ALFREDO", RPA 959357</t>
  </si>
  <si>
    <t>S.T.I. Pescadores Artesanales Históricos de Talcahuano "SIPARHITAL", R.S.U. 08.05.0382: Manuel Reyes Neira, Embarcación "Doña Candelaria", RPA 926665</t>
  </si>
  <si>
    <t>Manuel Garrido Maripangue, Embarcación "LINARES", RPA 902836</t>
  </si>
  <si>
    <t>Asociación de Armadores y Pescadores Cerqueros "ACERMAR A.G.", RAG Nº 4206</t>
  </si>
  <si>
    <t>Asociación Gremial de Armadores de Embarcaciones Menores caleta Coliumo A.G. Menor Coliumo, RAG Nº 507-8: Luis Henríquez Zambrano, Embarcación "Doncella I", RPA 952406</t>
  </si>
  <si>
    <t>S.T.I. Pescadores, Armadores, Buzos Mariscadores y Actividades Conexas "SIPARBUM", R.S.U. 08.05.0424: Eulogio Escobar Morales, Embarcación "Marcela IV", RPA 4787</t>
  </si>
  <si>
    <t>Fabián Monsalve Salas, Embarcación "Isaac II", RPA 961133</t>
  </si>
  <si>
    <t>CUOTA (KG)</t>
  </si>
  <si>
    <t>-</t>
  </si>
  <si>
    <t>S.T.I. de Pescadores Artesanales Bahía Chaca buco (R.S.U. 11.02.0084); S.T.I. de la Pesca Artesanal Esfuerzo del Mar (R.S.U. 11.02.0100); Sociedad de Pescadores Artesanales Limitada</t>
  </si>
  <si>
    <t>S.T.I. Pescadores Artesanales Litoral Sur; Sind. Aysén -B.M. Pesc. Artes.; Sid. Aysén-Los Eternos Navegantes; Sind. Aguirre-Nuevaventura; Sind. Aguirre-Mares del Sur; S.T.I. Proa al Futuro; Sind. Cisnes-La Unión; S.T.I. de la Pesca Artesanal de Caleta Andrade; Sind. Aysén-Los Chonos; S.T.I. Islas Huichas Nº 1; S.T.I. Estuario de Aysén; SIND. Puyuhuapi-Nuevo Horizonte; Sind. Aguirre-Archipiel del Sur; S.T.I. Fruto de Dios; S.T.I. Nº 1 Puerto Puyuhuapi; Coopesur; S.T.I. Pescadores Artesanales Playas Blancas; Sind. Aguirre-Aguas Claras; S.T.I. Moraleda de Puerto Cisnes</t>
  </si>
  <si>
    <t>Copenay (Rol 4650; 14,287 Tons.); STI Mares Australes Nº 3 Pto. Aysén (R.S.U. Nº 11.02.0044; 39,363 Tons.); STI Rio Aysén (R.S.U. Nº 11.02.0110; 63,527 Tons.)</t>
  </si>
  <si>
    <t>Armadores Artesanales Área Hualaihué</t>
  </si>
  <si>
    <t>Área PUERTO NATALES (Flotas: Canal Castro, Canal Inocentes, Cruz de Froward, Duque de York, Grupo Magallanes, Isla Verde, Río Verde, Seno La Unión, Canal Concepción); AREA PUNTA ARENAS (Flotas: Félix, Orión, Paso largo, Seno Otway, Caleta Estrella, Flota Dawson, Patagonia Austral)</t>
  </si>
  <si>
    <t>A.G. Aysén (RAG 833-1981; 17,662 Tons.); S.T.I. Nº 1 Puerto Cisnes (R.S.U. 11.05.0018; 36,992 Tons.)</t>
  </si>
  <si>
    <t>NUMERO 
RESOLUCIÓN</t>
  </si>
  <si>
    <t>FECHA
 RESOLUCIÓN</t>
  </si>
  <si>
    <t>S.T.I. de Pescadores Artesanales de Caleta Tumbes, Talcahuano, R.S.U. 08.05.0057; Armador: Oscar Nova Rojas (Embarcación "Sadan", RPA 25153)</t>
  </si>
  <si>
    <t>Rubén Faúndez Gatica (Embarcación "Nicolás", RPA 956970)</t>
  </si>
  <si>
    <t>Asociación de Armadores, Pescadores Artesanales y Actividades Afines de la Octava Región, Asociación Gremial ARPESCA A.G. (RAG 429-8). Armador: Boris Salinas Robles (Embarcación "Don Jaime", RPA 953556)</t>
  </si>
  <si>
    <t>Agrupación de Armadores y Pescadores pelágicos de caleta Tubul, Registro de Organización Comunitaria Funcional 478-2007. Armador: Teodoro Segundo Leal Briones (Embarcación "Mar Azul, RPA 957535)</t>
  </si>
  <si>
    <t>Asociación Gremial de Pequeños Armadores, Pescadores y Tripulantes-ITALMAR A.G., RAG Nº 392-8. Armador: Pedro Alejandro Zapata Gutiérrez (Embarcación "Patricia III", RPA 4524)</t>
  </si>
  <si>
    <t>S.T.I. Pescadores Artesanales Península de Tumbes (R.S.U. 08.05.0391). Armador: Luis Alberto Daza Cerna (Embarcación "Adonai", RPA 952868)</t>
  </si>
  <si>
    <t>Embarcación AZARIEL, RPA 950818</t>
  </si>
  <si>
    <t>S.T.I. de Pescadores Artesanales Merluceros y Afines de Caleta Lo Rojas (R.S.U. 08.07.0227). Armador: Emiliano Alonso Cartes Cartes (Embarcación "Jerusalen 2", RPA 955403)</t>
  </si>
  <si>
    <t>S.T.I., Armadores, Buzos acuicultores y ramos afines de la pesca artesanal "SIPEARBUCOR" (R.S.U. 08.07.0376)</t>
  </si>
  <si>
    <t>Asociación Gremial de Pescadores Artesanales de Coronel (RAG 5-8):Armadores: Eric Adolfo Chaparro Durán (Embarcación "Ruby Francisca", RPA 952355, 100 Tons).; José Emilio Valenzuela Jara (Embarcación "Don Armando II", RPA 925749, 150 Tons.); Juan Carlos Gutiérrez Sierra (Embarcación "Ana María", RPA 952473, 200 Tons.); Juan Honorio Flores Ayala (Embarcación "Juan Alexi", RPA 5591, 7 Tons.); José García Muñoz y Otro (Embarcación "Punta Maule II", RPA 951221, 100 Tons.); Sociedad Pesquera Leo Ltda.(Embarcación "Don Chundo", RPA 956560, 500 Tons.); María Elia Agurto Bustos (Embarcación "Jose Enrique", RPA 926698, 200 Tons.); Juan David Quintana Carrillo (Embarcación "Don Agustin", RPA 963966, 81 Tons.); Pedro Maria Vega Aguirre (Embarcación "Florinda Inés", RPA 953994, 230 Tons.)</t>
  </si>
  <si>
    <t>Sardina Común ( RAE VIII Región)</t>
  </si>
  <si>
    <t>Asociación gremial de Armadores Artesanales VALLEMAR LOTA (RAG 548-8)</t>
  </si>
  <si>
    <t>Asociación Gremial de Pescadores Artesanales de Coronel (RAG 5-8):Armadores: Eric Adolfo Chaparro Durán (Embarcación "Ruby Francisca", RPA 952355); José Emilio Valenzuela Jara (Embarcación "Don Armando II", RPA 925749); Juan Carlos Gutiérrez Sierra (Embarcación "Ana María", RPA 952473); Juan Honorio Flores Ayala (Embarcación "Juan Alexi", RPA 5591); José García Muñoz y Otro (Embarcación "Punta Maule II", RPA 951221); Sociedad Pesquera Leo Ltda.(Embarcación "Don Chundo", RPA 956560); María Elia Agurto Bustos (Embarcación "Jose Enrique", RPA 926698); Juan david Quintana Carrillo (Embarcación "Don Agustin", RPA 963966); Pedro Maria Vega Aguirre (Embarcación "Florinda Inés", RPA 953994)</t>
  </si>
  <si>
    <t>Embarcación "Odiseo", RPA 962277</t>
  </si>
  <si>
    <t>Asociación de Armadores, Pescadores Artesanales y Actividades Afines de la Octava Región, Asociación Gremial ARPESCA A.G. (RAG 429-8). Armadores: Soc. Pesquera Rio Mar Ltda. (Embarcación "Adriana IX", RPA 926064, 500 Tons.); Carlos Sáez Alarcón (Embarcación "Adriana X", RPA 913373, 500 Tons.)</t>
  </si>
  <si>
    <t>Asociación de Armadores, Pescadores Artesanales y Actividades Afines de la Octava Región, Asociación Gremial ARPESCA A.G. (RAG 429-8). Armador: Alberto Salinas Andrades (Embarcación "Don pascual", RPA 6578)</t>
  </si>
  <si>
    <t>Sindicato de Pescadores Artesanales, Armadores pelágicos y Actividades Conexas de la caleta Vegas de Coliumo, R.S.U. Nº 08.06.0113. Armador: Luis Dejaiffe Moena (Embarcación "Novia del mar IV", RPA 962160)</t>
  </si>
  <si>
    <t>Victor Ceballos Lagos (Embarcación "Don Félix iI", RPA 963357</t>
  </si>
  <si>
    <t>S.T.I.. Pescadores, Armadores Artesanales, Buzos, Acuicultores y Ramos Afines de la Pesca Artesanal, comuna de Talcahuano "SIPEARTAL", R.S.U. 08.05.0487. Armador: María Reyes Reyes (Embarcación "Don Augusto", RPA 951498)</t>
  </si>
  <si>
    <t>S.T.I.. Pescadores, Armadores Artesanales, Buzos, Acuicultores y Ramos Afines de la Pesca Artesanal, comuna de Talcahuano "SIPEARTAL", R.S.U. 08.05.0487. Armadores: Pesquera Fam-Cord Ltda. (Embarcación "Don Patricio I", RPA 958198, 280 Tons.); Alex Cordero Urzúa (Embarcación "Don Leonel", RPA 922515, 280 Tons.)</t>
  </si>
  <si>
    <t>Armadores: Julio Ibarra Tejerina (Embarcación "Don Borney", RPA 953048, 280 Tons.); Manuel Ricardo Torres (Embarcación "Master", RPA 961811, 280 Tons.)</t>
  </si>
  <si>
    <t>Asociación Gremial de Pequeños Armadores, Pescadores y Tripulantes-ITALMAR A.G., RAG Nº 392-8. Armadores: Comunidad Del Santo Shanel, Embarcaciones: Capito I, RPA 951349; 69 Tons.; Don Renato, RPA 951633; 54 Tons.); Raúl Silva Y. (Embarcación "Luis Froilan", RPA 956565, 3.5 Tons.); Eduardo henriquez A. (Embarcación "Antonia", RPA 957224, 8.2 Tons.); Adminson Bascuñan S. (Embarcación "Adonis", RPA 955444, 2.4 ons.); Elisa Sanhueza S. (Embarcación "Moab", RPA 924943, 0.98 Tons.)</t>
  </si>
  <si>
    <t>.S.T.I.  Pescadores Artesanales, Armadores Artesanales y Ramos Afines de la comuna de Calbuco "PECERCAL", R.S.U. Nº 10.01.0948 Armador: Sergio Antecao Serón (Embarcación "Neptuno", RPA 963958)</t>
  </si>
  <si>
    <t>Sardina Común  (RAE X Región)</t>
  </si>
  <si>
    <t>Asociación Gremial de Armadores Artesanales de la Décima región "AGARMAR", RAG Nº 156-10</t>
  </si>
  <si>
    <t>Asociación de Armadores, Pescadores Artesanales y Actividades Afines de la Octava Región, Asociación Gremial ARPESCA A.G. (RAG 429-8). Armadores: Nelly Alarcón Cárdenas (Embarcación "Rey david", RPA 6459, 500 Tons.); Héctor Sáez Alarcón (Embarcación Arturo S, RPA 902330, 500 Tons.)</t>
  </si>
  <si>
    <t>Sardina Común (RAE IX Región)</t>
  </si>
  <si>
    <t>Armadores: Nolberto Beltrán Jaramillo (Embarcación "Río Queule, RPA 951113, 500 Tons.); Adrián Zyl Higor (Embarcación "Río Toltén", RPA 953848, 500 Tons.)</t>
  </si>
  <si>
    <t>S.T.I. Pescadores Artesanales Históricos de Talcahuano "SIPARHITAL", R.S.U. 08.05.0382: Armadores: Domingo Silva Monsálves (Embarcación "Belén", RPA 30985, 205 Tons.); Victor Silva Mendoza (Embarcación "Cormorán", RPA 950853, 243 Tons.)</t>
  </si>
  <si>
    <t>Armadores: Nolberto Beltrán Jaramillo (Embarcación "Río Queule, RPA 951113, 224 Tons.); Adrián Zyl Higor (Embarcación "Río Toltén", RPA 953848, 224 Tons.)</t>
  </si>
  <si>
    <t>S.T.I. Pescadores Artesanales Históricos de Talcahuano "SIPARHITAL", R.S.U. 08.05.0382: Armadores: Domingo Silva Monsálves (Embarcación "Belén", RPA 30985, 10 Tons.); Victor Silva Mendoza (Embarcación "Cormorán", RPA 950853, 10 Tons.)</t>
  </si>
  <si>
    <t>Armadores: Nolberto Beltrán Jaramillo (Embarcación "Río Queule, RPA 951113, 10 Tons.); Adrián Zyl Higor (Embarcación "Río Toltén", RPA 953848, 10 Tons.)</t>
  </si>
  <si>
    <t>Sardina Austral (RAE X Región)</t>
  </si>
  <si>
    <t>Sardina Austral  (RAE X Región)</t>
  </si>
  <si>
    <t>S.T.I. Pescadores Artesanales y Actividades Conexas de la Caleta de Lota VIII Región "SIPAR GENTE DE MAR", R.S.U. Nº 08.07.0326. Armador: Marcial Irribarra Martínez (Embarcaciones: "Don Marcial", RPA 910840, 579.89 Tons.; "El Bela", RPA 961922, 382.29 Tons.)</t>
  </si>
  <si>
    <t>S.T.I. Pescadores Artesanales Pelágicos, Patrones y Tripulantes de la Pesca Artesanal y Actividades Conexas de la comuna de Talcahuano "ASPAS", R.S.U. 08.05.0474; Armadores: Miguel Macaya Retamal (Embarcación "Don Emilio IV", RPA 960143, 615 Tons.); Sergio Inostroza Concha (Embarcación "Don Pepe", RPA 923163, 135 Tons:)</t>
  </si>
  <si>
    <t>S.T.I. Pescadores, Armadores y Ramas Afines "SIPEAYRAS" de Lota, R.S.U. Nº 08.07.0296. Armador: Agustina Chaparro Martínez (Embarcación "Canopus III, RPA 961162)</t>
  </si>
  <si>
    <t>Res. 1863/2016 modifica Cedente</t>
  </si>
  <si>
    <t>Asociación Gremial de Armadores Artesanales de la Décima Región RAG Nº 156-10 (Gonzalo Romero Ayala, Embarcación Titin, RPA 951651, 250 Tons.; José Cárdenas Antecado, Embarcación Rio Maule, RPA 957481, 150 Tons.)</t>
  </si>
  <si>
    <t>Armadores: Fabián Monsalve Salas (Embarcación "Isaac II", RPA 961133, 200 Tons.); Susan Monsalve Salas (Embarcación "NABOR I", RPA 953053, 200 Tons.)</t>
  </si>
  <si>
    <t>Soc. Pesq. Mehuín Rey Ltda. (Embarcación "Águila Real", RPA 916067)</t>
  </si>
  <si>
    <t>S.T.I. de Pescadores Artesanales, Armadores y Ramos Afines de la Pesca Artesanal de Coronel "SIPARMAR CORONEL", R.S.U. Nº 08.07.0271. Armador: Juan Riffo Ramos, Embarcación "Marlen Jorge", RPA 953052</t>
  </si>
  <si>
    <t>S.T.I. Pescadores Artesanales, Armadores, Patrones y Tripulantesde Pesca Artesanal y Actividades Conexas de la Caleta Cocholgue de la Comuna de Tomé VIII Región</t>
  </si>
  <si>
    <t>Asociación Gremial de Pescadores Artesanales, Armadores Artesanales Pelágicos y actividades Afines de la Caleta de Lota VIII Región</t>
  </si>
  <si>
    <t>S.T.I. de Pescadores Artesnales Lo Rojas y Caletas Anexas del Golfo de Arauco</t>
  </si>
  <si>
    <t>Carlos Olave Garrido (Embarcación SILOE 904281)</t>
  </si>
  <si>
    <t>S.T.I. de Armadores y Pescadores Artesanales y Ramas Afines</t>
  </si>
  <si>
    <t>Gonzalo Galdames Santibañez (Embarcación Margot María IV 951220)</t>
  </si>
  <si>
    <t>Asociación Gremial de Armadores Cerqueros de Valdivia "SIPACERVAL"</t>
  </si>
  <si>
    <t>Julio Alvear Flores (Embarcación Constitución 916010) y don Fernando Martínez Carmona (Embarcación Doña Carmela 913369)</t>
  </si>
  <si>
    <t>Sindicato de Pescadores Artesanales, Armadores Pelágicos y Actividades Conexas de la caleta Vegas de Coliumo.</t>
  </si>
  <si>
    <t>S.T.I. Pescadores Artesanales Peninsula de Tumbes</t>
  </si>
  <si>
    <t xml:space="preserve">Gustavo Pradel Elgueta (Embarcación Noemi Simoney 950786) </t>
  </si>
  <si>
    <t>S.T.I. Pescadores Artesanales Pelágicos, Patrones y Trupulantes de la Pesca Artsanal y Actividades Conexas de la Comuna de Talcahuano "ASPAS"</t>
  </si>
  <si>
    <t>S.T.I. Pescadores Artesanales de Caleta Tumbes Talchahuano</t>
  </si>
  <si>
    <t>Sindicato de Pescadores Artesnales y Armadores Artesanales de la Octava Región "SPAADA SD"</t>
  </si>
  <si>
    <t>A.G de Pescadores de Puerto Natales</t>
  </si>
  <si>
    <t xml:space="preserve">Merluza del Sur del 41° 28.6 L.S al 47° 00' L.S. </t>
  </si>
  <si>
    <t>Empresa de Desarrollo Pesquero de Chile S.A. (EMDEPES S.A.)</t>
  </si>
  <si>
    <t>Asociación Gremial de Armadores Pescadores Artesanales "VALLEMAR LOTA A.G."</t>
  </si>
  <si>
    <t>Armadores Pelagicos de Valdivia ASocialción Gremial "APEVAL"</t>
  </si>
  <si>
    <t>S.T.I. Pescadores, Armadores Artesanales, Buzos, Acuicultores y Ramos Afines de la Pesca Artesnal de la Comuna de Talcahuano "SIPEARTAL"</t>
  </si>
  <si>
    <t>Joaquin Silva Durán (Embarcación Don Ulmes 957377)</t>
  </si>
  <si>
    <t>S.T.I. de Pescadores Artesanales, Armadores Artesanales Pelagícos, Actividades Afines y Actividades Conexas de la Caleta San Vicente de la Comuna de Talcahuano "SIPARMARCEA"</t>
  </si>
  <si>
    <t xml:space="preserve">José Fernandez Salas (Embacación Esperanza VI 956882) </t>
  </si>
  <si>
    <t>A.G. de Productores Pelagicos, Armadores Artesanales de la Comuna de Coronel VIII Región "ARPESCA A.G."</t>
  </si>
  <si>
    <t>Fabian Monsalve Salas (Embarcación Isaac II 961132) y doña Susa Monslve Salas (Embarcación Nabor I 953053)</t>
  </si>
  <si>
    <t>Maria Fierro San Martín (Embarcación Orka 925451)</t>
  </si>
  <si>
    <t>Marcos Silva Duran (Embarcación Don Joaquin 11718) y don Joaquin Silva Durán (Embarcación Don Ulmes 957377)</t>
  </si>
  <si>
    <t xml:space="preserve">S.T.I. de la Pesca Artesanal, Armadores Artesanales Pelágicos Activdades Afines y Actividades Afines Conexas de la Comuna de Talcahuano "Mar Azul" </t>
  </si>
  <si>
    <t>Julio Ibarra Tejerina ( Embarcaciones Don Borney 953048 y Concepción 916009)</t>
  </si>
  <si>
    <t>Agrupación de Armadores y Pescadores pelágicos de caleta Tubul.</t>
  </si>
  <si>
    <t>Anchoveta (RAE XIV Región)</t>
  </si>
  <si>
    <t>Merluza del Sur XI Región</t>
  </si>
  <si>
    <t>Cooperativa de Pescadores Artesanales y Armadores de Puerto Aguirre</t>
  </si>
  <si>
    <t>Area Puerto Montt B, X Región</t>
  </si>
  <si>
    <t>Jurel V Región</t>
  </si>
  <si>
    <t>Armadores Artesanales del Puerto de San Antonio Asociación Gremial</t>
  </si>
  <si>
    <t>S.T.I. Armadores y Pescadores Artesanales, Buzos Mariscadores,Algueros Acuicultores y Actividades Conexas de la Región del Bio -Bio Pesca</t>
  </si>
  <si>
    <t xml:space="preserve">Juan Carlos Duran Torres (Emb. Don Cholito 963893) </t>
  </si>
  <si>
    <t>Fernando Martinez Carmona (Embarcación Doña Carmela 913369 y don Maunel Ricardo Torres Embarcación Master 961811)</t>
  </si>
  <si>
    <t>S.T.I. Pescadores Artesanales, Buzos Mariscadores, Armadores Artesanales y Actividades Conexas de Coronel y del Golfo de Arauco VIII Región "SIPARBUMAR CORONEL", R.S.U. Nº 08.07.0183. Armadores: Héctor Monsalve Fletcher (Embarcación Don Hernán M, RPA 958249, 520 Tons.); Pedro Saavedra Ribera (Embarcación Herlibet, RPA 951647, 200 Tons.); Comunidad Alarcón Villagrán (Embarcación Benjamin I, RPA 950817, 350 Tons.)</t>
  </si>
  <si>
    <t xml:space="preserve">Armadores: Ronaldo Rivera Osses (Embarcación Rolando, RPA 957494, 550 Tons.); Julio Alveal Flores (Embarcación Constitución, RPA 957495, 220 Tons.); Gustavo Pradel Elgueta (Embarcación Noemi Simoney, RPA 950786, 916010, 220 Tons.) </t>
  </si>
  <si>
    <t>Sindicato de Pescadores Artesnales y Armadores Artesanales de la Octava Región "SPAADA SD". Armador: Rodrigo Inostroza Rovegno (Embarcación Carla Agustín, RPA 957812)</t>
  </si>
  <si>
    <t>Sindicato de Pescadores Artesnales y Armadores Artesanales de la Octava Región "SPAADA SD". Armador: Moisés Espinoza Roa (Embarcación Don Miguel II, RPA 955588)</t>
  </si>
  <si>
    <t>Armadores: Fernando Martínez Carmona (Embarcación Doña Carmela, RPA 913369, 160 Tons.); Julio Ibarra Tejerina (Embarcación Concepción, RPA 9160009, 160 Tons.)</t>
  </si>
  <si>
    <t>Se modifica la cuota mediante Res. N° 2120 de fecha 04/07/2016.</t>
  </si>
  <si>
    <t>S.T.I. Pescadores Artesanales "Peninsula de Tumbes"</t>
  </si>
  <si>
    <t>Manuel Garrido Maripangue (Emb. Linares, RPA 902835)</t>
  </si>
  <si>
    <t>S.T.I. Armadores y Pescadores Artesnales y Ramos Afines "Caleta La Gloria" Comuna de Tacahuano</t>
  </si>
  <si>
    <t>Sardina Común (V y X Región)</t>
  </si>
  <si>
    <t>Asociación Gremial de Pescadores Artesanales de San Vicente-Talcahuano</t>
  </si>
  <si>
    <t>Fabian Monsalve Salas (Embarcación Isaac II, RPA  961132)</t>
  </si>
  <si>
    <t>Asociación de Armadores, Pescadores Artesanales y Actividades Afines de la Octava Región Asociación Gremial, "ARPESCA A.G."</t>
  </si>
  <si>
    <t>Anchoveta (V y X Región)</t>
  </si>
  <si>
    <t>S.T.I. Pescadores, Armadores y Ramos Afines "SIPEAYRAS" de Lota</t>
  </si>
  <si>
    <t>S.T.I. Tripulantes y Armadores de Botes, Pescadores Artesanales, Algueros, Mariscadores y Actividades Conexas de la Caleta Tumbes de la Comuna de Talcahuano</t>
  </si>
  <si>
    <t>Asociación Gremial de Armadores Artesanales "ARMAR A.G."</t>
  </si>
  <si>
    <t>Orizon S.A.</t>
  </si>
  <si>
    <t>S.T.I. Brisas del Mar</t>
  </si>
  <si>
    <t>S.T.I. Pescadores Artesanales, Armadores Artesanales, "Rio Maipo" de la Caleta San Vicente de la Comuna de Talcahuano</t>
  </si>
  <si>
    <t>Alimentos Marinos S.A. Alimar</t>
  </si>
  <si>
    <t>Asociación Gremial de Pescadores Artesanales de San Vicente - Talcahuano</t>
  </si>
  <si>
    <t>Asociacion Gremial de Pescadores Artesanales de Coronel</t>
  </si>
  <si>
    <t>Armadores: Fabian Monsalve Salas (Emb. Isaac II) y Susan Monsalve Salas (Emb. Nabor I)</t>
  </si>
  <si>
    <t>Agrupación de Armadores Golfo de Arauco</t>
  </si>
  <si>
    <t>Cristian Silva Lorca (Embarcación "Claudio I", RPA 951206)</t>
  </si>
  <si>
    <t>Sindicato de Pescadores Artesanales y Armadores Artesanales de la Octava Región "SPAADA SD"</t>
  </si>
  <si>
    <t>S.T.I. de la Pesca Artesanal, Armadores Artesanales Pelágicos , Pescadores Artesanales Propiamente Tales y Actividades Conexas de Caleta San Vicente "Sindicato Tsunami".</t>
  </si>
  <si>
    <t xml:space="preserve">S.T.I.Pescadores Artesanales y Ramos Afines Sta. Maria Comuna de Talcahuano "SIPASMA" </t>
  </si>
  <si>
    <t>Fabian Monsalve Salas (Emb. Isaac II RPA N° 961132)</t>
  </si>
  <si>
    <t>S.T.I. Pescadores Artesanales de "Caleta Tumbes-Talcahuano"</t>
  </si>
  <si>
    <t>Asociación Gremial de Pescadores Artesnales de San Vicente-Talcahuano</t>
  </si>
  <si>
    <t>S.T.I. Pescadores Artesanales, Buzos Mariscadores, Armadores Artesanales y Actividades Conexas de Coronel y del Golfo de Arauco VIII Región "SIPARBUMAR CORONEL"</t>
  </si>
  <si>
    <t>S.T.I. Pescadores de la caleta Coliumo.</t>
  </si>
  <si>
    <t xml:space="preserve">María Fierro San Martin (Emb. Orka RPA N° 925451) y don Marco Silva Duran (Emb. Don Joaquin RPA N° 11718) </t>
  </si>
  <si>
    <t>Asociación Gremial de Pescdores Artesanales de Coronel</t>
  </si>
  <si>
    <t>Gustavo Pradel Elgueta (Emb. Noemi Simoney 950786) y don Julio Alveal Flores (Emb. Constitución 916010)</t>
  </si>
  <si>
    <t>S.T.I. Armadores Pescadores del Mar "SIARPEMAR"</t>
  </si>
  <si>
    <t>Mauricio Muñoz Pizarro (Embarcación Barlovento,  RPA 902374)</t>
  </si>
  <si>
    <t>Merluza Común(RAE VIII Región)</t>
  </si>
  <si>
    <t>S.T.I. Pescadores Artesanales Lancheros Acuicultores y actividades Conexas de Caleta Lota Bajo</t>
  </si>
  <si>
    <t>Henry Lozano Mercado ( Emb. Henry 959046 y Alexander II 961155)</t>
  </si>
  <si>
    <t>S.T.I. Ayudante de Buzos, Pescadores Artesanales y Algueras y Actividades Conexas de las Caletas Tomé y Quichiuto</t>
  </si>
  <si>
    <t>S.T.I. Armadores y Pescadores y Ramos Afines de la Pesca Artesnal de Caletas lo Rojas "SITRAL"</t>
  </si>
  <si>
    <t>Rolando Rivera Osses (Emb. Rolando RPA 957495)</t>
  </si>
  <si>
    <t>S.T.I. Pescadores Armadores y Ramos Afines de la Pesca Artesanal de Coronel "SIPARMAR CORONEL"</t>
  </si>
  <si>
    <t>S.T.I. Armadores y Pescadores del Mar "SIARPEMAR"</t>
  </si>
  <si>
    <t>S.T.I. Pescadores Armadores y Ramas Afines de la Pesca Artesanal de Coronel "SIPESMAFESA"</t>
  </si>
  <si>
    <t>Julio Saez Muñoz</t>
  </si>
  <si>
    <t>S.T.I. de Pescadores Artesanales, Armadores Artesanales Pelágicos, Actividades Afines y Actividades Conexas de la Caleta de San Vicente de la comuna de Talcahuano "SIPARMARCEA",</t>
  </si>
  <si>
    <t>S.T.I. Pescadores, Armadores y  Ramos Afines de  la Pesca Artesanal, APAT</t>
  </si>
  <si>
    <t>Sardina Común (V a la X Región)</t>
  </si>
  <si>
    <t>Anchoveta (V a la X Región)</t>
  </si>
  <si>
    <t>Sociedas Pesquera Landes S.A.</t>
  </si>
  <si>
    <t>S.T.I. Pescadores Artesanales. Armadores y Actividades Conexas de la Caleta Coliumo</t>
  </si>
  <si>
    <t>Asociación Gremial Armadores Artesanales Pelagicos Coronel Lota de Bio Bio- ARPES BIO BIO A.G.</t>
  </si>
  <si>
    <t>Sindicato Independiente de Armadores y Pescadores Artesanales Afines "SARPE"</t>
  </si>
  <si>
    <t>Camarón Nailon IV Región</t>
  </si>
  <si>
    <t>Carlos Dubo Collao (Embarcación Teresita II 959202)</t>
  </si>
  <si>
    <t>Langostino Amarillo IV Región</t>
  </si>
  <si>
    <t>S.T.I. Armadores, Pescadores y Ramos Afines de la Pesca Artesanal de la Región del Bio Bio "SARPAR BIO BIO"</t>
  </si>
  <si>
    <t>Ruben Faundez Gatica (Embarcacion Nicolas 956970)</t>
  </si>
  <si>
    <t>S.T.I. Pescadores Artesanales y Buzos Mariscadores y Actividades Conexas de Talcahuano"SIPARBUM"</t>
  </si>
  <si>
    <t>Favian Monsalve Salas (Embarcación Isaac II)</t>
  </si>
  <si>
    <t>Armadores pertenecientes a la Flota Cruz de Froward del Area de Puerto Natales y al flota Orión de Punta Arenas</t>
  </si>
  <si>
    <t>Merluza del Sur (47° 00' al 57° 00' L.S)</t>
  </si>
  <si>
    <t>Pesca Cisne S.A.</t>
  </si>
  <si>
    <t xml:space="preserve">S.T.I. Pescadores, Armadores y Ramas Afines de la Pesca Artesanal del Coronel "SIPESMAFESA" </t>
  </si>
  <si>
    <t>Julio Saez Muñoz (Embarcación Eben Ezer II RPA 925404)</t>
  </si>
  <si>
    <t>S.T.I. Pescadores y Armadores Artesanales de Embarcaciones Menores de la Caleta Tumbes"SIPEAREM" Comuna de Talcahuano</t>
  </si>
  <si>
    <t>Asociación Gremial de Pescadores Artesanales de Coronel</t>
  </si>
  <si>
    <t>S.T.I. de Pescadores Artesanales Lo Rojas y caletas Anexas del Golfo de Arauco</t>
  </si>
  <si>
    <t xml:space="preserve">Asociación Gremial de Armadores Pescadores Artesanales "VALLEMAR LOTA A.G" </t>
  </si>
  <si>
    <t>Fabian Monsalves Salas (Embaracación Isaac II RPA 961132)</t>
  </si>
  <si>
    <t xml:space="preserve">S.T.I. Pescadores de la Caleta Coliumo </t>
  </si>
  <si>
    <t>Servicios Evenecer Ltda.</t>
  </si>
  <si>
    <t>Sociedad Pesquera Artesanal Balnco y  Negro Ltda.</t>
  </si>
  <si>
    <t>S.T.I. Pescadores Artesanales Historicos de Talcahuano "SPARHITAL"</t>
  </si>
  <si>
    <t>Víctor Domingo Silva Mendoza</t>
  </si>
  <si>
    <t>S.T.I. Ayudantes de Buzos, Pescadores Artesanales y Algueras y Actividades Conexas de las caletas Tomé y Quichiuto.</t>
  </si>
  <si>
    <t>S.T.I. de Pescadores Artesanales Lo Rojas y Caletas Anexas del Golfo de Arauco</t>
  </si>
  <si>
    <t>Sardina Común (V y X Regiones)</t>
  </si>
  <si>
    <t>Anchoveta (V y X Regiones)</t>
  </si>
  <si>
    <t>S.T.I. Pescadores Artesanales., Armadores Artesanales y Ramos Afines de la Comuna de Calbuco "PECERCAL"</t>
  </si>
  <si>
    <t>A.G. de Pescadores Artesanales de Coronel</t>
  </si>
  <si>
    <t>S.T.I. Pescadores Artesanales, Buzos Mariscadores, Armadores Artesanales y Actividades Conexas de Coronel y del Golfo de Arauco VIII Región "SIPARBUMAR CORONEL" y la Embarcación El Niego (RPA 964409)</t>
  </si>
  <si>
    <t xml:space="preserve">S.T.I. Pescadores,armadores y Ramos Afines de la Pesca Artesanal de Coronel "SIPARMAR CORONEL" </t>
  </si>
  <si>
    <t>A.G. de Armadores y Pescadores Cerqueros Artesanales de Ancud A.G. "ASOGPESCA ANCUD A.G."</t>
  </si>
  <si>
    <t>Jose Jaramillo Pozas (Embarcación Osframa RPA 964021)</t>
  </si>
  <si>
    <t>S.T.I. Pescadores Artesanales y Ramos Afines Sta. María Comuna de Talcahuano "SIPASMA"</t>
  </si>
  <si>
    <t>Sociedad Pesquera El Roble Ltda.</t>
  </si>
  <si>
    <t>A.G. de Productores Pelagicos, Armadores Artesanales de las Caletas de Talcuahuano y San Vicente VIII Región "GEMAR A.G."</t>
  </si>
  <si>
    <t>S.T.I. Aramdores y Pescadores y Ramos Afines de la Pesca Artesanal de Caleta Lo Rojas "SITRAL"</t>
  </si>
  <si>
    <t>Sindicato Independiente de Armadores y Pescadores Artesnales Afines "SARPE"</t>
  </si>
  <si>
    <t>A.G. de Armadores Artesanales "ARMAR A.G"</t>
  </si>
  <si>
    <t>Fabian Monsalve Salas (Emb Isaac II) y la Soc. Pesq. El Roble Ltda ( Emb. Don Hector I)</t>
  </si>
  <si>
    <t>S.T.I. de Pescadores Artesanales, Armadores artesanales Peágicos, Actividades Afines y Actividades Conexas de la Caleta San Vicente de la Comuna de Talcahuano "SIPARMARCEA"</t>
  </si>
  <si>
    <t>S.T.I. Pescadores Artesanales, Armadores, Buzos, Algueros, Bentónicos, Demersales, Pelágicos, Recolectores de Orilla y Oficios Conexos de  Caleta Pesquera Camino Chinquihue</t>
  </si>
  <si>
    <t>Julian Gallardo Cardenas (Embarcación Orion IV RPA 964246)</t>
  </si>
  <si>
    <t>A.G. de Armadores Embarcaciones Menores -A.G-Menor Coliumo</t>
  </si>
  <si>
    <t>S.T.I. Pescadores, Armadores y Buzos Mariscadores y Actividades Conexas de Talcahuano</t>
  </si>
  <si>
    <t>S.T.I. Pescadores Artesanales, Armadores y Ramos Afines "SIPEAYRAS"</t>
  </si>
  <si>
    <t>S.T.I. Pescadores Artesanales , Lancheros, Acuicultores, y Actividades Conexas de Caleta Lota Bajo "SIPESCA"</t>
  </si>
  <si>
    <t>Sindicato de Pescadores y Armadores Artesanales del Mar "SIPARMAR-TALCHAUANO"</t>
  </si>
  <si>
    <t>Marco Silva Duran (Embarcación Don Joaquín RPA 11718)</t>
  </si>
  <si>
    <t>S.T.I. Ayudantes de Buzos, Pescadores Artesanales y Algueras y Actividades Conexas de las Caletas Tomé y Quichiuto</t>
  </si>
  <si>
    <t>Anchoveta (RAE IX Región)</t>
  </si>
  <si>
    <t>S.T.I. Pescadores Artesanales, Armadores Artesanales,"RIO MAIPO" de la Caleta de San Vicente de la Comuna de Talcahuano</t>
  </si>
  <si>
    <t>Sardina Común (V a la X Regiones)</t>
  </si>
  <si>
    <t>Anchoveta (V a la X Regiones)</t>
  </si>
  <si>
    <t>A.G.de Pescadores Artesanales de San Vicente-Talcahuano</t>
  </si>
  <si>
    <t>Asociación Gremial de Armadores Artesanales ASOGFER A.G.</t>
  </si>
  <si>
    <t>Asociación Gremial de Pequeños Armadores. Pescadores y Tripulantes-ITALMAR A.G.</t>
  </si>
  <si>
    <t>Organizaciones de la XI Región</t>
  </si>
  <si>
    <t>Merluza del Sur 41°28,6 L.S y 47°00' L.S.</t>
  </si>
  <si>
    <t>Asociación Gremial de Armadores Artesanales y Productores Pelágicos de la Caleta El Morro de Talcahuano "AGEMAPAR"</t>
  </si>
  <si>
    <t>S.T.I. Pescadores Artesanales de Caleta Tumbes-Talcahuano</t>
  </si>
  <si>
    <t>Merluza Comun ( RAE VIII Región)</t>
  </si>
  <si>
    <t>Osvaldo Adrugan Jeno Neira (Emb. Santa Evita RPA 4528) y don Jose Peña Ramirez ( Emb. Dennisse Macarena I RPA 959984)</t>
  </si>
  <si>
    <t>S.T.I. Pescadores Artesanales, Armadores y Actividades de Tome los Bagres</t>
  </si>
  <si>
    <t>Embarcación Perla Negra 3 (RPA 959608)</t>
  </si>
  <si>
    <t>S.T.I. Pescadores Artesanales, Lancheros, Acuicultores y Actividades Conexas de Caleta Lota Bajo "SIPESCA"</t>
  </si>
  <si>
    <t>Embarcaciones Juanita I (RPA 964344); Carmen Gloria (RPA 6574) y Don Victoriano I ( RPA 963986)</t>
  </si>
  <si>
    <t>S.T.I. Pescadores Artesanales de Caleta Tubes-Talcahuano</t>
  </si>
  <si>
    <t>Asociación Gremial  de Pescadores Artesanales, Armadores Artesanales Pelágicos y Actividades Afines de la Caleta de Lota VIII Rgión</t>
  </si>
  <si>
    <t>Organizaciones de la X Región</t>
  </si>
  <si>
    <t>Área Puerto Montt A, X Región</t>
  </si>
  <si>
    <t>Nolberto Beltran Jaramillo (Emb. Río Queule I, RPA 951113) y don Adrian Zyl Higor (Emb. Río Toltén RPA 953848)</t>
  </si>
  <si>
    <t>S.T.I. Pescadores Artesanales, Armadores y Actividades Conexas de la Caleta Coliumo</t>
  </si>
  <si>
    <t>S.T.I. de la Pesca Artesanal, Buzos Mariscadores y Algueros "Herederos del Arte"</t>
  </si>
  <si>
    <t>Organizaciones XI Regiones</t>
  </si>
  <si>
    <t>A.G. de Productores Pelágicos, Armadores Artesanales de Talcahuano, Región de Bio Bio, AGREPAR BIO BIO A.G.-GREPAR A.G.</t>
  </si>
  <si>
    <t>S.T.I. Armadores y Pescadores y Ramos Afines de la Pesca Artesanal de Caleta Lo Rojas "SITRAL"</t>
  </si>
  <si>
    <t>S.T.I. Pescadores Artesanales Pelágicos, Patrones y Tripulantes de la Pesca Artesanal y Actividades Conexas de la Comuna de Talcahuano "ASPAS"</t>
  </si>
  <si>
    <t>Cristian Silva Lorca (Embarcación "Don Claudio I", RPA 951206)</t>
  </si>
  <si>
    <t>S.T.I. Pescadores Artesanales, Armdores, Patrones y Tripulantes de la Pesca Artesanal y  Acrtiidades Conexas de la Caleta Cocholgue de la Comuna de Tomé VIII Región</t>
  </si>
  <si>
    <t>María Fierro San Martin (Emb. Orka RPA N° 925451)</t>
  </si>
  <si>
    <t>Armadores Artesanales pertenecientes al Área Puerto Natales y el Área Punta Arenas</t>
  </si>
  <si>
    <t>S.T.I. Pescadores, Armadores y Ramas Afines de la Pesca Artesanal de Coronel "SIPESMAFESA"</t>
  </si>
  <si>
    <t>Embarcación Domenica (RPA 923199)</t>
  </si>
  <si>
    <t>S.T.I. de Pescadores Artesanales Caleta Lo Rojas "SITRAINPAR"</t>
  </si>
  <si>
    <t>A.G. de Pescadores Artesanales, Armadores Artesanales Pelágicos y actividades afines de la Caleta de Lota VIII Región.</t>
  </si>
  <si>
    <t>Sindicato de Pescadores Artesanales y Armadores Artesanales de la VIII Región "SPAADA"</t>
  </si>
  <si>
    <t>Embarcación Joaqluc Paumarig (RPA 964436)</t>
  </si>
  <si>
    <t>S.T.I. Armadores Pescadores Artesanales, Algueros y Ramos Afines "MEDITERRÁNEO"</t>
  </si>
  <si>
    <t>S.T.I., Pescadores Artesanales, Recolectores de Orilla, Bolincheros y Ramos Similares "PROVEEDORES MARITIMOS DE QUILLAIPE"</t>
  </si>
  <si>
    <t>A.G. de Armadores Artesanales "ASOGFER A.G."</t>
  </si>
  <si>
    <t>Jurel (XIV a X Regiones)</t>
  </si>
  <si>
    <t>Alimentos Marinos S.A.</t>
  </si>
  <si>
    <t>S.T.I. de Pescadores Artesanales Merluceros y Afines de Caleta Lo Rojas.</t>
  </si>
  <si>
    <t>A.G. de Armadores Artesanales y Productores Pelégicos de la Caleta El Morro de Talcahuano "AGEMAPAR"</t>
  </si>
  <si>
    <t>Asociación Armadores y Pescadores Cerqueros "ACERMAR A.G."</t>
  </si>
  <si>
    <t>A.G. de Armadores Artesanales de la X Región de los Lagos "AGARMAR"</t>
  </si>
  <si>
    <t>S.T.I. Armadores y Pescadores y Ramos Afines de a Pesca Artesanal de Caleta lo Rojas "SITRAL"</t>
  </si>
  <si>
    <t>Se rectifican las toneladas según Res. 3652 del 07/12/2016</t>
  </si>
  <si>
    <t>Merluza del Sur 47°00' al 57°00' L.S.</t>
  </si>
  <si>
    <t>Res. 3653 del 07/12/2016 modifca la zona de operación</t>
  </si>
  <si>
    <t xml:space="preserve"> </t>
  </si>
  <si>
    <t>Res. 3654 del 07/12/2016 modifca la zona de operación</t>
  </si>
  <si>
    <t>Area Puerto Natales y al Area Punta Arenas</t>
  </si>
  <si>
    <t>A.G. de Armadores Artesanales Pesca Austral A.G.</t>
  </si>
  <si>
    <t>Agrupación de Armadores y Pescadores Pelágicos de Caleta Tubul</t>
  </si>
  <si>
    <t xml:space="preserve">Agrupación de Armadores y Pescadores Artesanales Pelágicos Puerto Sur Isla Santa María </t>
  </si>
  <si>
    <t xml:space="preserve">Marcos Silva Duran (Embarcación Don Joaquin 11718) </t>
  </si>
  <si>
    <t>Sardina Austral (X Región)</t>
  </si>
  <si>
    <t>S.T.I. Pescadores Artesanales, Recolectores de Orilla, Bolincheros y Ramos Similares "PROVEEDORES MARÍTIMOS DE QUILLAIPE"</t>
  </si>
  <si>
    <t>David Maldonado Miranda (Emn. Kassandra I RPA 960750)</t>
  </si>
  <si>
    <t>Embarcación Antares III</t>
  </si>
  <si>
    <t>Se modifica la Res 878,  mediante la Res. 3704 del 12 dic. 2016</t>
  </si>
  <si>
    <t>S.T.I. de Pescadores, Armadores y Ramos Afines de la Pesca Artesnal de Coronel "SIPARMAR CORONEL"</t>
  </si>
  <si>
    <t>S.T.I. Armadores Pescadores Artesanales, Alguero y Ramos Afines "MEDITERRANEO"</t>
  </si>
  <si>
    <t>A.G. de Armadores Pescadores Artesnales "VALLEMAR LOTA A.G."</t>
  </si>
  <si>
    <t>Sindicato de Pescadores Artesanales, Armadores Pelágicos y Actividades Conexas de la Caleta Vegas de Coliumo</t>
  </si>
  <si>
    <t>S.T.I. Armadores Pescadores y Ramos Afines de la Pesca Artesanal de la Región del Bio Bio "SARPAR BIO-BIO"</t>
  </si>
  <si>
    <t>Jurel (XIV a IX Regiones)</t>
  </si>
  <si>
    <t>Se mododifica la zona de operación mediante Res. 3721 del 12/12/2016</t>
  </si>
  <si>
    <t>S.T.I. de Pescadores Artesanales Francisco Andrade de Caleta Andrade</t>
  </si>
  <si>
    <t>S.T.I. "Los Eternos Navegantes de Puerto Aysen"</t>
  </si>
  <si>
    <t>Merluza del Sur (41°28,6 L.S y 47°00' L.S.)</t>
  </si>
  <si>
    <t>S.T.I. Pescadores Artesanales, Buzos Mariscadores, Armadores Artesanales y Actividades Conexas de Coronel y del Golfo de Arauco VIII Región "SIPARBUMAR"</t>
  </si>
  <si>
    <t>Rolando Rivera Osses (Emb. Rolando RPA 964500) y Fabian Monsalve Salas (Emb. Isaac II RPA 961132)</t>
  </si>
  <si>
    <t>Res. 3910 del 21/12/2016 modifica RPA; Nombre de Embarcción y total cedido.</t>
  </si>
  <si>
    <t>Soc. Pesquera Agua del Obispo (Emb. Punta Brava RPA 956926)</t>
  </si>
  <si>
    <t>S.T.I. Pescadores Artesanales, Buzos Mariscadores, Armadores Artesanales y Actividades Conexas de Coronel y del Golfo de Arauco VIII Reg "SIPARBUMAR CORONEL"</t>
  </si>
  <si>
    <t>Cristian Silva Lorca (Emb. Claudio I RPA 951206)</t>
  </si>
  <si>
    <t>S.T.I. Pescadores Artesanales, Armadores, Buzos, Algueros, Bentonicos, Demersales, Pelagicos, Recolectores de Orilla y Oficios Conexos de Caleta Pesquera Camino Chinquihue</t>
  </si>
  <si>
    <t>S.T.I. Armadores Artesanales, Demersales y Ramos Afines "ESTRELLA DEL SUR DE CALBUCO"</t>
  </si>
  <si>
    <t>S.T.I. Pescadores Artesanales, Aramadores, Buzos, Algueros, Bentónicos, Demersales, Pelágicos, Recolectoes de Orilla y Oficios Conexos de Caleta Pesquera Camino Chinquihue</t>
  </si>
  <si>
    <t>S.T.I. de Pescadores Artesanales Merluceros y Afines de Caleta Lo Rojas</t>
  </si>
  <si>
    <t>S.T.I. Pescadores Artesanales Península de Tumbes</t>
  </si>
  <si>
    <t>Julio Malhue (Emb. Samaritano, RPA 958703)</t>
  </si>
  <si>
    <t xml:space="preserve">S.T.I. Pescadores, Armadores y Ramos Afines "SIPARMAR" de Coronel </t>
  </si>
  <si>
    <t>Marcos Silva Duran (Emb. Don Joaquin RPA 11718)</t>
  </si>
  <si>
    <t>S.T.I. Pescadores de la Caleta Coliumo.</t>
  </si>
  <si>
    <t>Merluza Común ( VII Región)</t>
  </si>
  <si>
    <t xml:space="preserve">S.T.I. Pescadores Artesanales y Buzos Mariscadores y Ramos Similares de Pelluhue. </t>
  </si>
  <si>
    <t>Embarcación Odiseo I, RPA 962284</t>
  </si>
  <si>
    <t>Sindicato Independiente de Pequeños Armadores Artesanales de Cerco y Otras Actividades Afines de Coronel y Lota.</t>
  </si>
  <si>
    <t>S.T.I. Pescadores ArtesanaLes, Armadores Artesanales y Ramos Afines de la Comuna de Calbuco "PECERCAL"</t>
  </si>
  <si>
    <t>A.G. de Armadores Artesanales "ASOGPESCA ANCUD A.G."</t>
  </si>
  <si>
    <t>Langostino Amarillo III- IV Región</t>
  </si>
  <si>
    <t>Sindicato de Pescadores Artesnales, Armadores Pelágicos y Actividades Conexas de la Caleta Vegas de Coliumo</t>
  </si>
  <si>
    <t>Modificada por Resolción N° 1 del 04/01/2017</t>
  </si>
  <si>
    <t>A.G. Menor Coliumo</t>
  </si>
  <si>
    <t>S.T.I. Pescadores  de la Caleta Coliumo</t>
  </si>
  <si>
    <t>Meluza Común (RAE VIII Región)</t>
  </si>
  <si>
    <t>Embarcación Felipe R (RPA 961061)</t>
  </si>
  <si>
    <t>REGION</t>
  </si>
  <si>
    <t xml:space="preserve">Anchoveta </t>
  </si>
  <si>
    <t>Anchoveta</t>
  </si>
  <si>
    <t>Camarón Nailon</t>
  </si>
  <si>
    <t xml:space="preserve">Jurel </t>
  </si>
  <si>
    <t>Jurel</t>
  </si>
  <si>
    <t xml:space="preserve">Langostino Amarillo </t>
  </si>
  <si>
    <t xml:space="preserve">Langostino Colorado </t>
  </si>
  <si>
    <t xml:space="preserve">Merluza Común </t>
  </si>
  <si>
    <t>Merluza del Sur</t>
  </si>
  <si>
    <t xml:space="preserve">Merluza del Sur </t>
  </si>
  <si>
    <t xml:space="preserve">Sardina Austral </t>
  </si>
  <si>
    <t>Sardina Común</t>
  </si>
  <si>
    <t xml:space="preserve">Sardina Común </t>
  </si>
</sst>
</file>

<file path=xl/styles.xml><?xml version="1.0" encoding="utf-8"?>
<styleSheet xmlns="http://schemas.openxmlformats.org/spreadsheetml/2006/main">
  <numFmts count="1">
    <numFmt numFmtId="164" formatCode="0.000"/>
  </numFmts>
  <fonts count="8">
    <font>
      <sz val="11"/>
      <color theme="1"/>
      <name val="Calibri"/>
      <family val="2"/>
      <scheme val="minor"/>
    </font>
    <font>
      <b/>
      <sz val="8"/>
      <name val="Arial"/>
      <family val="2"/>
    </font>
    <font>
      <b/>
      <i/>
      <sz val="8"/>
      <name val="Arial"/>
      <family val="2"/>
    </font>
    <font>
      <sz val="8"/>
      <name val="Arial"/>
      <family val="2"/>
    </font>
    <font>
      <sz val="8"/>
      <color theme="1"/>
      <name val="Arial"/>
      <family val="2"/>
    </font>
    <font>
      <b/>
      <sz val="10"/>
      <name val="Arial"/>
      <family val="2"/>
    </font>
    <font>
      <sz val="10"/>
      <color theme="1"/>
      <name val="Calibri"/>
      <family val="2"/>
      <scheme val="minor"/>
    </font>
    <font>
      <sz val="8"/>
      <color theme="1"/>
      <name val="Calibri"/>
      <family val="2"/>
      <scheme val="minor"/>
    </font>
  </fonts>
  <fills count="5">
    <fill>
      <patternFill patternType="none"/>
    </fill>
    <fill>
      <patternFill patternType="gray125"/>
    </fill>
    <fill>
      <patternFill patternType="solid">
        <fgColor indexed="44"/>
        <bgColor indexed="64"/>
      </patternFill>
    </fill>
    <fill>
      <patternFill patternType="solid">
        <fgColor theme="0" tint="-0.14999847407452621"/>
        <bgColor indexed="64"/>
      </patternFill>
    </fill>
    <fill>
      <patternFill patternType="solid">
        <fgColor rgb="FFFFFFCC"/>
        <bgColor indexed="64"/>
      </patternFill>
    </fill>
  </fills>
  <borders count="2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8">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4" fillId="4" borderId="15" xfId="0" applyFont="1" applyFill="1" applyBorder="1" applyAlignment="1">
      <alignment horizontal="center" vertical="center"/>
    </xf>
    <xf numFmtId="14" fontId="4" fillId="4" borderId="15" xfId="0" applyNumberFormat="1" applyFont="1" applyFill="1" applyBorder="1" applyAlignment="1">
      <alignment horizontal="center" vertical="center"/>
    </xf>
    <xf numFmtId="0" fontId="4" fillId="4" borderId="8" xfId="0" applyFont="1" applyFill="1" applyBorder="1" applyAlignment="1">
      <alignment horizontal="center" vertical="center"/>
    </xf>
    <xf numFmtId="0" fontId="4" fillId="4" borderId="16" xfId="0" applyNumberFormat="1" applyFont="1" applyFill="1" applyBorder="1" applyAlignment="1">
      <alignment horizontal="center" vertical="center"/>
    </xf>
    <xf numFmtId="0" fontId="4" fillId="4" borderId="9" xfId="0" applyFont="1" applyFill="1" applyBorder="1" applyAlignment="1">
      <alignment horizontal="center" vertical="center" wrapText="1"/>
    </xf>
    <xf numFmtId="14" fontId="4" fillId="4" borderId="9" xfId="0" applyNumberFormat="1"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3" xfId="0" applyNumberFormat="1" applyFont="1" applyFill="1" applyBorder="1" applyAlignment="1">
      <alignment horizontal="center" vertical="center"/>
    </xf>
    <xf numFmtId="0" fontId="0" fillId="4" borderId="8" xfId="0" applyFill="1" applyBorder="1" applyAlignment="1">
      <alignment horizontal="center" vertical="center"/>
    </xf>
    <xf numFmtId="14" fontId="4" fillId="4" borderId="8" xfId="0" applyNumberFormat="1" applyFont="1" applyFill="1" applyBorder="1" applyAlignment="1">
      <alignment horizontal="center" vertical="center"/>
    </xf>
    <xf numFmtId="0" fontId="3" fillId="4" borderId="8" xfId="0" applyFont="1" applyFill="1" applyBorder="1" applyAlignment="1">
      <alignment horizontal="center" vertical="center"/>
    </xf>
    <xf numFmtId="14" fontId="3" fillId="4" borderId="8" xfId="0" applyNumberFormat="1" applyFont="1" applyFill="1" applyBorder="1" applyAlignment="1">
      <alignment horizontal="center" vertical="center"/>
    </xf>
    <xf numFmtId="0" fontId="3" fillId="4" borderId="8" xfId="0" applyFont="1" applyFill="1" applyBorder="1" applyAlignment="1">
      <alignment horizontal="center" vertical="center" wrapText="1"/>
    </xf>
    <xf numFmtId="0" fontId="3" fillId="4" borderId="3" xfId="0" applyNumberFormat="1" applyFont="1" applyFill="1" applyBorder="1" applyAlignment="1">
      <alignment horizontal="center" vertical="center"/>
    </xf>
    <xf numFmtId="164" fontId="4" fillId="4" borderId="16" xfId="0" applyNumberFormat="1" applyFont="1" applyFill="1" applyBorder="1" applyAlignment="1">
      <alignment horizontal="center" vertical="center"/>
    </xf>
    <xf numFmtId="0" fontId="4" fillId="4" borderId="2" xfId="0" applyFont="1" applyFill="1" applyBorder="1" applyAlignment="1">
      <alignment horizontal="center" vertical="center"/>
    </xf>
    <xf numFmtId="14" fontId="4" fillId="4" borderId="2" xfId="0" applyNumberFormat="1"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xf>
    <xf numFmtId="0" fontId="4" fillId="4" borderId="11" xfId="0" applyFont="1" applyFill="1" applyBorder="1" applyAlignment="1">
      <alignment horizontal="center" vertical="center" wrapText="1"/>
    </xf>
    <xf numFmtId="14" fontId="4" fillId="4" borderId="8" xfId="0" applyNumberFormat="1" applyFont="1" applyFill="1" applyBorder="1" applyAlignment="1">
      <alignment horizontal="center" vertical="center" wrapText="1"/>
    </xf>
    <xf numFmtId="0" fontId="3" fillId="4" borderId="2" xfId="0" applyFont="1" applyFill="1" applyBorder="1" applyAlignment="1">
      <alignment horizontal="center" vertical="center"/>
    </xf>
    <xf numFmtId="14"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4" borderId="16" xfId="0" applyNumberFormat="1" applyFont="1" applyFill="1" applyBorder="1" applyAlignment="1">
      <alignment horizontal="center" vertical="center"/>
    </xf>
    <xf numFmtId="14" fontId="4" fillId="4" borderId="2" xfId="0" applyNumberFormat="1"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NumberFormat="1" applyFont="1" applyFill="1" applyBorder="1" applyAlignment="1">
      <alignment horizontal="center" vertical="center"/>
    </xf>
    <xf numFmtId="0" fontId="4" fillId="4" borderId="16" xfId="0" applyNumberFormat="1" applyFont="1" applyFill="1" applyBorder="1" applyAlignment="1">
      <alignment horizontal="center" vertical="center" wrapText="1"/>
    </xf>
    <xf numFmtId="14" fontId="3" fillId="4" borderId="8" xfId="0" applyNumberFormat="1" applyFont="1" applyFill="1" applyBorder="1" applyAlignment="1">
      <alignment horizontal="center" vertical="center" wrapText="1"/>
    </xf>
    <xf numFmtId="0" fontId="4" fillId="4" borderId="3" xfId="0" applyNumberFormat="1" applyFont="1" applyFill="1" applyBorder="1" applyAlignment="1">
      <alignment horizontal="center" vertical="center" wrapText="1"/>
    </xf>
    <xf numFmtId="0" fontId="4" fillId="4" borderId="7" xfId="0" applyNumberFormat="1" applyFont="1" applyFill="1" applyBorder="1" applyAlignment="1">
      <alignment horizontal="center" vertical="center"/>
    </xf>
    <xf numFmtId="1" fontId="4" fillId="4" borderId="16"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4" fillId="0" borderId="8" xfId="0" applyFont="1" applyFill="1" applyBorder="1" applyAlignment="1">
      <alignment horizontal="center" vertical="center" wrapText="1"/>
    </xf>
    <xf numFmtId="0" fontId="0" fillId="4" borderId="3" xfId="0" applyFill="1" applyBorder="1" applyAlignment="1">
      <alignment horizontal="center" vertical="center"/>
    </xf>
    <xf numFmtId="0" fontId="4" fillId="4"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4" fillId="4" borderId="17" xfId="0" applyFont="1" applyFill="1" applyBorder="1" applyAlignment="1">
      <alignment horizontal="center" vertical="center" wrapText="1"/>
    </xf>
    <xf numFmtId="0" fontId="3" fillId="4" borderId="17" xfId="0" applyFont="1" applyFill="1" applyBorder="1" applyAlignment="1">
      <alignment horizontal="center" vertical="center"/>
    </xf>
    <xf numFmtId="14" fontId="3" fillId="4" borderId="17" xfId="0" applyNumberFormat="1"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4" borderId="17" xfId="0" applyNumberFormat="1" applyFont="1" applyFill="1" applyBorder="1" applyAlignment="1">
      <alignment horizontal="center" vertical="center"/>
    </xf>
    <xf numFmtId="0" fontId="0" fillId="4" borderId="17" xfId="0" applyFill="1" applyBorder="1" applyAlignment="1">
      <alignment horizontal="center" vertical="center"/>
    </xf>
    <xf numFmtId="0" fontId="4" fillId="4" borderId="17" xfId="0" applyFont="1" applyFill="1" applyBorder="1" applyAlignment="1">
      <alignment horizontal="center" vertical="center"/>
    </xf>
    <xf numFmtId="14" fontId="3" fillId="4" borderId="17" xfId="0" applyNumberFormat="1" applyFont="1" applyFill="1" applyBorder="1" applyAlignment="1">
      <alignment horizontal="center" vertical="center"/>
    </xf>
    <xf numFmtId="14" fontId="4" fillId="4" borderId="17" xfId="0" applyNumberFormat="1" applyFont="1" applyFill="1" applyBorder="1" applyAlignment="1">
      <alignment horizontal="center" vertical="center"/>
    </xf>
    <xf numFmtId="0" fontId="4" fillId="4" borderId="17" xfId="0" applyFont="1" applyFill="1" applyBorder="1" applyAlignment="1">
      <alignment horizontal="center" wrapText="1"/>
    </xf>
    <xf numFmtId="0" fontId="0" fillId="4" borderId="17" xfId="0" applyFill="1" applyBorder="1" applyAlignment="1">
      <alignment vertical="center"/>
    </xf>
    <xf numFmtId="0" fontId="4" fillId="4" borderId="17" xfId="0" applyFont="1" applyFill="1" applyBorder="1" applyAlignment="1">
      <alignment horizontal="center"/>
    </xf>
    <xf numFmtId="0" fontId="4" fillId="0"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3" fillId="4" borderId="14" xfId="0" applyNumberFormat="1" applyFont="1" applyFill="1" applyBorder="1" applyAlignment="1">
      <alignment horizontal="center" vertical="center"/>
    </xf>
    <xf numFmtId="0" fontId="3" fillId="4" borderId="18" xfId="0" applyNumberFormat="1" applyFont="1" applyFill="1" applyBorder="1" applyAlignment="1">
      <alignment horizontal="center" vertical="center"/>
    </xf>
    <xf numFmtId="0" fontId="4" fillId="4" borderId="18" xfId="0" applyNumberFormat="1" applyFont="1" applyFill="1" applyBorder="1" applyAlignment="1">
      <alignment horizontal="center" vertical="center"/>
    </xf>
    <xf numFmtId="0" fontId="4" fillId="4" borderId="18" xfId="0" applyNumberFormat="1" applyFont="1" applyFill="1" applyBorder="1" applyAlignment="1">
      <alignment horizontal="center" vertical="center" wrapText="1"/>
    </xf>
    <xf numFmtId="1" fontId="4" fillId="4" borderId="18" xfId="0" applyNumberFormat="1" applyFont="1" applyFill="1" applyBorder="1" applyAlignment="1">
      <alignment horizontal="center" vertical="center" wrapText="1"/>
    </xf>
    <xf numFmtId="1" fontId="4" fillId="4" borderId="18" xfId="0" applyNumberFormat="1" applyFont="1" applyFill="1" applyBorder="1" applyAlignment="1">
      <alignment horizontal="center" vertical="center"/>
    </xf>
    <xf numFmtId="0" fontId="0" fillId="0" borderId="17" xfId="0" applyBorder="1" applyAlignment="1">
      <alignment horizontal="center" vertical="center"/>
    </xf>
    <xf numFmtId="0" fontId="1" fillId="2" borderId="17" xfId="0" applyFont="1" applyFill="1" applyBorder="1" applyAlignment="1">
      <alignment horizontal="center" vertical="center"/>
    </xf>
    <xf numFmtId="3" fontId="0" fillId="4" borderId="17" xfId="0" applyNumberFormat="1" applyFill="1" applyBorder="1" applyAlignment="1">
      <alignment horizontal="center"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5" fillId="3" borderId="4"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5" fillId="3" borderId="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I353"/>
  <sheetViews>
    <sheetView tabSelected="1" workbookViewId="0">
      <selection activeCell="C6" sqref="C6"/>
    </sheetView>
  </sheetViews>
  <sheetFormatPr baseColWidth="10" defaultRowHeight="15"/>
  <cols>
    <col min="1" max="1" width="10.7109375" style="7" bestFit="1" customWidth="1"/>
    <col min="2" max="2" width="11.140625" style="7" customWidth="1"/>
    <col min="3" max="3" width="33.28515625" style="7" bestFit="1" customWidth="1"/>
    <col min="4" max="4" width="24.85546875" style="7" customWidth="1"/>
    <col min="5" max="5" width="7.85546875" style="7" customWidth="1"/>
    <col min="6" max="6" width="135.85546875" style="7" customWidth="1"/>
    <col min="7" max="7" width="25.7109375" style="7" customWidth="1"/>
    <col min="8" max="8" width="7.7109375" style="7" customWidth="1"/>
    <col min="9" max="9" width="70.140625" style="7" customWidth="1"/>
    <col min="10" max="10" width="11.140625" style="7" bestFit="1" customWidth="1"/>
    <col min="11" max="11" width="11.140625" style="7" customWidth="1"/>
    <col min="12" max="12" width="92" style="7" bestFit="1" customWidth="1"/>
    <col min="13" max="34" width="11.42578125" style="63"/>
    <col min="35" max="60" width="11.42578125" style="62"/>
    <col min="61" max="16384" width="11.42578125" style="7"/>
  </cols>
  <sheetData>
    <row r="1" spans="1:60" ht="15.75" thickBot="1">
      <c r="A1" s="1"/>
      <c r="B1" s="92" t="s">
        <v>0</v>
      </c>
      <c r="C1" s="93"/>
      <c r="D1" s="93"/>
      <c r="E1" s="93"/>
      <c r="F1" s="93"/>
      <c r="G1" s="93"/>
      <c r="H1" s="93"/>
      <c r="I1" s="93"/>
      <c r="J1" s="2"/>
      <c r="K1" s="2"/>
      <c r="L1" s="86"/>
    </row>
    <row r="2" spans="1:60" ht="15.75" thickBot="1">
      <c r="A2" s="10"/>
      <c r="B2" s="6"/>
      <c r="C2" s="94" t="s">
        <v>1</v>
      </c>
      <c r="D2" s="94"/>
      <c r="E2" s="95"/>
      <c r="F2" s="96"/>
      <c r="G2" s="97" t="s">
        <v>2</v>
      </c>
      <c r="H2" s="95"/>
      <c r="I2" s="95"/>
      <c r="J2" s="5"/>
      <c r="K2" s="13"/>
      <c r="L2" s="87"/>
    </row>
    <row r="3" spans="1:60" ht="23.25" thickBot="1">
      <c r="A3" s="11" t="s">
        <v>207</v>
      </c>
      <c r="B3" s="12" t="s">
        <v>208</v>
      </c>
      <c r="C3" s="9" t="s">
        <v>4</v>
      </c>
      <c r="D3" s="91" t="s">
        <v>497</v>
      </c>
      <c r="E3" s="3" t="s">
        <v>5</v>
      </c>
      <c r="F3" s="5" t="s">
        <v>6</v>
      </c>
      <c r="G3" s="4" t="s">
        <v>4</v>
      </c>
      <c r="H3" s="5" t="s">
        <v>7</v>
      </c>
      <c r="I3" s="13" t="s">
        <v>6</v>
      </c>
      <c r="J3" s="14" t="s">
        <v>3</v>
      </c>
      <c r="K3" s="15" t="s">
        <v>199</v>
      </c>
      <c r="L3" s="87" t="s">
        <v>182</v>
      </c>
    </row>
    <row r="4" spans="1:60" ht="15.75" thickBot="1">
      <c r="A4" s="16">
        <v>57</v>
      </c>
      <c r="B4" s="17">
        <v>42382</v>
      </c>
      <c r="C4" s="18" t="s">
        <v>507</v>
      </c>
      <c r="D4" s="18">
        <v>11</v>
      </c>
      <c r="E4" s="18" t="s">
        <v>8</v>
      </c>
      <c r="F4" s="18" t="s">
        <v>201</v>
      </c>
      <c r="G4" s="18" t="s">
        <v>19</v>
      </c>
      <c r="H4" s="18" t="s">
        <v>20</v>
      </c>
      <c r="I4" s="18" t="s">
        <v>22</v>
      </c>
      <c r="J4" s="19">
        <f>K4/1000</f>
        <v>140.465</v>
      </c>
      <c r="K4" s="19">
        <v>140465</v>
      </c>
      <c r="L4" s="70" t="s">
        <v>183</v>
      </c>
    </row>
    <row r="5" spans="1:60" ht="15.75" thickBot="1">
      <c r="A5" s="20">
        <v>97</v>
      </c>
      <c r="B5" s="21">
        <v>42389</v>
      </c>
      <c r="C5" s="22" t="s">
        <v>503</v>
      </c>
      <c r="D5" s="22">
        <v>4</v>
      </c>
      <c r="E5" s="20" t="s">
        <v>8</v>
      </c>
      <c r="F5" s="23" t="s">
        <v>23</v>
      </c>
      <c r="G5" s="18" t="s">
        <v>29</v>
      </c>
      <c r="H5" s="23" t="s">
        <v>20</v>
      </c>
      <c r="I5" s="23" t="s">
        <v>24</v>
      </c>
      <c r="J5" s="19">
        <f t="shared" ref="J5:J69" si="0">K5/1000</f>
        <v>60</v>
      </c>
      <c r="K5" s="24">
        <v>60000</v>
      </c>
      <c r="L5" s="69" t="s">
        <v>200</v>
      </c>
    </row>
    <row r="6" spans="1:60" ht="15.75" thickBot="1">
      <c r="A6" s="18">
        <v>232</v>
      </c>
      <c r="B6" s="26">
        <v>42396</v>
      </c>
      <c r="C6" s="18" t="s">
        <v>507</v>
      </c>
      <c r="D6" s="18">
        <v>11</v>
      </c>
      <c r="E6" s="18" t="s">
        <v>8</v>
      </c>
      <c r="F6" s="23" t="s">
        <v>125</v>
      </c>
      <c r="G6" s="18" t="s">
        <v>19</v>
      </c>
      <c r="H6" s="18" t="s">
        <v>20</v>
      </c>
      <c r="I6" s="18" t="s">
        <v>22</v>
      </c>
      <c r="J6" s="19">
        <f t="shared" si="0"/>
        <v>163.67599999999999</v>
      </c>
      <c r="K6" s="24">
        <v>163676</v>
      </c>
      <c r="L6" s="70" t="s">
        <v>127</v>
      </c>
    </row>
    <row r="7" spans="1:60" ht="23.25" thickBot="1">
      <c r="A7" s="18">
        <v>233</v>
      </c>
      <c r="B7" s="26">
        <v>42396</v>
      </c>
      <c r="C7" s="18" t="s">
        <v>507</v>
      </c>
      <c r="D7" s="18">
        <v>11</v>
      </c>
      <c r="E7" s="18" t="s">
        <v>8</v>
      </c>
      <c r="F7" s="23" t="s">
        <v>126</v>
      </c>
      <c r="G7" s="18" t="s">
        <v>26</v>
      </c>
      <c r="H7" s="18" t="s">
        <v>20</v>
      </c>
      <c r="I7" s="18" t="s">
        <v>25</v>
      </c>
      <c r="J7" s="19">
        <f t="shared" si="0"/>
        <v>206.44300000000001</v>
      </c>
      <c r="K7" s="24">
        <v>206443</v>
      </c>
      <c r="L7" s="70" t="s">
        <v>109</v>
      </c>
    </row>
    <row r="8" spans="1:60" ht="45.75" thickBot="1">
      <c r="A8" s="18">
        <v>243</v>
      </c>
      <c r="B8" s="26">
        <v>42397</v>
      </c>
      <c r="C8" s="18" t="s">
        <v>507</v>
      </c>
      <c r="D8" s="18">
        <v>11</v>
      </c>
      <c r="E8" s="18" t="s">
        <v>8</v>
      </c>
      <c r="F8" s="23" t="s">
        <v>202</v>
      </c>
      <c r="G8" s="18" t="s">
        <v>19</v>
      </c>
      <c r="H8" s="18" t="s">
        <v>20</v>
      </c>
      <c r="I8" s="18" t="s">
        <v>22</v>
      </c>
      <c r="J8" s="19">
        <f t="shared" si="0"/>
        <v>933.15200000000004</v>
      </c>
      <c r="K8" s="24">
        <v>933152</v>
      </c>
      <c r="L8" s="70" t="s">
        <v>175</v>
      </c>
    </row>
    <row r="9" spans="1:60" s="8" customFormat="1" ht="15.75" thickBot="1">
      <c r="A9" s="18">
        <v>279</v>
      </c>
      <c r="B9" s="26">
        <v>42397</v>
      </c>
      <c r="C9" s="18" t="s">
        <v>507</v>
      </c>
      <c r="D9" s="18">
        <v>11</v>
      </c>
      <c r="E9" s="18" t="s">
        <v>8</v>
      </c>
      <c r="F9" s="23" t="s">
        <v>174</v>
      </c>
      <c r="G9" s="18" t="s">
        <v>26</v>
      </c>
      <c r="H9" s="18" t="s">
        <v>20</v>
      </c>
      <c r="I9" s="18" t="s">
        <v>25</v>
      </c>
      <c r="J9" s="19">
        <f t="shared" si="0"/>
        <v>107.167</v>
      </c>
      <c r="K9" s="24">
        <v>107167</v>
      </c>
      <c r="L9" s="69" t="s">
        <v>200</v>
      </c>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row>
    <row r="10" spans="1:60" ht="15.75" thickBot="1">
      <c r="A10" s="27">
        <v>282</v>
      </c>
      <c r="B10" s="28">
        <v>42397</v>
      </c>
      <c r="C10" s="18" t="s">
        <v>507</v>
      </c>
      <c r="D10" s="18">
        <v>11</v>
      </c>
      <c r="E10" s="27" t="s">
        <v>8</v>
      </c>
      <c r="F10" s="29" t="s">
        <v>203</v>
      </c>
      <c r="G10" s="29" t="s">
        <v>10</v>
      </c>
      <c r="H10" s="27" t="s">
        <v>8</v>
      </c>
      <c r="I10" s="27" t="s">
        <v>204</v>
      </c>
      <c r="J10" s="19">
        <f t="shared" si="0"/>
        <v>117.17700000000001</v>
      </c>
      <c r="K10" s="30">
        <v>117177</v>
      </c>
      <c r="L10" s="88" t="s">
        <v>200</v>
      </c>
    </row>
    <row r="11" spans="1:60" s="8" customFormat="1" ht="15.75" thickBot="1">
      <c r="A11" s="18">
        <v>284</v>
      </c>
      <c r="B11" s="26">
        <v>42398</v>
      </c>
      <c r="C11" s="18" t="s">
        <v>507</v>
      </c>
      <c r="D11" s="18">
        <v>11</v>
      </c>
      <c r="E11" s="18" t="s">
        <v>8</v>
      </c>
      <c r="F11" s="18" t="s">
        <v>189</v>
      </c>
      <c r="G11" s="18" t="s">
        <v>19</v>
      </c>
      <c r="H11" s="18" t="s">
        <v>20</v>
      </c>
      <c r="I11" s="18" t="s">
        <v>27</v>
      </c>
      <c r="J11" s="19">
        <f t="shared" si="0"/>
        <v>64.108000000000004</v>
      </c>
      <c r="K11" s="24">
        <v>64108</v>
      </c>
      <c r="L11" s="69" t="s">
        <v>200</v>
      </c>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row>
    <row r="12" spans="1:60" s="8" customFormat="1" ht="23.25" thickBot="1">
      <c r="A12" s="18">
        <v>285</v>
      </c>
      <c r="B12" s="26">
        <v>42398</v>
      </c>
      <c r="C12" s="18" t="s">
        <v>507</v>
      </c>
      <c r="D12" s="18">
        <v>12</v>
      </c>
      <c r="E12" s="18" t="s">
        <v>8</v>
      </c>
      <c r="F12" s="23" t="s">
        <v>205</v>
      </c>
      <c r="G12" s="18" t="s">
        <v>26</v>
      </c>
      <c r="H12" s="18" t="s">
        <v>20</v>
      </c>
      <c r="I12" s="18" t="s">
        <v>21</v>
      </c>
      <c r="J12" s="19">
        <f t="shared" si="0"/>
        <v>1129.586</v>
      </c>
      <c r="K12" s="24">
        <v>1129586</v>
      </c>
      <c r="L12" s="69" t="s">
        <v>200</v>
      </c>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row>
    <row r="13" spans="1:60" s="8" customFormat="1" ht="15.75" thickBot="1">
      <c r="A13" s="18">
        <v>310</v>
      </c>
      <c r="B13" s="26">
        <v>42398</v>
      </c>
      <c r="C13" s="18" t="s">
        <v>507</v>
      </c>
      <c r="D13" s="18">
        <v>11</v>
      </c>
      <c r="E13" s="18" t="s">
        <v>8</v>
      </c>
      <c r="F13" s="18" t="s">
        <v>173</v>
      </c>
      <c r="G13" s="18" t="s">
        <v>19</v>
      </c>
      <c r="H13" s="18" t="s">
        <v>20</v>
      </c>
      <c r="I13" s="18" t="s">
        <v>27</v>
      </c>
      <c r="J13" s="31">
        <f t="shared" si="0"/>
        <v>18.670000000000002</v>
      </c>
      <c r="K13" s="24">
        <v>18670</v>
      </c>
      <c r="L13" s="69" t="s">
        <v>200</v>
      </c>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row>
    <row r="14" spans="1:60" s="8" customFormat="1" ht="15.75" thickBot="1">
      <c r="A14" s="18">
        <v>311</v>
      </c>
      <c r="B14" s="26">
        <v>42398</v>
      </c>
      <c r="C14" s="18" t="s">
        <v>507</v>
      </c>
      <c r="D14" s="18">
        <v>11</v>
      </c>
      <c r="E14" s="18" t="s">
        <v>8</v>
      </c>
      <c r="F14" s="23" t="s">
        <v>206</v>
      </c>
      <c r="G14" s="18" t="s">
        <v>19</v>
      </c>
      <c r="H14" s="18" t="s">
        <v>20</v>
      </c>
      <c r="I14" s="18" t="s">
        <v>22</v>
      </c>
      <c r="J14" s="19">
        <f t="shared" si="0"/>
        <v>58.764000000000003</v>
      </c>
      <c r="K14" s="24">
        <v>58764</v>
      </c>
      <c r="L14" s="70" t="s">
        <v>108</v>
      </c>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row>
    <row r="15" spans="1:60" ht="15.75" thickBot="1">
      <c r="A15" s="27">
        <v>312</v>
      </c>
      <c r="B15" s="28">
        <v>42398</v>
      </c>
      <c r="C15" s="18" t="s">
        <v>507</v>
      </c>
      <c r="D15" s="18">
        <v>11</v>
      </c>
      <c r="E15" s="27" t="s">
        <v>8</v>
      </c>
      <c r="F15" s="27" t="s">
        <v>16</v>
      </c>
      <c r="G15" s="29" t="s">
        <v>10</v>
      </c>
      <c r="H15" s="27" t="s">
        <v>8</v>
      </c>
      <c r="I15" s="27" t="s">
        <v>11</v>
      </c>
      <c r="J15" s="19">
        <f t="shared" si="0"/>
        <v>45.555</v>
      </c>
      <c r="K15" s="30">
        <v>45555</v>
      </c>
      <c r="L15" s="69" t="s">
        <v>200</v>
      </c>
    </row>
    <row r="16" spans="1:60" s="8" customFormat="1" ht="15.75" thickBot="1">
      <c r="A16" s="32">
        <v>388</v>
      </c>
      <c r="B16" s="33">
        <v>42408</v>
      </c>
      <c r="C16" s="32" t="s">
        <v>500</v>
      </c>
      <c r="D16" s="32">
        <v>4</v>
      </c>
      <c r="E16" s="34" t="s">
        <v>8</v>
      </c>
      <c r="F16" s="34" t="s">
        <v>23</v>
      </c>
      <c r="G16" s="32" t="s">
        <v>69</v>
      </c>
      <c r="H16" s="34" t="s">
        <v>20</v>
      </c>
      <c r="I16" s="34" t="s">
        <v>24</v>
      </c>
      <c r="J16" s="31">
        <f t="shared" si="0"/>
        <v>21.17</v>
      </c>
      <c r="K16" s="24">
        <v>21170</v>
      </c>
      <c r="L16" s="69" t="s">
        <v>200</v>
      </c>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row>
    <row r="17" spans="1:60" s="8" customFormat="1" ht="15.75" thickBot="1">
      <c r="A17" s="32">
        <v>388</v>
      </c>
      <c r="B17" s="33">
        <v>42408</v>
      </c>
      <c r="C17" s="22" t="s">
        <v>503</v>
      </c>
      <c r="D17" s="22">
        <v>4</v>
      </c>
      <c r="E17" s="36" t="s">
        <v>8</v>
      </c>
      <c r="F17" s="34" t="s">
        <v>23</v>
      </c>
      <c r="G17" s="35" t="s">
        <v>29</v>
      </c>
      <c r="H17" s="36" t="s">
        <v>20</v>
      </c>
      <c r="I17" s="34" t="s">
        <v>24</v>
      </c>
      <c r="J17" s="31">
        <f t="shared" si="0"/>
        <v>179.7</v>
      </c>
      <c r="K17" s="24">
        <v>179700</v>
      </c>
      <c r="L17" s="69" t="s">
        <v>200</v>
      </c>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row>
    <row r="18" spans="1:60" s="8" customFormat="1" ht="15.75" thickBot="1">
      <c r="A18" s="32">
        <v>388</v>
      </c>
      <c r="B18" s="33">
        <v>42408</v>
      </c>
      <c r="C18" s="37" t="s">
        <v>504</v>
      </c>
      <c r="D18" s="37">
        <v>4</v>
      </c>
      <c r="E18" s="38" t="s">
        <v>8</v>
      </c>
      <c r="F18" s="34" t="s">
        <v>23</v>
      </c>
      <c r="G18" s="37" t="s">
        <v>28</v>
      </c>
      <c r="H18" s="38" t="s">
        <v>20</v>
      </c>
      <c r="I18" s="34" t="s">
        <v>24</v>
      </c>
      <c r="J18" s="31">
        <f t="shared" si="0"/>
        <v>79.989999999999995</v>
      </c>
      <c r="K18" s="19">
        <v>79990</v>
      </c>
      <c r="L18" s="69" t="s">
        <v>200</v>
      </c>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row>
    <row r="19" spans="1:60" ht="15.75" thickBot="1">
      <c r="A19" s="23">
        <v>398</v>
      </c>
      <c r="B19" s="39">
        <v>42409</v>
      </c>
      <c r="C19" s="32" t="s">
        <v>500</v>
      </c>
      <c r="D19" s="32">
        <v>4</v>
      </c>
      <c r="E19" s="23" t="s">
        <v>8</v>
      </c>
      <c r="F19" s="23" t="s">
        <v>23</v>
      </c>
      <c r="G19" s="18" t="s">
        <v>69</v>
      </c>
      <c r="H19" s="23" t="s">
        <v>20</v>
      </c>
      <c r="I19" s="23" t="s">
        <v>30</v>
      </c>
      <c r="J19" s="31">
        <f t="shared" si="0"/>
        <v>190.53</v>
      </c>
      <c r="K19" s="24">
        <v>190530</v>
      </c>
      <c r="L19" s="69" t="s">
        <v>200</v>
      </c>
    </row>
    <row r="20" spans="1:60" ht="23.25" thickBot="1">
      <c r="A20" s="27">
        <v>399</v>
      </c>
      <c r="B20" s="28">
        <v>42409</v>
      </c>
      <c r="C20" s="37" t="s">
        <v>504</v>
      </c>
      <c r="D20" s="37">
        <v>4</v>
      </c>
      <c r="E20" s="27" t="s">
        <v>8</v>
      </c>
      <c r="F20" s="29" t="s">
        <v>15</v>
      </c>
      <c r="G20" s="29" t="s">
        <v>14</v>
      </c>
      <c r="H20" s="27" t="s">
        <v>8</v>
      </c>
      <c r="I20" s="27" t="s">
        <v>13</v>
      </c>
      <c r="J20" s="19">
        <f t="shared" si="0"/>
        <v>148.55000000000001</v>
      </c>
      <c r="K20" s="30">
        <v>148550</v>
      </c>
      <c r="L20" s="69" t="s">
        <v>200</v>
      </c>
    </row>
    <row r="21" spans="1:60" ht="23.25" thickBot="1">
      <c r="A21" s="40">
        <v>400</v>
      </c>
      <c r="B21" s="41">
        <v>42409</v>
      </c>
      <c r="C21" s="22" t="s">
        <v>503</v>
      </c>
      <c r="D21" s="22">
        <v>4</v>
      </c>
      <c r="E21" s="40" t="s">
        <v>8</v>
      </c>
      <c r="F21" s="40" t="s">
        <v>111</v>
      </c>
      <c r="G21" s="42" t="s">
        <v>12</v>
      </c>
      <c r="H21" s="40" t="s">
        <v>8</v>
      </c>
      <c r="I21" s="40" t="s">
        <v>13</v>
      </c>
      <c r="J21" s="19">
        <f t="shared" si="0"/>
        <v>10</v>
      </c>
      <c r="K21" s="30">
        <v>10000</v>
      </c>
      <c r="L21" s="69" t="s">
        <v>200</v>
      </c>
    </row>
    <row r="22" spans="1:60" ht="23.25" thickBot="1">
      <c r="A22" s="40">
        <v>400</v>
      </c>
      <c r="B22" s="41">
        <v>42409</v>
      </c>
      <c r="C22" s="37" t="s">
        <v>504</v>
      </c>
      <c r="D22" s="37">
        <v>4</v>
      </c>
      <c r="E22" s="44" t="s">
        <v>8</v>
      </c>
      <c r="F22" s="40" t="s">
        <v>111</v>
      </c>
      <c r="G22" s="43" t="s">
        <v>14</v>
      </c>
      <c r="H22" s="44" t="s">
        <v>8</v>
      </c>
      <c r="I22" s="40" t="s">
        <v>13</v>
      </c>
      <c r="J22" s="19">
        <f t="shared" si="0"/>
        <v>156</v>
      </c>
      <c r="K22" s="45">
        <v>156000</v>
      </c>
      <c r="L22" s="69" t="s">
        <v>200</v>
      </c>
    </row>
    <row r="23" spans="1:60" ht="23.25" thickBot="1">
      <c r="A23" s="40">
        <v>401</v>
      </c>
      <c r="B23" s="41">
        <v>42409</v>
      </c>
      <c r="C23" s="22" t="s">
        <v>503</v>
      </c>
      <c r="D23" s="22">
        <v>4</v>
      </c>
      <c r="E23" s="40" t="s">
        <v>8</v>
      </c>
      <c r="F23" s="40" t="s">
        <v>17</v>
      </c>
      <c r="G23" s="42" t="s">
        <v>12</v>
      </c>
      <c r="H23" s="40" t="s">
        <v>8</v>
      </c>
      <c r="I23" s="40" t="s">
        <v>13</v>
      </c>
      <c r="J23" s="19">
        <f t="shared" si="0"/>
        <v>5</v>
      </c>
      <c r="K23" s="30">
        <v>5000</v>
      </c>
      <c r="L23" s="69" t="s">
        <v>200</v>
      </c>
    </row>
    <row r="24" spans="1:60" ht="23.25" thickBot="1">
      <c r="A24" s="40">
        <v>401</v>
      </c>
      <c r="B24" s="41">
        <v>42409</v>
      </c>
      <c r="C24" s="37" t="s">
        <v>504</v>
      </c>
      <c r="D24" s="37">
        <v>4</v>
      </c>
      <c r="E24" s="44" t="s">
        <v>8</v>
      </c>
      <c r="F24" s="40" t="s">
        <v>17</v>
      </c>
      <c r="G24" s="43" t="s">
        <v>14</v>
      </c>
      <c r="H24" s="44" t="s">
        <v>8</v>
      </c>
      <c r="I24" s="40" t="s">
        <v>13</v>
      </c>
      <c r="J24" s="19">
        <f t="shared" si="0"/>
        <v>100</v>
      </c>
      <c r="K24" s="45">
        <v>100000</v>
      </c>
      <c r="L24" s="69" t="s">
        <v>200</v>
      </c>
    </row>
    <row r="25" spans="1:60" ht="15.75" thickBot="1">
      <c r="A25" s="18">
        <v>403</v>
      </c>
      <c r="B25" s="26">
        <v>42409</v>
      </c>
      <c r="C25" s="18" t="s">
        <v>507</v>
      </c>
      <c r="D25" s="18">
        <v>11</v>
      </c>
      <c r="E25" s="18" t="s">
        <v>8</v>
      </c>
      <c r="F25" s="18" t="s">
        <v>172</v>
      </c>
      <c r="G25" s="18" t="s">
        <v>19</v>
      </c>
      <c r="H25" s="18" t="s">
        <v>20</v>
      </c>
      <c r="I25" s="18" t="s">
        <v>27</v>
      </c>
      <c r="J25" s="19">
        <f t="shared" si="0"/>
        <v>71.024000000000001</v>
      </c>
      <c r="K25" s="24">
        <v>71024</v>
      </c>
      <c r="L25" s="69" t="s">
        <v>200</v>
      </c>
    </row>
    <row r="26" spans="1:60" ht="15.75" thickBot="1">
      <c r="A26" s="18">
        <v>405</v>
      </c>
      <c r="B26" s="39">
        <v>42409</v>
      </c>
      <c r="C26" s="18" t="s">
        <v>507</v>
      </c>
      <c r="D26" s="18">
        <v>11</v>
      </c>
      <c r="E26" s="18" t="s">
        <v>8</v>
      </c>
      <c r="F26" s="23" t="s">
        <v>31</v>
      </c>
      <c r="G26" s="18" t="s">
        <v>26</v>
      </c>
      <c r="H26" s="18" t="s">
        <v>20</v>
      </c>
      <c r="I26" s="18" t="s">
        <v>25</v>
      </c>
      <c r="J26" s="19">
        <f t="shared" si="0"/>
        <v>73.003</v>
      </c>
      <c r="K26" s="24">
        <v>73003</v>
      </c>
      <c r="L26" s="70" t="s">
        <v>110</v>
      </c>
    </row>
    <row r="27" spans="1:60" s="8" customFormat="1" ht="15.75" thickBot="1">
      <c r="A27" s="18">
        <v>477</v>
      </c>
      <c r="B27" s="26">
        <v>42416</v>
      </c>
      <c r="C27" s="18" t="s">
        <v>507</v>
      </c>
      <c r="D27" s="18">
        <v>12</v>
      </c>
      <c r="E27" s="18" t="s">
        <v>8</v>
      </c>
      <c r="F27" s="23" t="s">
        <v>112</v>
      </c>
      <c r="G27" s="18" t="s">
        <v>26</v>
      </c>
      <c r="H27" s="18" t="s">
        <v>20</v>
      </c>
      <c r="I27" s="18" t="s">
        <v>25</v>
      </c>
      <c r="J27" s="19">
        <f>K27/1000</f>
        <v>1344.345</v>
      </c>
      <c r="K27" s="24">
        <v>1344345</v>
      </c>
      <c r="L27" s="69" t="s">
        <v>200</v>
      </c>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row>
    <row r="28" spans="1:60" ht="15.75" thickBot="1">
      <c r="A28" s="18">
        <v>478</v>
      </c>
      <c r="B28" s="26">
        <v>42416</v>
      </c>
      <c r="C28" s="18" t="s">
        <v>507</v>
      </c>
      <c r="D28" s="18">
        <v>11</v>
      </c>
      <c r="E28" s="18" t="s">
        <v>8</v>
      </c>
      <c r="F28" s="23" t="s">
        <v>113</v>
      </c>
      <c r="G28" s="18" t="s">
        <v>19</v>
      </c>
      <c r="H28" s="18" t="s">
        <v>20</v>
      </c>
      <c r="I28" s="18" t="s">
        <v>22</v>
      </c>
      <c r="J28" s="19">
        <f t="shared" si="0"/>
        <v>11.815</v>
      </c>
      <c r="K28" s="24">
        <v>11815</v>
      </c>
      <c r="L28" s="69" t="s">
        <v>200</v>
      </c>
    </row>
    <row r="29" spans="1:60" ht="15.75" thickBot="1">
      <c r="A29" s="18">
        <v>589</v>
      </c>
      <c r="B29" s="39">
        <v>42423</v>
      </c>
      <c r="C29" s="18" t="s">
        <v>507</v>
      </c>
      <c r="D29" s="18">
        <v>11</v>
      </c>
      <c r="E29" s="18" t="s">
        <v>8</v>
      </c>
      <c r="F29" s="23" t="s">
        <v>32</v>
      </c>
      <c r="G29" s="18" t="s">
        <v>26</v>
      </c>
      <c r="H29" s="18" t="s">
        <v>20</v>
      </c>
      <c r="I29" s="18" t="s">
        <v>25</v>
      </c>
      <c r="J29" s="19">
        <f t="shared" si="0"/>
        <v>55.338000000000001</v>
      </c>
      <c r="K29" s="24">
        <v>55338</v>
      </c>
      <c r="L29" s="69" t="s">
        <v>200</v>
      </c>
    </row>
    <row r="30" spans="1:60" ht="15.75" thickBot="1">
      <c r="A30" s="18">
        <v>604</v>
      </c>
      <c r="B30" s="26">
        <v>42423</v>
      </c>
      <c r="C30" s="18" t="s">
        <v>505</v>
      </c>
      <c r="D30" s="18">
        <v>8</v>
      </c>
      <c r="E30" s="18" t="s">
        <v>8</v>
      </c>
      <c r="F30" s="29" t="s">
        <v>34</v>
      </c>
      <c r="G30" s="18" t="s">
        <v>35</v>
      </c>
      <c r="H30" s="18" t="s">
        <v>20</v>
      </c>
      <c r="I30" s="18" t="s">
        <v>36</v>
      </c>
      <c r="J30" s="19">
        <f t="shared" si="0"/>
        <v>28.803999999999998</v>
      </c>
      <c r="K30" s="24">
        <v>28804</v>
      </c>
      <c r="L30" s="69" t="s">
        <v>200</v>
      </c>
    </row>
    <row r="31" spans="1:60" ht="15.75" thickBot="1">
      <c r="A31" s="34">
        <v>605</v>
      </c>
      <c r="B31" s="46">
        <v>42423</v>
      </c>
      <c r="C31" s="32" t="s">
        <v>500</v>
      </c>
      <c r="D31" s="32">
        <v>4</v>
      </c>
      <c r="E31" s="34" t="s">
        <v>8</v>
      </c>
      <c r="F31" s="34" t="s">
        <v>111</v>
      </c>
      <c r="G31" s="32" t="s">
        <v>69</v>
      </c>
      <c r="H31" s="34" t="s">
        <v>20</v>
      </c>
      <c r="I31" s="34" t="s">
        <v>33</v>
      </c>
      <c r="J31" s="19">
        <f t="shared" si="0"/>
        <v>135</v>
      </c>
      <c r="K31" s="24">
        <v>135000</v>
      </c>
      <c r="L31" s="69" t="s">
        <v>200</v>
      </c>
    </row>
    <row r="32" spans="1:60" ht="15.75" thickBot="1">
      <c r="A32" s="25">
        <v>605</v>
      </c>
      <c r="B32" s="46">
        <v>42423</v>
      </c>
      <c r="C32" s="22" t="s">
        <v>503</v>
      </c>
      <c r="D32" s="22">
        <v>4</v>
      </c>
      <c r="E32" s="34" t="s">
        <v>8</v>
      </c>
      <c r="F32" s="25" t="s">
        <v>111</v>
      </c>
      <c r="G32" s="25" t="s">
        <v>29</v>
      </c>
      <c r="H32" s="34" t="s">
        <v>20</v>
      </c>
      <c r="I32" s="25" t="s">
        <v>33</v>
      </c>
      <c r="J32" s="25">
        <f t="shared" si="0"/>
        <v>153.19999999999999</v>
      </c>
      <c r="K32" s="59">
        <v>153200</v>
      </c>
      <c r="L32" s="69" t="s">
        <v>200</v>
      </c>
    </row>
    <row r="33" spans="1:12" ht="15.75" thickBot="1">
      <c r="A33" s="18">
        <v>696</v>
      </c>
      <c r="B33" s="26">
        <v>42433</v>
      </c>
      <c r="C33" s="18" t="s">
        <v>507</v>
      </c>
      <c r="D33" s="18">
        <v>11</v>
      </c>
      <c r="E33" s="18" t="s">
        <v>8</v>
      </c>
      <c r="F33" s="18" t="s">
        <v>37</v>
      </c>
      <c r="G33" s="18" t="s">
        <v>19</v>
      </c>
      <c r="H33" s="18" t="s">
        <v>20</v>
      </c>
      <c r="I33" s="18" t="s">
        <v>27</v>
      </c>
      <c r="J33" s="19">
        <f t="shared" si="0"/>
        <v>6.6669999999999998</v>
      </c>
      <c r="K33" s="24">
        <v>6667</v>
      </c>
      <c r="L33" s="69" t="s">
        <v>200</v>
      </c>
    </row>
    <row r="34" spans="1:12" ht="15.75" thickBot="1">
      <c r="A34" s="27">
        <v>716</v>
      </c>
      <c r="B34" s="28">
        <v>42437</v>
      </c>
      <c r="C34" s="18" t="s">
        <v>507</v>
      </c>
      <c r="D34" s="18">
        <v>11</v>
      </c>
      <c r="E34" s="27" t="s">
        <v>8</v>
      </c>
      <c r="F34" s="29" t="s">
        <v>38</v>
      </c>
      <c r="G34" s="29" t="s">
        <v>10</v>
      </c>
      <c r="H34" s="27" t="s">
        <v>8</v>
      </c>
      <c r="I34" s="27" t="s">
        <v>114</v>
      </c>
      <c r="J34" s="19">
        <f t="shared" si="0"/>
        <v>24.335000000000001</v>
      </c>
      <c r="K34" s="30">
        <v>24335</v>
      </c>
      <c r="L34" s="69" t="s">
        <v>295</v>
      </c>
    </row>
    <row r="35" spans="1:12" ht="15.75" thickBot="1">
      <c r="A35" s="18">
        <v>720</v>
      </c>
      <c r="B35" s="26">
        <v>42437</v>
      </c>
      <c r="C35" s="18" t="s">
        <v>507</v>
      </c>
      <c r="D35" s="18">
        <v>11</v>
      </c>
      <c r="E35" s="18" t="s">
        <v>8</v>
      </c>
      <c r="F35" s="18" t="s">
        <v>39</v>
      </c>
      <c r="G35" s="18" t="s">
        <v>19</v>
      </c>
      <c r="H35" s="18" t="s">
        <v>20</v>
      </c>
      <c r="I35" s="18" t="s">
        <v>27</v>
      </c>
      <c r="J35" s="19">
        <f t="shared" si="0"/>
        <v>7.5060000000000002</v>
      </c>
      <c r="K35" s="24">
        <v>7506</v>
      </c>
      <c r="L35" s="69" t="s">
        <v>200</v>
      </c>
    </row>
    <row r="36" spans="1:12" ht="57" thickBot="1">
      <c r="A36" s="18">
        <v>733</v>
      </c>
      <c r="B36" s="28">
        <v>42438</v>
      </c>
      <c r="C36" s="18" t="s">
        <v>501</v>
      </c>
      <c r="D36" s="18">
        <v>5</v>
      </c>
      <c r="E36" s="18" t="s">
        <v>8</v>
      </c>
      <c r="F36" s="23" t="s">
        <v>171</v>
      </c>
      <c r="G36" s="18" t="s">
        <v>40</v>
      </c>
      <c r="H36" s="18" t="s">
        <v>20</v>
      </c>
      <c r="I36" s="18" t="s">
        <v>41</v>
      </c>
      <c r="J36" s="55">
        <f>K36/1000</f>
        <v>2110</v>
      </c>
      <c r="K36" s="24">
        <v>2110000</v>
      </c>
      <c r="L36" s="69" t="s">
        <v>200</v>
      </c>
    </row>
    <row r="37" spans="1:12" ht="23.25" thickBot="1">
      <c r="A37" s="18">
        <v>741</v>
      </c>
      <c r="B37" s="28">
        <v>42439</v>
      </c>
      <c r="C37" s="18" t="s">
        <v>510</v>
      </c>
      <c r="D37" s="18">
        <v>10</v>
      </c>
      <c r="E37" s="18" t="s">
        <v>8</v>
      </c>
      <c r="F37" s="23" t="s">
        <v>170</v>
      </c>
      <c r="G37" s="18" t="s">
        <v>52</v>
      </c>
      <c r="H37" s="18" t="s">
        <v>8</v>
      </c>
      <c r="I37" s="23" t="s">
        <v>51</v>
      </c>
      <c r="J37" s="19">
        <f t="shared" si="0"/>
        <v>390</v>
      </c>
      <c r="K37" s="24">
        <v>390000</v>
      </c>
      <c r="L37" s="69" t="s">
        <v>200</v>
      </c>
    </row>
    <row r="38" spans="1:12" ht="15.75" thickBot="1">
      <c r="A38" s="18">
        <v>753</v>
      </c>
      <c r="B38" s="28">
        <v>42443</v>
      </c>
      <c r="C38" s="18" t="s">
        <v>502</v>
      </c>
      <c r="D38" s="18">
        <v>10</v>
      </c>
      <c r="E38" s="18" t="s">
        <v>8</v>
      </c>
      <c r="F38" s="23" t="s">
        <v>42</v>
      </c>
      <c r="G38" s="18" t="s">
        <v>43</v>
      </c>
      <c r="H38" s="18" t="s">
        <v>20</v>
      </c>
      <c r="I38" s="18" t="s">
        <v>41</v>
      </c>
      <c r="J38" s="19">
        <f t="shared" si="0"/>
        <v>350</v>
      </c>
      <c r="K38" s="24">
        <v>350000</v>
      </c>
      <c r="L38" s="69" t="s">
        <v>200</v>
      </c>
    </row>
    <row r="39" spans="1:12" ht="45.75" thickBot="1">
      <c r="A39" s="18">
        <v>754</v>
      </c>
      <c r="B39" s="28">
        <v>42443</v>
      </c>
      <c r="C39" s="18" t="s">
        <v>502</v>
      </c>
      <c r="D39" s="18">
        <v>10</v>
      </c>
      <c r="E39" s="18" t="s">
        <v>8</v>
      </c>
      <c r="F39" s="23" t="s">
        <v>169</v>
      </c>
      <c r="G39" s="18" t="s">
        <v>40</v>
      </c>
      <c r="H39" s="18" t="s">
        <v>20</v>
      </c>
      <c r="I39" s="18" t="s">
        <v>44</v>
      </c>
      <c r="J39" s="19">
        <f t="shared" si="0"/>
        <v>2434</v>
      </c>
      <c r="K39" s="24">
        <v>2434000</v>
      </c>
      <c r="L39" s="69" t="s">
        <v>200</v>
      </c>
    </row>
    <row r="40" spans="1:12" ht="23.25" thickBot="1">
      <c r="A40" s="18">
        <v>755</v>
      </c>
      <c r="B40" s="28">
        <v>42443</v>
      </c>
      <c r="C40" s="18" t="s">
        <v>502</v>
      </c>
      <c r="D40" s="18">
        <v>10</v>
      </c>
      <c r="E40" s="18" t="s">
        <v>8</v>
      </c>
      <c r="F40" s="23" t="s">
        <v>168</v>
      </c>
      <c r="G40" s="18" t="s">
        <v>43</v>
      </c>
      <c r="H40" s="18" t="s">
        <v>20</v>
      </c>
      <c r="I40" s="18" t="s">
        <v>41</v>
      </c>
      <c r="J40" s="19">
        <f t="shared" si="0"/>
        <v>1300</v>
      </c>
      <c r="K40" s="24">
        <v>1300000</v>
      </c>
      <c r="L40" s="69" t="s">
        <v>200</v>
      </c>
    </row>
    <row r="41" spans="1:12" ht="15.75" thickBot="1">
      <c r="A41" s="18">
        <v>756</v>
      </c>
      <c r="B41" s="28">
        <v>42443</v>
      </c>
      <c r="C41" s="18" t="s">
        <v>510</v>
      </c>
      <c r="D41" s="18">
        <v>10</v>
      </c>
      <c r="E41" s="18" t="s">
        <v>8</v>
      </c>
      <c r="F41" s="18" t="s">
        <v>47</v>
      </c>
      <c r="G41" s="18" t="s">
        <v>48</v>
      </c>
      <c r="H41" s="18" t="s">
        <v>8</v>
      </c>
      <c r="I41" s="18" t="s">
        <v>45</v>
      </c>
      <c r="J41" s="19">
        <f t="shared" si="0"/>
        <v>1400</v>
      </c>
      <c r="K41" s="24">
        <v>1400000</v>
      </c>
      <c r="L41" s="69" t="s">
        <v>200</v>
      </c>
    </row>
    <row r="42" spans="1:12" ht="15.75" thickBot="1">
      <c r="A42" s="18">
        <v>757</v>
      </c>
      <c r="B42" s="28">
        <v>42443</v>
      </c>
      <c r="C42" s="18" t="s">
        <v>510</v>
      </c>
      <c r="D42" s="18">
        <v>10</v>
      </c>
      <c r="E42" s="18" t="s">
        <v>8</v>
      </c>
      <c r="F42" s="18" t="s">
        <v>49</v>
      </c>
      <c r="G42" s="18" t="s">
        <v>48</v>
      </c>
      <c r="H42" s="18" t="s">
        <v>8</v>
      </c>
      <c r="I42" s="18" t="s">
        <v>50</v>
      </c>
      <c r="J42" s="19">
        <f t="shared" si="0"/>
        <v>400</v>
      </c>
      <c r="K42" s="24">
        <v>400000</v>
      </c>
      <c r="L42" s="69" t="s">
        <v>200</v>
      </c>
    </row>
    <row r="43" spans="1:12" ht="23.25" thickBot="1">
      <c r="A43" s="18">
        <v>815</v>
      </c>
      <c r="B43" s="28">
        <v>42445</v>
      </c>
      <c r="C43" s="18" t="s">
        <v>498</v>
      </c>
      <c r="D43" s="18">
        <v>8</v>
      </c>
      <c r="E43" s="18" t="s">
        <v>8</v>
      </c>
      <c r="F43" s="23" t="s">
        <v>167</v>
      </c>
      <c r="G43" s="18" t="s">
        <v>54</v>
      </c>
      <c r="H43" s="18" t="s">
        <v>20</v>
      </c>
      <c r="I43" s="18" t="s">
        <v>55</v>
      </c>
      <c r="J43" s="19">
        <f t="shared" si="0"/>
        <v>87</v>
      </c>
      <c r="K43" s="24">
        <v>87000</v>
      </c>
      <c r="L43" s="69" t="s">
        <v>200</v>
      </c>
    </row>
    <row r="44" spans="1:12" ht="23.25" thickBot="1">
      <c r="A44" s="32">
        <v>839</v>
      </c>
      <c r="B44" s="41">
        <v>42447</v>
      </c>
      <c r="C44" s="18" t="s">
        <v>510</v>
      </c>
      <c r="D44" s="18">
        <v>10</v>
      </c>
      <c r="E44" s="32" t="s">
        <v>8</v>
      </c>
      <c r="F44" s="34" t="s">
        <v>58</v>
      </c>
      <c r="G44" s="32" t="s">
        <v>48</v>
      </c>
      <c r="H44" s="32" t="s">
        <v>8</v>
      </c>
      <c r="I44" s="34" t="s">
        <v>59</v>
      </c>
      <c r="J44" s="19">
        <f t="shared" si="0"/>
        <v>210.86799999999999</v>
      </c>
      <c r="K44" s="24">
        <v>210868</v>
      </c>
      <c r="L44" s="69" t="s">
        <v>200</v>
      </c>
    </row>
    <row r="45" spans="1:12" ht="23.25" thickBot="1">
      <c r="A45" s="32">
        <v>839</v>
      </c>
      <c r="B45" s="41">
        <v>42447</v>
      </c>
      <c r="C45" s="37" t="s">
        <v>499</v>
      </c>
      <c r="D45" s="37">
        <v>10</v>
      </c>
      <c r="E45" s="37" t="s">
        <v>8</v>
      </c>
      <c r="F45" s="34" t="s">
        <v>58</v>
      </c>
      <c r="G45" s="37" t="s">
        <v>57</v>
      </c>
      <c r="H45" s="37" t="s">
        <v>8</v>
      </c>
      <c r="I45" s="34" t="s">
        <v>59</v>
      </c>
      <c r="J45" s="19">
        <f t="shared" si="0"/>
        <v>21.596</v>
      </c>
      <c r="K45" s="19">
        <v>21596</v>
      </c>
      <c r="L45" s="69" t="s">
        <v>200</v>
      </c>
    </row>
    <row r="46" spans="1:12" ht="45.75" thickBot="1">
      <c r="A46" s="34">
        <v>1</v>
      </c>
      <c r="B46" s="47">
        <v>42437</v>
      </c>
      <c r="C46" s="32" t="s">
        <v>510</v>
      </c>
      <c r="D46" s="32">
        <v>8</v>
      </c>
      <c r="E46" s="32" t="s">
        <v>8</v>
      </c>
      <c r="F46" s="34" t="s">
        <v>166</v>
      </c>
      <c r="G46" s="32" t="s">
        <v>48</v>
      </c>
      <c r="H46" s="32" t="s">
        <v>8</v>
      </c>
      <c r="I46" s="34" t="s">
        <v>60</v>
      </c>
      <c r="J46" s="19">
        <f t="shared" si="0"/>
        <v>824.01</v>
      </c>
      <c r="K46" s="24">
        <v>824010</v>
      </c>
      <c r="L46" s="69" t="s">
        <v>200</v>
      </c>
    </row>
    <row r="47" spans="1:12" ht="45.75" thickBot="1">
      <c r="A47" s="34">
        <v>1</v>
      </c>
      <c r="B47" s="47">
        <v>42437</v>
      </c>
      <c r="C47" s="18" t="s">
        <v>498</v>
      </c>
      <c r="D47" s="18">
        <v>8</v>
      </c>
      <c r="E47" s="37" t="s">
        <v>8</v>
      </c>
      <c r="F47" s="34" t="s">
        <v>166</v>
      </c>
      <c r="G47" s="37" t="s">
        <v>57</v>
      </c>
      <c r="H47" s="37" t="s">
        <v>8</v>
      </c>
      <c r="I47" s="34" t="s">
        <v>60</v>
      </c>
      <c r="J47" s="19">
        <f t="shared" si="0"/>
        <v>11.29</v>
      </c>
      <c r="K47" s="19">
        <v>11290</v>
      </c>
      <c r="L47" s="69" t="s">
        <v>200</v>
      </c>
    </row>
    <row r="48" spans="1:12" ht="23.25" thickBot="1">
      <c r="A48" s="34">
        <v>2</v>
      </c>
      <c r="B48" s="47">
        <v>42445</v>
      </c>
      <c r="C48" s="32" t="s">
        <v>510</v>
      </c>
      <c r="D48" s="32">
        <v>8</v>
      </c>
      <c r="E48" s="32" t="s">
        <v>8</v>
      </c>
      <c r="F48" s="34" t="s">
        <v>165</v>
      </c>
      <c r="G48" s="32" t="s">
        <v>48</v>
      </c>
      <c r="H48" s="32" t="s">
        <v>8</v>
      </c>
      <c r="I48" s="34" t="s">
        <v>62</v>
      </c>
      <c r="J48" s="19">
        <f t="shared" si="0"/>
        <v>49.4</v>
      </c>
      <c r="K48" s="24">
        <v>49400</v>
      </c>
      <c r="L48" s="69" t="s">
        <v>200</v>
      </c>
    </row>
    <row r="49" spans="1:12" ht="23.25" thickBot="1">
      <c r="A49" s="34">
        <v>2</v>
      </c>
      <c r="B49" s="47">
        <v>42445</v>
      </c>
      <c r="C49" s="18" t="s">
        <v>498</v>
      </c>
      <c r="D49" s="18">
        <v>8</v>
      </c>
      <c r="E49" s="37" t="s">
        <v>8</v>
      </c>
      <c r="F49" s="34" t="s">
        <v>165</v>
      </c>
      <c r="G49" s="37" t="s">
        <v>57</v>
      </c>
      <c r="H49" s="37" t="s">
        <v>8</v>
      </c>
      <c r="I49" s="34" t="s">
        <v>62</v>
      </c>
      <c r="J49" s="19">
        <f t="shared" si="0"/>
        <v>5.9</v>
      </c>
      <c r="K49" s="19">
        <v>5900</v>
      </c>
      <c r="L49" s="69" t="s">
        <v>200</v>
      </c>
    </row>
    <row r="50" spans="1:12" ht="23.25" thickBot="1">
      <c r="A50" s="18">
        <v>3</v>
      </c>
      <c r="B50" s="28">
        <v>42445</v>
      </c>
      <c r="C50" s="32" t="s">
        <v>510</v>
      </c>
      <c r="D50" s="32">
        <v>8</v>
      </c>
      <c r="E50" s="18" t="s">
        <v>8</v>
      </c>
      <c r="F50" s="18" t="s">
        <v>63</v>
      </c>
      <c r="G50" s="18" t="s">
        <v>48</v>
      </c>
      <c r="H50" s="18" t="s">
        <v>8</v>
      </c>
      <c r="I50" s="23" t="s">
        <v>115</v>
      </c>
      <c r="J50" s="19">
        <f t="shared" si="0"/>
        <v>100</v>
      </c>
      <c r="K50" s="24">
        <v>100000</v>
      </c>
      <c r="L50" s="69" t="s">
        <v>200</v>
      </c>
    </row>
    <row r="51" spans="1:12" ht="23.25" thickBot="1">
      <c r="A51" s="34">
        <v>4</v>
      </c>
      <c r="B51" s="47">
        <v>42445</v>
      </c>
      <c r="C51" s="32" t="s">
        <v>510</v>
      </c>
      <c r="D51" s="32">
        <v>8</v>
      </c>
      <c r="E51" s="32" t="s">
        <v>8</v>
      </c>
      <c r="F51" s="34" t="s">
        <v>164</v>
      </c>
      <c r="G51" s="32" t="s">
        <v>48</v>
      </c>
      <c r="H51" s="32" t="s">
        <v>8</v>
      </c>
      <c r="I51" s="34" t="s">
        <v>61</v>
      </c>
      <c r="J51" s="19">
        <f t="shared" si="0"/>
        <v>577.29999999999995</v>
      </c>
      <c r="K51" s="24">
        <v>577300</v>
      </c>
      <c r="L51" s="69" t="s">
        <v>200</v>
      </c>
    </row>
    <row r="52" spans="1:12" ht="23.25" thickBot="1">
      <c r="A52" s="34">
        <v>4</v>
      </c>
      <c r="B52" s="47">
        <v>42445</v>
      </c>
      <c r="C52" s="18" t="s">
        <v>498</v>
      </c>
      <c r="D52" s="18">
        <v>8</v>
      </c>
      <c r="E52" s="37" t="s">
        <v>8</v>
      </c>
      <c r="F52" s="34" t="s">
        <v>164</v>
      </c>
      <c r="G52" s="37" t="s">
        <v>57</v>
      </c>
      <c r="H52" s="37" t="s">
        <v>8</v>
      </c>
      <c r="I52" s="34" t="s">
        <v>61</v>
      </c>
      <c r="J52" s="19">
        <f t="shared" si="0"/>
        <v>44.6</v>
      </c>
      <c r="K52" s="19">
        <v>44600</v>
      </c>
      <c r="L52" s="69" t="s">
        <v>200</v>
      </c>
    </row>
    <row r="53" spans="1:12" ht="34.5" thickBot="1">
      <c r="A53" s="18">
        <v>877</v>
      </c>
      <c r="B53" s="28">
        <v>42451</v>
      </c>
      <c r="C53" s="18" t="s">
        <v>510</v>
      </c>
      <c r="D53" s="18">
        <v>10</v>
      </c>
      <c r="E53" s="18" t="s">
        <v>8</v>
      </c>
      <c r="F53" s="23" t="s">
        <v>163</v>
      </c>
      <c r="G53" s="18" t="s">
        <v>48</v>
      </c>
      <c r="H53" s="18" t="s">
        <v>8</v>
      </c>
      <c r="I53" s="23" t="s">
        <v>116</v>
      </c>
      <c r="J53" s="19">
        <f t="shared" si="0"/>
        <v>1688</v>
      </c>
      <c r="K53" s="24">
        <v>1688000</v>
      </c>
      <c r="L53" s="69" t="s">
        <v>200</v>
      </c>
    </row>
    <row r="54" spans="1:12" ht="23.25" thickBot="1">
      <c r="A54" s="18">
        <v>878</v>
      </c>
      <c r="B54" s="28">
        <v>42451</v>
      </c>
      <c r="C54" s="18" t="s">
        <v>510</v>
      </c>
      <c r="D54" s="18">
        <v>10</v>
      </c>
      <c r="E54" s="18" t="s">
        <v>8</v>
      </c>
      <c r="F54" s="23" t="s">
        <v>117</v>
      </c>
      <c r="G54" s="18" t="s">
        <v>48</v>
      </c>
      <c r="H54" s="18" t="s">
        <v>8</v>
      </c>
      <c r="I54" s="23" t="s">
        <v>64</v>
      </c>
      <c r="J54" s="19">
        <f t="shared" si="0"/>
        <v>82.844999999999999</v>
      </c>
      <c r="K54" s="24">
        <v>82845</v>
      </c>
      <c r="L54" s="69" t="s">
        <v>200</v>
      </c>
    </row>
    <row r="55" spans="1:12" ht="23.25" thickBot="1">
      <c r="A55" s="18">
        <v>878</v>
      </c>
      <c r="B55" s="28">
        <v>42451</v>
      </c>
      <c r="C55" s="18" t="s">
        <v>510</v>
      </c>
      <c r="D55" s="18">
        <v>10</v>
      </c>
      <c r="E55" s="18" t="s">
        <v>8</v>
      </c>
      <c r="F55" s="23" t="s">
        <v>117</v>
      </c>
      <c r="G55" s="18" t="s">
        <v>93</v>
      </c>
      <c r="H55" s="18" t="s">
        <v>8</v>
      </c>
      <c r="I55" s="23" t="s">
        <v>457</v>
      </c>
      <c r="J55" s="19">
        <f t="shared" si="0"/>
        <v>317.15499999999997</v>
      </c>
      <c r="K55" s="24">
        <v>317155</v>
      </c>
      <c r="L55" s="69" t="s">
        <v>458</v>
      </c>
    </row>
    <row r="56" spans="1:12" ht="23.25" thickBot="1">
      <c r="A56" s="18">
        <v>5</v>
      </c>
      <c r="B56" s="28">
        <v>42445</v>
      </c>
      <c r="C56" s="32" t="s">
        <v>510</v>
      </c>
      <c r="D56" s="32">
        <v>8</v>
      </c>
      <c r="E56" s="18" t="s">
        <v>8</v>
      </c>
      <c r="F56" s="23" t="s">
        <v>118</v>
      </c>
      <c r="G56" s="18" t="s">
        <v>48</v>
      </c>
      <c r="H56" s="18" t="s">
        <v>8</v>
      </c>
      <c r="I56" s="23" t="s">
        <v>65</v>
      </c>
      <c r="J56" s="19">
        <f t="shared" si="0"/>
        <v>116</v>
      </c>
      <c r="K56" s="24">
        <v>116000</v>
      </c>
      <c r="L56" s="69" t="s">
        <v>200</v>
      </c>
    </row>
    <row r="57" spans="1:12" ht="23.25" thickBot="1">
      <c r="A57" s="18">
        <v>6</v>
      </c>
      <c r="B57" s="28">
        <v>42459</v>
      </c>
      <c r="C57" s="32" t="s">
        <v>510</v>
      </c>
      <c r="D57" s="32">
        <v>8</v>
      </c>
      <c r="E57" s="18" t="s">
        <v>8</v>
      </c>
      <c r="F57" s="23" t="s">
        <v>66</v>
      </c>
      <c r="G57" s="18" t="s">
        <v>48</v>
      </c>
      <c r="H57" s="18" t="s">
        <v>8</v>
      </c>
      <c r="I57" s="23" t="s">
        <v>67</v>
      </c>
      <c r="J57" s="19">
        <f t="shared" si="0"/>
        <v>150</v>
      </c>
      <c r="K57" s="24">
        <v>150000</v>
      </c>
      <c r="L57" s="69" t="s">
        <v>200</v>
      </c>
    </row>
    <row r="58" spans="1:12" ht="23.25" thickBot="1">
      <c r="A58" s="18">
        <v>959</v>
      </c>
      <c r="B58" s="28">
        <v>42459</v>
      </c>
      <c r="C58" s="18" t="s">
        <v>510</v>
      </c>
      <c r="D58" s="18">
        <v>10</v>
      </c>
      <c r="E58" s="18" t="s">
        <v>8</v>
      </c>
      <c r="F58" s="23" t="s">
        <v>161</v>
      </c>
      <c r="G58" s="18" t="s">
        <v>48</v>
      </c>
      <c r="H58" s="18" t="s">
        <v>8</v>
      </c>
      <c r="I58" s="23" t="s">
        <v>68</v>
      </c>
      <c r="J58" s="19">
        <f t="shared" si="0"/>
        <v>600</v>
      </c>
      <c r="K58" s="24">
        <v>600000</v>
      </c>
      <c r="L58" s="69" t="s">
        <v>200</v>
      </c>
    </row>
    <row r="59" spans="1:12" ht="23.25" thickBot="1">
      <c r="A59" s="18">
        <v>966</v>
      </c>
      <c r="B59" s="28">
        <v>42460</v>
      </c>
      <c r="C59" s="18" t="s">
        <v>498</v>
      </c>
      <c r="D59" s="18">
        <v>8</v>
      </c>
      <c r="E59" s="18" t="s">
        <v>8</v>
      </c>
      <c r="F59" s="23" t="s">
        <v>160</v>
      </c>
      <c r="G59" s="18" t="s">
        <v>70</v>
      </c>
      <c r="H59" s="18" t="s">
        <v>20</v>
      </c>
      <c r="I59" s="23" t="s">
        <v>55</v>
      </c>
      <c r="J59" s="19">
        <f t="shared" si="0"/>
        <v>150</v>
      </c>
      <c r="K59" s="24">
        <v>150000</v>
      </c>
      <c r="L59" s="69" t="s">
        <v>200</v>
      </c>
    </row>
    <row r="60" spans="1:12" ht="34.5" thickBot="1">
      <c r="A60" s="18">
        <v>991</v>
      </c>
      <c r="B60" s="28">
        <v>42465</v>
      </c>
      <c r="C60" s="18" t="s">
        <v>502</v>
      </c>
      <c r="D60" s="18">
        <v>10</v>
      </c>
      <c r="E60" s="18" t="s">
        <v>8</v>
      </c>
      <c r="F60" s="23" t="s">
        <v>159</v>
      </c>
      <c r="G60" s="18" t="s">
        <v>71</v>
      </c>
      <c r="H60" s="18" t="s">
        <v>20</v>
      </c>
      <c r="I60" s="23" t="s">
        <v>72</v>
      </c>
      <c r="J60" s="19">
        <f t="shared" si="0"/>
        <v>247.703</v>
      </c>
      <c r="K60" s="24">
        <v>247703</v>
      </c>
      <c r="L60" s="69" t="s">
        <v>200</v>
      </c>
    </row>
    <row r="61" spans="1:12" ht="23.25" thickBot="1">
      <c r="A61" s="18">
        <v>992</v>
      </c>
      <c r="B61" s="28">
        <v>42465</v>
      </c>
      <c r="C61" s="18" t="s">
        <v>502</v>
      </c>
      <c r="D61" s="18">
        <v>10</v>
      </c>
      <c r="E61" s="18" t="s">
        <v>8</v>
      </c>
      <c r="F61" s="23" t="s">
        <v>73</v>
      </c>
      <c r="G61" s="18" t="s">
        <v>71</v>
      </c>
      <c r="H61" s="18" t="s">
        <v>20</v>
      </c>
      <c r="I61" s="23" t="s">
        <v>41</v>
      </c>
      <c r="J61" s="19">
        <f t="shared" si="0"/>
        <v>130</v>
      </c>
      <c r="K61" s="24">
        <v>130000</v>
      </c>
      <c r="L61" s="69" t="s">
        <v>200</v>
      </c>
    </row>
    <row r="62" spans="1:12" ht="45.75" thickBot="1">
      <c r="A62" s="34">
        <v>7</v>
      </c>
      <c r="B62" s="47">
        <v>42460</v>
      </c>
      <c r="C62" s="32" t="s">
        <v>510</v>
      </c>
      <c r="D62" s="32">
        <v>8</v>
      </c>
      <c r="E62" s="34" t="s">
        <v>8</v>
      </c>
      <c r="F62" s="34" t="s">
        <v>162</v>
      </c>
      <c r="G62" s="34" t="s">
        <v>48</v>
      </c>
      <c r="H62" s="34" t="s">
        <v>8</v>
      </c>
      <c r="I62" s="48" t="s">
        <v>74</v>
      </c>
      <c r="J62" s="19">
        <f t="shared" si="0"/>
        <v>388</v>
      </c>
      <c r="K62" s="24">
        <v>388000</v>
      </c>
      <c r="L62" s="69" t="s">
        <v>200</v>
      </c>
    </row>
    <row r="63" spans="1:12" ht="45.75" thickBot="1">
      <c r="A63" s="34">
        <v>7</v>
      </c>
      <c r="B63" s="47">
        <v>42460</v>
      </c>
      <c r="C63" s="32" t="s">
        <v>510</v>
      </c>
      <c r="D63" s="32">
        <v>8</v>
      </c>
      <c r="E63" s="34" t="s">
        <v>8</v>
      </c>
      <c r="F63" s="34" t="s">
        <v>162</v>
      </c>
      <c r="G63" s="34" t="s">
        <v>48</v>
      </c>
      <c r="H63" s="34" t="s">
        <v>8</v>
      </c>
      <c r="I63" s="38" t="s">
        <v>75</v>
      </c>
      <c r="J63" s="19">
        <f t="shared" si="0"/>
        <v>180.64599999999999</v>
      </c>
      <c r="K63" s="19">
        <v>180646</v>
      </c>
      <c r="L63" s="69" t="s">
        <v>200</v>
      </c>
    </row>
    <row r="64" spans="1:12" ht="45.75" thickBot="1">
      <c r="A64" s="34">
        <v>7</v>
      </c>
      <c r="B64" s="47">
        <v>42460</v>
      </c>
      <c r="C64" s="18" t="s">
        <v>498</v>
      </c>
      <c r="D64" s="18">
        <v>8</v>
      </c>
      <c r="E64" s="34" t="s">
        <v>8</v>
      </c>
      <c r="F64" s="34" t="s">
        <v>162</v>
      </c>
      <c r="G64" s="49" t="s">
        <v>57</v>
      </c>
      <c r="H64" s="34" t="s">
        <v>8</v>
      </c>
      <c r="I64" s="32" t="s">
        <v>74</v>
      </c>
      <c r="J64" s="19">
        <f t="shared" si="0"/>
        <v>46</v>
      </c>
      <c r="K64" s="24">
        <v>46000</v>
      </c>
      <c r="L64" s="69" t="s">
        <v>200</v>
      </c>
    </row>
    <row r="65" spans="1:12" ht="45.75" thickBot="1">
      <c r="A65" s="34">
        <v>7</v>
      </c>
      <c r="B65" s="47">
        <v>42460</v>
      </c>
      <c r="C65" s="18" t="s">
        <v>498</v>
      </c>
      <c r="D65" s="18">
        <v>8</v>
      </c>
      <c r="E65" s="34" t="s">
        <v>8</v>
      </c>
      <c r="F65" s="34" t="s">
        <v>162</v>
      </c>
      <c r="G65" s="49" t="s">
        <v>57</v>
      </c>
      <c r="H65" s="34" t="s">
        <v>8</v>
      </c>
      <c r="I65" s="37" t="s">
        <v>75</v>
      </c>
      <c r="J65" s="19">
        <f t="shared" si="0"/>
        <v>8.5239999999999991</v>
      </c>
      <c r="K65" s="19">
        <v>8524</v>
      </c>
      <c r="L65" s="69" t="s">
        <v>200</v>
      </c>
    </row>
    <row r="66" spans="1:12" ht="23.25" thickBot="1">
      <c r="A66" s="18">
        <v>8</v>
      </c>
      <c r="B66" s="28">
        <v>42468</v>
      </c>
      <c r="C66" s="32" t="s">
        <v>510</v>
      </c>
      <c r="D66" s="32">
        <v>8</v>
      </c>
      <c r="E66" s="18" t="s">
        <v>8</v>
      </c>
      <c r="F66" s="23" t="s">
        <v>76</v>
      </c>
      <c r="G66" s="18" t="s">
        <v>48</v>
      </c>
      <c r="H66" s="18" t="s">
        <v>8</v>
      </c>
      <c r="I66" s="23" t="s">
        <v>77</v>
      </c>
      <c r="J66" s="19">
        <f t="shared" si="0"/>
        <v>264</v>
      </c>
      <c r="K66" s="24">
        <v>264000</v>
      </c>
      <c r="L66" s="69" t="s">
        <v>200</v>
      </c>
    </row>
    <row r="67" spans="1:12" ht="15.75" thickBot="1">
      <c r="A67" s="18">
        <v>9</v>
      </c>
      <c r="B67" s="28">
        <v>42468</v>
      </c>
      <c r="C67" s="32" t="s">
        <v>510</v>
      </c>
      <c r="D67" s="32">
        <v>8</v>
      </c>
      <c r="E67" s="18" t="s">
        <v>8</v>
      </c>
      <c r="F67" s="23" t="s">
        <v>76</v>
      </c>
      <c r="G67" s="18" t="s">
        <v>48</v>
      </c>
      <c r="H67" s="18" t="s">
        <v>8</v>
      </c>
      <c r="I67" s="23" t="s">
        <v>78</v>
      </c>
      <c r="J67" s="19">
        <f t="shared" si="0"/>
        <v>150</v>
      </c>
      <c r="K67" s="24">
        <v>150000</v>
      </c>
      <c r="L67" s="69" t="s">
        <v>200</v>
      </c>
    </row>
    <row r="68" spans="1:12" ht="34.5" thickBot="1">
      <c r="A68" s="18">
        <v>10</v>
      </c>
      <c r="B68" s="28">
        <v>42468</v>
      </c>
      <c r="C68" s="32" t="s">
        <v>510</v>
      </c>
      <c r="D68" s="32">
        <v>8</v>
      </c>
      <c r="E68" s="18" t="s">
        <v>8</v>
      </c>
      <c r="F68" s="23" t="s">
        <v>76</v>
      </c>
      <c r="G68" s="18" t="s">
        <v>48</v>
      </c>
      <c r="H68" s="18" t="s">
        <v>8</v>
      </c>
      <c r="I68" s="23" t="s">
        <v>116</v>
      </c>
      <c r="J68" s="19">
        <f t="shared" si="0"/>
        <v>150</v>
      </c>
      <c r="K68" s="24">
        <v>150000</v>
      </c>
      <c r="L68" s="69" t="s">
        <v>200</v>
      </c>
    </row>
    <row r="69" spans="1:12" ht="15.75" thickBot="1">
      <c r="A69" s="18">
        <v>997</v>
      </c>
      <c r="B69" s="28">
        <v>42466</v>
      </c>
      <c r="C69" s="18" t="s">
        <v>501</v>
      </c>
      <c r="D69" s="18">
        <v>5</v>
      </c>
      <c r="E69" s="18" t="s">
        <v>8</v>
      </c>
      <c r="F69" s="23" t="s">
        <v>79</v>
      </c>
      <c r="G69" s="18" t="s">
        <v>40</v>
      </c>
      <c r="H69" s="18" t="s">
        <v>20</v>
      </c>
      <c r="I69" s="18" t="s">
        <v>44</v>
      </c>
      <c r="J69" s="19">
        <f t="shared" si="0"/>
        <v>66.8</v>
      </c>
      <c r="K69" s="24">
        <v>66800</v>
      </c>
      <c r="L69" s="69" t="s">
        <v>200</v>
      </c>
    </row>
    <row r="70" spans="1:12" ht="15.75" thickBot="1">
      <c r="A70" s="18">
        <v>1064</v>
      </c>
      <c r="B70" s="26">
        <v>42473</v>
      </c>
      <c r="C70" s="18" t="s">
        <v>507</v>
      </c>
      <c r="D70" s="18">
        <v>12</v>
      </c>
      <c r="E70" s="18" t="s">
        <v>8</v>
      </c>
      <c r="F70" s="23" t="s">
        <v>119</v>
      </c>
      <c r="G70" s="18" t="s">
        <v>18</v>
      </c>
      <c r="H70" s="18" t="s">
        <v>8</v>
      </c>
      <c r="I70" s="18" t="s">
        <v>80</v>
      </c>
      <c r="J70" s="31">
        <f t="shared" ref="J70:J133" si="1">K70/1000</f>
        <v>17.97</v>
      </c>
      <c r="K70" s="24">
        <v>17970</v>
      </c>
      <c r="L70" s="69" t="s">
        <v>200</v>
      </c>
    </row>
    <row r="71" spans="1:12" ht="23.25" thickBot="1">
      <c r="A71" s="18">
        <v>11</v>
      </c>
      <c r="B71" s="28">
        <v>42475</v>
      </c>
      <c r="C71" s="32" t="s">
        <v>510</v>
      </c>
      <c r="D71" s="32">
        <v>8</v>
      </c>
      <c r="E71" s="18" t="s">
        <v>8</v>
      </c>
      <c r="F71" s="23" t="s">
        <v>120</v>
      </c>
      <c r="G71" s="18" t="s">
        <v>48</v>
      </c>
      <c r="H71" s="18" t="s">
        <v>8</v>
      </c>
      <c r="I71" s="23" t="s">
        <v>81</v>
      </c>
      <c r="J71" s="19">
        <f t="shared" si="1"/>
        <v>370</v>
      </c>
      <c r="K71" s="24">
        <v>370000</v>
      </c>
      <c r="L71" s="69" t="s">
        <v>200</v>
      </c>
    </row>
    <row r="72" spans="1:12" ht="23.25" thickBot="1">
      <c r="A72" s="34">
        <v>12</v>
      </c>
      <c r="B72" s="47">
        <v>42475</v>
      </c>
      <c r="C72" s="32" t="s">
        <v>510</v>
      </c>
      <c r="D72" s="32">
        <v>8</v>
      </c>
      <c r="E72" s="32" t="s">
        <v>8</v>
      </c>
      <c r="F72" s="34" t="s">
        <v>82</v>
      </c>
      <c r="G72" s="32" t="s">
        <v>48</v>
      </c>
      <c r="H72" s="32" t="s">
        <v>8</v>
      </c>
      <c r="I72" s="34" t="s">
        <v>121</v>
      </c>
      <c r="J72" s="19">
        <f t="shared" si="1"/>
        <v>65</v>
      </c>
      <c r="K72" s="24">
        <v>65000</v>
      </c>
      <c r="L72" s="69" t="s">
        <v>200</v>
      </c>
    </row>
    <row r="73" spans="1:12" ht="23.25" thickBot="1">
      <c r="A73" s="34">
        <v>12</v>
      </c>
      <c r="B73" s="47">
        <v>42475</v>
      </c>
      <c r="C73" s="18" t="s">
        <v>498</v>
      </c>
      <c r="D73" s="18">
        <v>8</v>
      </c>
      <c r="E73" s="37" t="s">
        <v>8</v>
      </c>
      <c r="F73" s="34" t="s">
        <v>190</v>
      </c>
      <c r="G73" s="37" t="s">
        <v>57</v>
      </c>
      <c r="H73" s="37" t="s">
        <v>8</v>
      </c>
      <c r="I73" s="34" t="s">
        <v>121</v>
      </c>
      <c r="J73" s="19">
        <f t="shared" si="1"/>
        <v>5</v>
      </c>
      <c r="K73" s="19">
        <v>5000</v>
      </c>
      <c r="L73" s="69" t="s">
        <v>200</v>
      </c>
    </row>
    <row r="74" spans="1:12" ht="23.25" thickBot="1">
      <c r="A74" s="34">
        <v>13</v>
      </c>
      <c r="B74" s="47">
        <v>42475</v>
      </c>
      <c r="C74" s="32" t="s">
        <v>510</v>
      </c>
      <c r="D74" s="32">
        <v>8</v>
      </c>
      <c r="E74" s="32" t="s">
        <v>8</v>
      </c>
      <c r="F74" s="34" t="s">
        <v>83</v>
      </c>
      <c r="G74" s="32" t="s">
        <v>48</v>
      </c>
      <c r="H74" s="32" t="s">
        <v>8</v>
      </c>
      <c r="I74" s="34" t="s">
        <v>84</v>
      </c>
      <c r="J74" s="19">
        <f t="shared" si="1"/>
        <v>27</v>
      </c>
      <c r="K74" s="24">
        <v>27000</v>
      </c>
      <c r="L74" s="69" t="s">
        <v>200</v>
      </c>
    </row>
    <row r="75" spans="1:12" ht="23.25" thickBot="1">
      <c r="A75" s="34">
        <v>13</v>
      </c>
      <c r="B75" s="47">
        <v>42475</v>
      </c>
      <c r="C75" s="18" t="s">
        <v>498</v>
      </c>
      <c r="D75" s="18">
        <v>8</v>
      </c>
      <c r="E75" s="37" t="s">
        <v>8</v>
      </c>
      <c r="F75" s="34" t="s">
        <v>191</v>
      </c>
      <c r="G75" s="37" t="s">
        <v>57</v>
      </c>
      <c r="H75" s="37" t="s">
        <v>8</v>
      </c>
      <c r="I75" s="34" t="s">
        <v>192</v>
      </c>
      <c r="J75" s="19">
        <f t="shared" si="1"/>
        <v>3</v>
      </c>
      <c r="K75" s="19">
        <v>3000</v>
      </c>
      <c r="L75" s="69" t="s">
        <v>200</v>
      </c>
    </row>
    <row r="76" spans="1:12" ht="23.25" thickBot="1">
      <c r="A76" s="18">
        <v>14</v>
      </c>
      <c r="B76" s="28">
        <v>42478</v>
      </c>
      <c r="C76" s="32" t="s">
        <v>510</v>
      </c>
      <c r="D76" s="32">
        <v>8</v>
      </c>
      <c r="E76" s="18" t="s">
        <v>8</v>
      </c>
      <c r="F76" s="23" t="s">
        <v>158</v>
      </c>
      <c r="G76" s="18" t="s">
        <v>48</v>
      </c>
      <c r="H76" s="18" t="s">
        <v>8</v>
      </c>
      <c r="I76" s="23" t="s">
        <v>157</v>
      </c>
      <c r="J76" s="19">
        <f t="shared" si="1"/>
        <v>300</v>
      </c>
      <c r="K76" s="24">
        <v>300000</v>
      </c>
      <c r="L76" s="69" t="s">
        <v>200</v>
      </c>
    </row>
    <row r="77" spans="1:12" ht="23.25" thickBot="1">
      <c r="A77" s="18">
        <v>15</v>
      </c>
      <c r="B77" s="28">
        <v>42481</v>
      </c>
      <c r="C77" s="32" t="s">
        <v>510</v>
      </c>
      <c r="D77" s="32">
        <v>8</v>
      </c>
      <c r="E77" s="18" t="s">
        <v>8</v>
      </c>
      <c r="F77" s="23" t="s">
        <v>120</v>
      </c>
      <c r="G77" s="18" t="s">
        <v>48</v>
      </c>
      <c r="H77" s="18" t="s">
        <v>8</v>
      </c>
      <c r="I77" s="23" t="s">
        <v>81</v>
      </c>
      <c r="J77" s="19">
        <f t="shared" si="1"/>
        <v>300</v>
      </c>
      <c r="K77" s="24">
        <v>300000</v>
      </c>
      <c r="L77" s="69" t="s">
        <v>200</v>
      </c>
    </row>
    <row r="78" spans="1:12" ht="23.25" thickBot="1">
      <c r="A78" s="18">
        <v>16</v>
      </c>
      <c r="B78" s="28">
        <v>42481</v>
      </c>
      <c r="C78" s="32" t="s">
        <v>510</v>
      </c>
      <c r="D78" s="32">
        <v>8</v>
      </c>
      <c r="E78" s="18" t="s">
        <v>8</v>
      </c>
      <c r="F78" s="23" t="s">
        <v>85</v>
      </c>
      <c r="G78" s="18" t="s">
        <v>48</v>
      </c>
      <c r="H78" s="18" t="s">
        <v>8</v>
      </c>
      <c r="I78" s="23" t="s">
        <v>122</v>
      </c>
      <c r="J78" s="19">
        <f t="shared" si="1"/>
        <v>200</v>
      </c>
      <c r="K78" s="24">
        <v>200000</v>
      </c>
      <c r="L78" s="69" t="s">
        <v>200</v>
      </c>
    </row>
    <row r="79" spans="1:12" ht="15.75" thickBot="1">
      <c r="A79" s="32">
        <v>17</v>
      </c>
      <c r="B79" s="41">
        <v>42482</v>
      </c>
      <c r="C79" s="18" t="s">
        <v>505</v>
      </c>
      <c r="D79" s="18">
        <v>8</v>
      </c>
      <c r="E79" s="32" t="s">
        <v>8</v>
      </c>
      <c r="F79" s="34" t="s">
        <v>123</v>
      </c>
      <c r="G79" s="32" t="s">
        <v>88</v>
      </c>
      <c r="H79" s="32" t="s">
        <v>8</v>
      </c>
      <c r="I79" s="48" t="s">
        <v>89</v>
      </c>
      <c r="J79" s="19">
        <f t="shared" si="1"/>
        <v>2</v>
      </c>
      <c r="K79" s="50">
        <v>2000</v>
      </c>
      <c r="L79" s="69" t="s">
        <v>200</v>
      </c>
    </row>
    <row r="80" spans="1:12" ht="23.25" thickBot="1">
      <c r="A80" s="18">
        <v>18</v>
      </c>
      <c r="B80" s="28">
        <v>42486</v>
      </c>
      <c r="C80" s="32" t="s">
        <v>510</v>
      </c>
      <c r="D80" s="32">
        <v>8</v>
      </c>
      <c r="E80" s="18" t="s">
        <v>8</v>
      </c>
      <c r="F80" s="23" t="s">
        <v>90</v>
      </c>
      <c r="G80" s="18" t="s">
        <v>48</v>
      </c>
      <c r="H80" s="18" t="s">
        <v>8</v>
      </c>
      <c r="I80" s="23" t="s">
        <v>154</v>
      </c>
      <c r="J80" s="19">
        <f t="shared" si="1"/>
        <v>16.2</v>
      </c>
      <c r="K80" s="24">
        <v>16200</v>
      </c>
      <c r="L80" s="69" t="s">
        <v>200</v>
      </c>
    </row>
    <row r="81" spans="1:12" ht="45.75" thickBot="1">
      <c r="A81" s="34">
        <v>19</v>
      </c>
      <c r="B81" s="47">
        <v>42487</v>
      </c>
      <c r="C81" s="32" t="s">
        <v>510</v>
      </c>
      <c r="D81" s="32">
        <v>8</v>
      </c>
      <c r="E81" s="34" t="s">
        <v>8</v>
      </c>
      <c r="F81" s="34" t="s">
        <v>156</v>
      </c>
      <c r="G81" s="34" t="s">
        <v>48</v>
      </c>
      <c r="H81" s="34" t="s">
        <v>8</v>
      </c>
      <c r="I81" s="48" t="s">
        <v>86</v>
      </c>
      <c r="J81" s="19">
        <f t="shared" si="1"/>
        <v>180</v>
      </c>
      <c r="K81" s="53">
        <v>180000</v>
      </c>
      <c r="L81" s="69" t="s">
        <v>200</v>
      </c>
    </row>
    <row r="82" spans="1:12" ht="45.75" thickBot="1">
      <c r="A82" s="34">
        <v>19</v>
      </c>
      <c r="B82" s="47">
        <v>42487</v>
      </c>
      <c r="C82" s="32" t="s">
        <v>510</v>
      </c>
      <c r="D82" s="32">
        <v>8</v>
      </c>
      <c r="E82" s="34" t="s">
        <v>8</v>
      </c>
      <c r="F82" s="34" t="s">
        <v>156</v>
      </c>
      <c r="G82" s="34" t="s">
        <v>48</v>
      </c>
      <c r="H82" s="34" t="s">
        <v>8</v>
      </c>
      <c r="I82" s="38" t="s">
        <v>87</v>
      </c>
      <c r="J82" s="19">
        <f t="shared" si="1"/>
        <v>350</v>
      </c>
      <c r="K82" s="51">
        <v>350000</v>
      </c>
      <c r="L82" s="69" t="s">
        <v>200</v>
      </c>
    </row>
    <row r="83" spans="1:12" ht="15.75" thickBot="1">
      <c r="A83" s="34">
        <v>1236</v>
      </c>
      <c r="B83" s="47">
        <v>42482</v>
      </c>
      <c r="C83" s="32" t="s">
        <v>510</v>
      </c>
      <c r="D83" s="32">
        <v>8</v>
      </c>
      <c r="E83" s="32" t="s">
        <v>8</v>
      </c>
      <c r="F83" s="34" t="s">
        <v>124</v>
      </c>
      <c r="G83" s="32" t="s">
        <v>91</v>
      </c>
      <c r="H83" s="32" t="s">
        <v>8</v>
      </c>
      <c r="I83" s="34" t="s">
        <v>155</v>
      </c>
      <c r="J83" s="19">
        <f t="shared" si="1"/>
        <v>390</v>
      </c>
      <c r="K83" s="24">
        <v>390000</v>
      </c>
      <c r="L83" s="69" t="s">
        <v>200</v>
      </c>
    </row>
    <row r="84" spans="1:12" ht="15.75" thickBot="1">
      <c r="A84" s="34">
        <v>1236</v>
      </c>
      <c r="B84" s="47">
        <v>42482</v>
      </c>
      <c r="C84" s="18" t="s">
        <v>498</v>
      </c>
      <c r="D84" s="18">
        <v>8</v>
      </c>
      <c r="E84" s="32" t="s">
        <v>8</v>
      </c>
      <c r="F84" s="34" t="s">
        <v>193</v>
      </c>
      <c r="G84" s="37" t="s">
        <v>92</v>
      </c>
      <c r="H84" s="32" t="s">
        <v>8</v>
      </c>
      <c r="I84" s="34" t="s">
        <v>194</v>
      </c>
      <c r="J84" s="19">
        <f t="shared" si="1"/>
        <v>10</v>
      </c>
      <c r="K84" s="19">
        <v>10000</v>
      </c>
      <c r="L84" s="69" t="s">
        <v>200</v>
      </c>
    </row>
    <row r="85" spans="1:12" ht="15.75" thickBot="1">
      <c r="A85" s="34">
        <v>1237</v>
      </c>
      <c r="B85" s="47">
        <v>42482</v>
      </c>
      <c r="C85" s="32" t="s">
        <v>510</v>
      </c>
      <c r="D85" s="32">
        <v>8</v>
      </c>
      <c r="E85" s="32" t="s">
        <v>8</v>
      </c>
      <c r="F85" s="34" t="s">
        <v>124</v>
      </c>
      <c r="G85" s="32" t="s">
        <v>93</v>
      </c>
      <c r="H85" s="32" t="s">
        <v>8</v>
      </c>
      <c r="I85" s="34" t="s">
        <v>95</v>
      </c>
      <c r="J85" s="19">
        <f t="shared" si="1"/>
        <v>540</v>
      </c>
      <c r="K85" s="24">
        <v>540000</v>
      </c>
      <c r="L85" s="69" t="s">
        <v>200</v>
      </c>
    </row>
    <row r="86" spans="1:12" ht="15.75" thickBot="1">
      <c r="A86" s="34">
        <v>1237</v>
      </c>
      <c r="B86" s="47">
        <v>42482</v>
      </c>
      <c r="C86" s="18" t="s">
        <v>498</v>
      </c>
      <c r="D86" s="18">
        <v>8</v>
      </c>
      <c r="E86" s="32" t="s">
        <v>8</v>
      </c>
      <c r="F86" s="34" t="s">
        <v>193</v>
      </c>
      <c r="G86" s="37" t="s">
        <v>94</v>
      </c>
      <c r="H86" s="32" t="s">
        <v>8</v>
      </c>
      <c r="I86" s="34" t="s">
        <v>195</v>
      </c>
      <c r="J86" s="19">
        <f t="shared" si="1"/>
        <v>40</v>
      </c>
      <c r="K86" s="19">
        <v>40000</v>
      </c>
      <c r="L86" s="69" t="s">
        <v>200</v>
      </c>
    </row>
    <row r="87" spans="1:12" ht="15.75" thickBot="1">
      <c r="A87" s="34">
        <v>1252</v>
      </c>
      <c r="B87" s="47">
        <v>42486</v>
      </c>
      <c r="C87" s="32" t="s">
        <v>510</v>
      </c>
      <c r="D87" s="32">
        <v>8</v>
      </c>
      <c r="E87" s="32" t="s">
        <v>8</v>
      </c>
      <c r="F87" s="34" t="s">
        <v>96</v>
      </c>
      <c r="G87" s="32" t="s">
        <v>152</v>
      </c>
      <c r="H87" s="32" t="s">
        <v>20</v>
      </c>
      <c r="I87" s="34" t="s">
        <v>44</v>
      </c>
      <c r="J87" s="19">
        <f t="shared" si="1"/>
        <v>41</v>
      </c>
      <c r="K87" s="24">
        <v>41000</v>
      </c>
      <c r="L87" s="69" t="s">
        <v>200</v>
      </c>
    </row>
    <row r="88" spans="1:12" ht="15.75" thickBot="1">
      <c r="A88" s="34">
        <v>1252</v>
      </c>
      <c r="B88" s="47">
        <v>42486</v>
      </c>
      <c r="C88" s="18" t="s">
        <v>498</v>
      </c>
      <c r="D88" s="18">
        <v>8</v>
      </c>
      <c r="E88" s="32" t="s">
        <v>8</v>
      </c>
      <c r="F88" s="34" t="s">
        <v>196</v>
      </c>
      <c r="G88" s="37" t="s">
        <v>153</v>
      </c>
      <c r="H88" s="32" t="s">
        <v>20</v>
      </c>
      <c r="I88" s="34" t="s">
        <v>44</v>
      </c>
      <c r="J88" s="19">
        <f t="shared" si="1"/>
        <v>5</v>
      </c>
      <c r="K88" s="19">
        <v>5000</v>
      </c>
      <c r="L88" s="69" t="s">
        <v>200</v>
      </c>
    </row>
    <row r="89" spans="1:12" ht="15.75" thickBot="1">
      <c r="A89" s="34">
        <v>1260</v>
      </c>
      <c r="B89" s="47">
        <v>42486</v>
      </c>
      <c r="C89" s="32" t="s">
        <v>510</v>
      </c>
      <c r="D89" s="32">
        <v>8</v>
      </c>
      <c r="E89" s="32" t="s">
        <v>8</v>
      </c>
      <c r="F89" s="34" t="s">
        <v>97</v>
      </c>
      <c r="G89" s="32" t="s">
        <v>93</v>
      </c>
      <c r="H89" s="32" t="s">
        <v>8</v>
      </c>
      <c r="I89" s="34" t="s">
        <v>150</v>
      </c>
      <c r="J89" s="19">
        <f t="shared" si="1"/>
        <v>500</v>
      </c>
      <c r="K89" s="24">
        <v>500000</v>
      </c>
      <c r="L89" s="69" t="s">
        <v>200</v>
      </c>
    </row>
    <row r="90" spans="1:12" ht="15.75" thickBot="1">
      <c r="A90" s="34">
        <v>1260</v>
      </c>
      <c r="B90" s="47">
        <v>42486</v>
      </c>
      <c r="C90" s="18" t="s">
        <v>498</v>
      </c>
      <c r="D90" s="18">
        <v>8</v>
      </c>
      <c r="E90" s="32" t="s">
        <v>8</v>
      </c>
      <c r="F90" s="34" t="s">
        <v>197</v>
      </c>
      <c r="G90" s="37" t="s">
        <v>94</v>
      </c>
      <c r="H90" s="32" t="s">
        <v>8</v>
      </c>
      <c r="I90" s="34" t="s">
        <v>198</v>
      </c>
      <c r="J90" s="19">
        <f t="shared" si="1"/>
        <v>50</v>
      </c>
      <c r="K90" s="19">
        <v>50000</v>
      </c>
      <c r="L90" s="69" t="s">
        <v>200</v>
      </c>
    </row>
    <row r="91" spans="1:12" ht="23.25" thickBot="1">
      <c r="A91" s="18">
        <v>1300</v>
      </c>
      <c r="B91" s="28">
        <v>42489</v>
      </c>
      <c r="C91" s="32" t="s">
        <v>510</v>
      </c>
      <c r="D91" s="32">
        <v>8</v>
      </c>
      <c r="E91" s="18" t="s">
        <v>8</v>
      </c>
      <c r="F91" s="23" t="s">
        <v>101</v>
      </c>
      <c r="G91" s="18" t="s">
        <v>93</v>
      </c>
      <c r="H91" s="18" t="s">
        <v>8</v>
      </c>
      <c r="I91" s="23" t="s">
        <v>99</v>
      </c>
      <c r="J91" s="19">
        <f t="shared" si="1"/>
        <v>285.82</v>
      </c>
      <c r="K91" s="24">
        <v>285820</v>
      </c>
      <c r="L91" s="69" t="s">
        <v>200</v>
      </c>
    </row>
    <row r="92" spans="1:12" ht="23.25" thickBot="1">
      <c r="A92" s="18">
        <v>1301</v>
      </c>
      <c r="B92" s="28">
        <v>42489</v>
      </c>
      <c r="C92" s="32" t="s">
        <v>510</v>
      </c>
      <c r="D92" s="32">
        <v>8</v>
      </c>
      <c r="E92" s="18" t="s">
        <v>8</v>
      </c>
      <c r="F92" s="23" t="s">
        <v>148</v>
      </c>
      <c r="G92" s="18" t="s">
        <v>152</v>
      </c>
      <c r="H92" s="18" t="s">
        <v>20</v>
      </c>
      <c r="I92" s="23" t="s">
        <v>100</v>
      </c>
      <c r="J92" s="19">
        <f>K92/1000</f>
        <v>1352.403</v>
      </c>
      <c r="K92" s="24">
        <v>1352403</v>
      </c>
      <c r="L92" s="69" t="s">
        <v>200</v>
      </c>
    </row>
    <row r="93" spans="1:12" ht="15.75" thickBot="1">
      <c r="A93" s="18">
        <v>1338</v>
      </c>
      <c r="B93" s="28">
        <v>42493</v>
      </c>
      <c r="C93" s="32" t="s">
        <v>510</v>
      </c>
      <c r="D93" s="32">
        <v>8</v>
      </c>
      <c r="E93" s="18" t="s">
        <v>8</v>
      </c>
      <c r="F93" s="23" t="s">
        <v>147</v>
      </c>
      <c r="G93" s="18" t="s">
        <v>93</v>
      </c>
      <c r="H93" s="18" t="s">
        <v>8</v>
      </c>
      <c r="I93" s="23" t="s">
        <v>99</v>
      </c>
      <c r="J93" s="19">
        <f t="shared" si="1"/>
        <v>300</v>
      </c>
      <c r="K93" s="24">
        <v>300000</v>
      </c>
      <c r="L93" s="69" t="s">
        <v>200</v>
      </c>
    </row>
    <row r="94" spans="1:12" ht="15.75" thickBot="1">
      <c r="A94" s="18">
        <v>20</v>
      </c>
      <c r="B94" s="28">
        <v>42495</v>
      </c>
      <c r="C94" s="32" t="s">
        <v>510</v>
      </c>
      <c r="D94" s="32">
        <v>8</v>
      </c>
      <c r="E94" s="18" t="s">
        <v>8</v>
      </c>
      <c r="F94" s="23" t="s">
        <v>103</v>
      </c>
      <c r="G94" s="18" t="s">
        <v>48</v>
      </c>
      <c r="H94" s="18" t="s">
        <v>8</v>
      </c>
      <c r="I94" s="23" t="s">
        <v>102</v>
      </c>
      <c r="J94" s="19">
        <f t="shared" si="1"/>
        <v>166.6</v>
      </c>
      <c r="K94" s="24">
        <v>166600</v>
      </c>
      <c r="L94" s="69" t="s">
        <v>200</v>
      </c>
    </row>
    <row r="95" spans="1:12" ht="34.5" thickBot="1">
      <c r="A95" s="23">
        <v>21</v>
      </c>
      <c r="B95" s="52">
        <v>42486</v>
      </c>
      <c r="C95" s="32" t="s">
        <v>510</v>
      </c>
      <c r="D95" s="32">
        <v>8</v>
      </c>
      <c r="E95" s="23" t="s">
        <v>8</v>
      </c>
      <c r="F95" s="23" t="s">
        <v>149</v>
      </c>
      <c r="G95" s="23" t="s">
        <v>48</v>
      </c>
      <c r="H95" s="23" t="s">
        <v>8</v>
      </c>
      <c r="I95" s="23" t="s">
        <v>104</v>
      </c>
      <c r="J95" s="19">
        <f t="shared" si="1"/>
        <v>600</v>
      </c>
      <c r="K95" s="53">
        <v>600000</v>
      </c>
      <c r="L95" s="69" t="s">
        <v>200</v>
      </c>
    </row>
    <row r="96" spans="1:12" ht="23.25" thickBot="1">
      <c r="A96" s="18">
        <v>22</v>
      </c>
      <c r="B96" s="28">
        <v>42495</v>
      </c>
      <c r="C96" s="32" t="s">
        <v>510</v>
      </c>
      <c r="D96" s="32">
        <v>8</v>
      </c>
      <c r="E96" s="18" t="s">
        <v>8</v>
      </c>
      <c r="F96" s="23" t="s">
        <v>146</v>
      </c>
      <c r="G96" s="18" t="s">
        <v>48</v>
      </c>
      <c r="H96" s="18" t="s">
        <v>8</v>
      </c>
      <c r="I96" s="23" t="s">
        <v>105</v>
      </c>
      <c r="J96" s="19">
        <f t="shared" si="1"/>
        <v>100</v>
      </c>
      <c r="K96" s="24">
        <v>100000</v>
      </c>
      <c r="L96" s="69" t="s">
        <v>200</v>
      </c>
    </row>
    <row r="97" spans="1:12" ht="15.75" thickBot="1">
      <c r="A97" s="18">
        <v>23</v>
      </c>
      <c r="B97" s="28">
        <v>42496</v>
      </c>
      <c r="C97" s="32" t="s">
        <v>510</v>
      </c>
      <c r="D97" s="32">
        <v>8</v>
      </c>
      <c r="E97" s="18" t="s">
        <v>8</v>
      </c>
      <c r="F97" s="23" t="s">
        <v>106</v>
      </c>
      <c r="G97" s="18" t="s">
        <v>48</v>
      </c>
      <c r="H97" s="18" t="s">
        <v>8</v>
      </c>
      <c r="I97" s="23" t="s">
        <v>107</v>
      </c>
      <c r="J97" s="19">
        <f t="shared" si="1"/>
        <v>90</v>
      </c>
      <c r="K97" s="24">
        <v>90000</v>
      </c>
      <c r="L97" s="69" t="s">
        <v>200</v>
      </c>
    </row>
    <row r="98" spans="1:12" ht="34.5" thickBot="1">
      <c r="A98" s="23">
        <v>24</v>
      </c>
      <c r="B98" s="52">
        <v>42496</v>
      </c>
      <c r="C98" s="32" t="s">
        <v>510</v>
      </c>
      <c r="D98" s="32">
        <v>8</v>
      </c>
      <c r="E98" s="23" t="s">
        <v>8</v>
      </c>
      <c r="F98" s="23" t="s">
        <v>138</v>
      </c>
      <c r="G98" s="23" t="s">
        <v>48</v>
      </c>
      <c r="H98" s="23" t="s">
        <v>8</v>
      </c>
      <c r="I98" s="23" t="s">
        <v>104</v>
      </c>
      <c r="J98" s="19">
        <f t="shared" si="1"/>
        <v>520</v>
      </c>
      <c r="K98" s="53">
        <v>520000</v>
      </c>
      <c r="L98" s="69" t="s">
        <v>200</v>
      </c>
    </row>
    <row r="99" spans="1:12" ht="23.25" thickBot="1">
      <c r="A99" s="18">
        <v>25</v>
      </c>
      <c r="B99" s="28">
        <v>42502</v>
      </c>
      <c r="C99" s="32" t="s">
        <v>510</v>
      </c>
      <c r="D99" s="32">
        <v>8</v>
      </c>
      <c r="E99" s="18" t="s">
        <v>8</v>
      </c>
      <c r="F99" s="23" t="s">
        <v>120</v>
      </c>
      <c r="G99" s="18" t="s">
        <v>48</v>
      </c>
      <c r="H99" s="18" t="s">
        <v>8</v>
      </c>
      <c r="I99" s="23" t="s">
        <v>81</v>
      </c>
      <c r="J99" s="19">
        <f t="shared" si="1"/>
        <v>330</v>
      </c>
      <c r="K99" s="24">
        <v>330000</v>
      </c>
      <c r="L99" s="69" t="s">
        <v>200</v>
      </c>
    </row>
    <row r="100" spans="1:12" ht="15.75" thickBot="1">
      <c r="A100" s="18">
        <v>1356</v>
      </c>
      <c r="B100" s="28">
        <v>42499</v>
      </c>
      <c r="C100" s="32" t="s">
        <v>510</v>
      </c>
      <c r="D100" s="32">
        <v>8</v>
      </c>
      <c r="E100" s="18" t="s">
        <v>8</v>
      </c>
      <c r="F100" s="23" t="s">
        <v>128</v>
      </c>
      <c r="G100" s="18" t="s">
        <v>93</v>
      </c>
      <c r="H100" s="18" t="s">
        <v>8</v>
      </c>
      <c r="I100" s="23" t="s">
        <v>98</v>
      </c>
      <c r="J100" s="19">
        <f t="shared" si="1"/>
        <v>286</v>
      </c>
      <c r="K100" s="24">
        <v>286000</v>
      </c>
      <c r="L100" s="69" t="s">
        <v>200</v>
      </c>
    </row>
    <row r="101" spans="1:12" ht="23.25" thickBot="1">
      <c r="A101" s="18">
        <v>1357</v>
      </c>
      <c r="B101" s="28">
        <v>42499</v>
      </c>
      <c r="C101" s="32" t="s">
        <v>510</v>
      </c>
      <c r="D101" s="32">
        <v>8</v>
      </c>
      <c r="E101" s="18" t="s">
        <v>8</v>
      </c>
      <c r="F101" s="23" t="s">
        <v>129</v>
      </c>
      <c r="G101" s="18" t="s">
        <v>130</v>
      </c>
      <c r="H101" s="18" t="s">
        <v>20</v>
      </c>
      <c r="I101" s="23" t="s">
        <v>44</v>
      </c>
      <c r="J101" s="19">
        <f t="shared" si="1"/>
        <v>402</v>
      </c>
      <c r="K101" s="24">
        <v>402000</v>
      </c>
      <c r="L101" s="69" t="s">
        <v>200</v>
      </c>
    </row>
    <row r="102" spans="1:12" ht="45.75" thickBot="1">
      <c r="A102" s="34">
        <v>1358</v>
      </c>
      <c r="B102" s="47">
        <v>42499</v>
      </c>
      <c r="C102" s="32" t="s">
        <v>510</v>
      </c>
      <c r="D102" s="32">
        <v>8</v>
      </c>
      <c r="E102" s="32" t="s">
        <v>8</v>
      </c>
      <c r="F102" s="34" t="s">
        <v>131</v>
      </c>
      <c r="G102" s="32" t="s">
        <v>93</v>
      </c>
      <c r="H102" s="32" t="s">
        <v>8</v>
      </c>
      <c r="I102" s="34" t="s">
        <v>99</v>
      </c>
      <c r="J102" s="19">
        <f t="shared" si="1"/>
        <v>138</v>
      </c>
      <c r="K102" s="24">
        <v>138000</v>
      </c>
      <c r="L102" s="69" t="s">
        <v>200</v>
      </c>
    </row>
    <row r="103" spans="1:12" ht="45.75" thickBot="1">
      <c r="A103" s="34">
        <v>1358</v>
      </c>
      <c r="B103" s="47">
        <v>42499</v>
      </c>
      <c r="C103" s="18" t="s">
        <v>498</v>
      </c>
      <c r="D103" s="18">
        <v>8</v>
      </c>
      <c r="E103" s="32" t="s">
        <v>8</v>
      </c>
      <c r="F103" s="34" t="s">
        <v>131</v>
      </c>
      <c r="G103" s="37" t="s">
        <v>94</v>
      </c>
      <c r="H103" s="32" t="s">
        <v>8</v>
      </c>
      <c r="I103" s="34" t="s">
        <v>99</v>
      </c>
      <c r="J103" s="19">
        <f t="shared" si="1"/>
        <v>21</v>
      </c>
      <c r="K103" s="19">
        <v>21000</v>
      </c>
      <c r="L103" s="69" t="s">
        <v>200</v>
      </c>
    </row>
    <row r="104" spans="1:12" ht="22.5">
      <c r="A104" s="40">
        <v>1370</v>
      </c>
      <c r="B104" s="47">
        <v>42500</v>
      </c>
      <c r="C104" s="22" t="s">
        <v>503</v>
      </c>
      <c r="D104" s="22">
        <v>4</v>
      </c>
      <c r="E104" s="40" t="s">
        <v>8</v>
      </c>
      <c r="F104" s="40" t="s">
        <v>132</v>
      </c>
      <c r="G104" s="42" t="s">
        <v>133</v>
      </c>
      <c r="H104" s="40" t="s">
        <v>20</v>
      </c>
      <c r="I104" s="42" t="s">
        <v>30</v>
      </c>
      <c r="J104" s="54">
        <f t="shared" si="1"/>
        <v>50</v>
      </c>
      <c r="K104" s="80">
        <v>50000</v>
      </c>
      <c r="L104" s="69" t="s">
        <v>200</v>
      </c>
    </row>
    <row r="105" spans="1:12" ht="23.25" thickBot="1">
      <c r="A105" s="65">
        <v>1370</v>
      </c>
      <c r="B105" s="66">
        <v>42500</v>
      </c>
      <c r="C105" s="37" t="s">
        <v>504</v>
      </c>
      <c r="D105" s="37">
        <v>4</v>
      </c>
      <c r="E105" s="65" t="s">
        <v>8</v>
      </c>
      <c r="F105" s="65" t="s">
        <v>132</v>
      </c>
      <c r="G105" s="67" t="s">
        <v>134</v>
      </c>
      <c r="H105" s="65" t="s">
        <v>20</v>
      </c>
      <c r="I105" s="67" t="s">
        <v>30</v>
      </c>
      <c r="J105" s="68">
        <f t="shared" si="1"/>
        <v>50</v>
      </c>
      <c r="K105" s="81">
        <v>50000</v>
      </c>
      <c r="L105" s="69" t="s">
        <v>200</v>
      </c>
    </row>
    <row r="106" spans="1:12" ht="34.5" thickBot="1">
      <c r="A106" s="64">
        <v>1371</v>
      </c>
      <c r="B106" s="66">
        <v>42500</v>
      </c>
      <c r="C106" s="32" t="s">
        <v>510</v>
      </c>
      <c r="D106" s="32">
        <v>8</v>
      </c>
      <c r="E106" s="64" t="s">
        <v>8</v>
      </c>
      <c r="F106" s="64" t="s">
        <v>135</v>
      </c>
      <c r="G106" s="64" t="s">
        <v>93</v>
      </c>
      <c r="H106" s="64" t="s">
        <v>8</v>
      </c>
      <c r="I106" s="64" t="s">
        <v>136</v>
      </c>
      <c r="J106" s="68">
        <f t="shared" si="1"/>
        <v>1000</v>
      </c>
      <c r="K106" s="82">
        <v>1000000</v>
      </c>
      <c r="L106" s="69" t="s">
        <v>200</v>
      </c>
    </row>
    <row r="107" spans="1:12" ht="34.5" thickBot="1">
      <c r="A107" s="70">
        <v>1372</v>
      </c>
      <c r="B107" s="71">
        <v>42500</v>
      </c>
      <c r="C107" s="18" t="s">
        <v>510</v>
      </c>
      <c r="D107" s="18">
        <v>10</v>
      </c>
      <c r="E107" s="70" t="s">
        <v>8</v>
      </c>
      <c r="F107" s="64" t="s">
        <v>139</v>
      </c>
      <c r="G107" s="70" t="s">
        <v>137</v>
      </c>
      <c r="H107" s="70" t="s">
        <v>20</v>
      </c>
      <c r="I107" s="64" t="s">
        <v>100</v>
      </c>
      <c r="J107" s="68">
        <f t="shared" si="1"/>
        <v>2450</v>
      </c>
      <c r="K107" s="82">
        <v>2450000</v>
      </c>
      <c r="L107" s="69" t="s">
        <v>200</v>
      </c>
    </row>
    <row r="108" spans="1:12" ht="23.25" thickBot="1">
      <c r="A108" s="70">
        <v>1373</v>
      </c>
      <c r="B108" s="71">
        <v>42500</v>
      </c>
      <c r="C108" s="18" t="s">
        <v>510</v>
      </c>
      <c r="D108" s="18">
        <v>10</v>
      </c>
      <c r="E108" s="70" t="s">
        <v>8</v>
      </c>
      <c r="F108" s="64" t="s">
        <v>247</v>
      </c>
      <c r="G108" s="70" t="s">
        <v>140</v>
      </c>
      <c r="H108" s="70" t="s">
        <v>8</v>
      </c>
      <c r="I108" s="64" t="s">
        <v>141</v>
      </c>
      <c r="J108" s="68">
        <f t="shared" si="1"/>
        <v>400</v>
      </c>
      <c r="K108" s="82">
        <v>400000</v>
      </c>
      <c r="L108" s="70" t="s">
        <v>246</v>
      </c>
    </row>
    <row r="109" spans="1:12" ht="15.75" thickBot="1">
      <c r="A109" s="70">
        <v>1435</v>
      </c>
      <c r="B109" s="71">
        <v>42501</v>
      </c>
      <c r="C109" s="18" t="s">
        <v>502</v>
      </c>
      <c r="D109" s="18">
        <v>10</v>
      </c>
      <c r="E109" s="70" t="s">
        <v>8</v>
      </c>
      <c r="F109" s="70" t="s">
        <v>142</v>
      </c>
      <c r="G109" s="70" t="s">
        <v>151</v>
      </c>
      <c r="H109" s="70" t="s">
        <v>20</v>
      </c>
      <c r="I109" s="70" t="s">
        <v>41</v>
      </c>
      <c r="J109" s="68">
        <f t="shared" si="1"/>
        <v>62</v>
      </c>
      <c r="K109" s="82">
        <v>62000</v>
      </c>
      <c r="L109" s="69" t="s">
        <v>200</v>
      </c>
    </row>
    <row r="110" spans="1:12" ht="15.75" thickBot="1">
      <c r="A110" s="64">
        <v>1443</v>
      </c>
      <c r="B110" s="66">
        <v>42502</v>
      </c>
      <c r="C110" s="32" t="s">
        <v>510</v>
      </c>
      <c r="D110" s="32">
        <v>8</v>
      </c>
      <c r="E110" s="64" t="s">
        <v>8</v>
      </c>
      <c r="F110" s="64" t="s">
        <v>143</v>
      </c>
      <c r="G110" s="64" t="s">
        <v>144</v>
      </c>
      <c r="H110" s="64" t="s">
        <v>8</v>
      </c>
      <c r="I110" s="64" t="s">
        <v>145</v>
      </c>
      <c r="J110" s="68">
        <f t="shared" si="1"/>
        <v>300</v>
      </c>
      <c r="K110" s="83">
        <v>300000</v>
      </c>
      <c r="L110" s="69" t="s">
        <v>200</v>
      </c>
    </row>
    <row r="111" spans="1:12" ht="23.25" thickBot="1">
      <c r="A111" s="64">
        <v>1494</v>
      </c>
      <c r="B111" s="66">
        <v>42507</v>
      </c>
      <c r="C111" s="32" t="s">
        <v>510</v>
      </c>
      <c r="D111" s="32">
        <v>8</v>
      </c>
      <c r="E111" s="64" t="s">
        <v>8</v>
      </c>
      <c r="F111" s="64" t="s">
        <v>176</v>
      </c>
      <c r="G111" s="64" t="s">
        <v>144</v>
      </c>
      <c r="H111" s="64" t="s">
        <v>8</v>
      </c>
      <c r="I111" s="64" t="s">
        <v>177</v>
      </c>
      <c r="J111" s="68">
        <f t="shared" si="1"/>
        <v>100</v>
      </c>
      <c r="K111" s="83">
        <v>100000</v>
      </c>
      <c r="L111" s="69" t="s">
        <v>200</v>
      </c>
    </row>
    <row r="112" spans="1:12" ht="23.25" thickBot="1">
      <c r="A112" s="64">
        <v>1505</v>
      </c>
      <c r="B112" s="66">
        <v>42508</v>
      </c>
      <c r="C112" s="32" t="s">
        <v>510</v>
      </c>
      <c r="D112" s="32">
        <v>8</v>
      </c>
      <c r="E112" s="64" t="s">
        <v>8</v>
      </c>
      <c r="F112" s="64" t="s">
        <v>178</v>
      </c>
      <c r="G112" s="64" t="s">
        <v>144</v>
      </c>
      <c r="H112" s="64" t="s">
        <v>8</v>
      </c>
      <c r="I112" s="64" t="s">
        <v>179</v>
      </c>
      <c r="J112" s="68">
        <f t="shared" si="1"/>
        <v>400</v>
      </c>
      <c r="K112" s="83">
        <v>400000</v>
      </c>
      <c r="L112" s="69" t="s">
        <v>200</v>
      </c>
    </row>
    <row r="113" spans="1:12" ht="23.25" thickBot="1">
      <c r="A113" s="64">
        <v>1536</v>
      </c>
      <c r="B113" s="66">
        <v>42509</v>
      </c>
      <c r="C113" s="32" t="s">
        <v>510</v>
      </c>
      <c r="D113" s="32">
        <v>8</v>
      </c>
      <c r="E113" s="64" t="s">
        <v>8</v>
      </c>
      <c r="F113" s="64" t="s">
        <v>180</v>
      </c>
      <c r="G113" s="64" t="s">
        <v>144</v>
      </c>
      <c r="H113" s="64" t="s">
        <v>8</v>
      </c>
      <c r="I113" s="64" t="s">
        <v>181</v>
      </c>
      <c r="J113" s="68">
        <f t="shared" si="1"/>
        <v>350</v>
      </c>
      <c r="K113" s="83">
        <v>350000</v>
      </c>
      <c r="L113" s="69" t="s">
        <v>200</v>
      </c>
    </row>
    <row r="114" spans="1:12" ht="15.75" thickBot="1">
      <c r="A114" s="70">
        <v>1603</v>
      </c>
      <c r="B114" s="72">
        <v>42510</v>
      </c>
      <c r="C114" s="32" t="s">
        <v>510</v>
      </c>
      <c r="D114" s="32">
        <v>8</v>
      </c>
      <c r="E114" s="64" t="s">
        <v>8</v>
      </c>
      <c r="F114" s="64" t="s">
        <v>184</v>
      </c>
      <c r="G114" s="70" t="s">
        <v>137</v>
      </c>
      <c r="H114" s="70" t="s">
        <v>20</v>
      </c>
      <c r="I114" s="70" t="s">
        <v>44</v>
      </c>
      <c r="J114" s="68">
        <f t="shared" si="1"/>
        <v>2000</v>
      </c>
      <c r="K114" s="82">
        <v>2000000</v>
      </c>
      <c r="L114" s="70" t="s">
        <v>200</v>
      </c>
    </row>
    <row r="115" spans="1:12" ht="34.5" thickBot="1">
      <c r="A115" s="64">
        <v>1604</v>
      </c>
      <c r="B115" s="66">
        <v>42510</v>
      </c>
      <c r="C115" s="32" t="s">
        <v>510</v>
      </c>
      <c r="D115" s="32">
        <v>8</v>
      </c>
      <c r="E115" s="64" t="s">
        <v>8</v>
      </c>
      <c r="F115" s="64" t="s">
        <v>185</v>
      </c>
      <c r="G115" s="64" t="s">
        <v>144</v>
      </c>
      <c r="H115" s="64" t="s">
        <v>8</v>
      </c>
      <c r="I115" s="64" t="s">
        <v>186</v>
      </c>
      <c r="J115" s="68">
        <f t="shared" si="1"/>
        <v>928</v>
      </c>
      <c r="K115" s="83">
        <v>928000</v>
      </c>
      <c r="L115" s="69" t="s">
        <v>200</v>
      </c>
    </row>
    <row r="116" spans="1:12" ht="34.5" thickBot="1">
      <c r="A116" s="64">
        <v>1646</v>
      </c>
      <c r="B116" s="66">
        <v>42515</v>
      </c>
      <c r="C116" s="32" t="s">
        <v>510</v>
      </c>
      <c r="D116" s="32">
        <v>8</v>
      </c>
      <c r="E116" s="64" t="s">
        <v>8</v>
      </c>
      <c r="F116" s="64" t="s">
        <v>187</v>
      </c>
      <c r="G116" s="64" t="s">
        <v>144</v>
      </c>
      <c r="H116" s="64" t="s">
        <v>8</v>
      </c>
      <c r="I116" s="64" t="s">
        <v>188</v>
      </c>
      <c r="J116" s="68">
        <f t="shared" si="1"/>
        <v>1400</v>
      </c>
      <c r="K116" s="83">
        <v>1400000</v>
      </c>
      <c r="L116" s="69" t="s">
        <v>200</v>
      </c>
    </row>
    <row r="117" spans="1:12" ht="15.75" thickBot="1">
      <c r="A117" s="64">
        <v>1701</v>
      </c>
      <c r="B117" s="66">
        <v>42520</v>
      </c>
      <c r="C117" s="32" t="s">
        <v>510</v>
      </c>
      <c r="D117" s="32">
        <v>8</v>
      </c>
      <c r="E117" s="64" t="s">
        <v>8</v>
      </c>
      <c r="F117" s="64" t="s">
        <v>209</v>
      </c>
      <c r="G117" s="73" t="s">
        <v>144</v>
      </c>
      <c r="H117" s="73" t="s">
        <v>8</v>
      </c>
      <c r="I117" s="64" t="s">
        <v>150</v>
      </c>
      <c r="J117" s="68">
        <f t="shared" si="1"/>
        <v>360</v>
      </c>
      <c r="K117" s="84">
        <v>360000</v>
      </c>
      <c r="L117" s="74"/>
    </row>
    <row r="118" spans="1:12" ht="23.25" thickBot="1">
      <c r="A118" s="64">
        <v>1707</v>
      </c>
      <c r="B118" s="66">
        <v>42520</v>
      </c>
      <c r="C118" s="32" t="s">
        <v>510</v>
      </c>
      <c r="D118" s="32">
        <v>8</v>
      </c>
      <c r="E118" s="64" t="s">
        <v>8</v>
      </c>
      <c r="F118" s="64" t="s">
        <v>227</v>
      </c>
      <c r="G118" s="73" t="s">
        <v>144</v>
      </c>
      <c r="H118" s="73" t="s">
        <v>8</v>
      </c>
      <c r="I118" s="64" t="s">
        <v>210</v>
      </c>
      <c r="J118" s="68">
        <f t="shared" si="1"/>
        <v>233.43299999999999</v>
      </c>
      <c r="K118" s="84">
        <v>233433</v>
      </c>
      <c r="L118" s="74"/>
    </row>
    <row r="119" spans="1:12" ht="23.25" thickBot="1">
      <c r="A119" s="70">
        <v>1765</v>
      </c>
      <c r="B119" s="72">
        <v>42523</v>
      </c>
      <c r="C119" s="32" t="s">
        <v>510</v>
      </c>
      <c r="D119" s="32">
        <v>8</v>
      </c>
      <c r="E119" s="64" t="s">
        <v>8</v>
      </c>
      <c r="F119" s="64" t="s">
        <v>211</v>
      </c>
      <c r="G119" s="75" t="s">
        <v>137</v>
      </c>
      <c r="H119" s="75" t="s">
        <v>20</v>
      </c>
      <c r="I119" s="70" t="s">
        <v>44</v>
      </c>
      <c r="J119" s="68">
        <f t="shared" si="1"/>
        <v>250</v>
      </c>
      <c r="K119" s="85">
        <v>250000</v>
      </c>
      <c r="L119" s="70"/>
    </row>
    <row r="120" spans="1:12" ht="23.25" thickBot="1">
      <c r="A120" s="70">
        <v>26</v>
      </c>
      <c r="B120" s="71">
        <v>42517</v>
      </c>
      <c r="C120" s="32" t="s">
        <v>510</v>
      </c>
      <c r="D120" s="32">
        <v>8</v>
      </c>
      <c r="E120" s="70" t="s">
        <v>8</v>
      </c>
      <c r="F120" s="64" t="s">
        <v>212</v>
      </c>
      <c r="G120" s="75" t="s">
        <v>48</v>
      </c>
      <c r="H120" s="75" t="s">
        <v>8</v>
      </c>
      <c r="I120" s="64" t="s">
        <v>81</v>
      </c>
      <c r="J120" s="68">
        <f t="shared" si="1"/>
        <v>933</v>
      </c>
      <c r="K120" s="85">
        <v>933000</v>
      </c>
      <c r="L120" s="74"/>
    </row>
    <row r="121" spans="1:12" ht="23.25" thickBot="1">
      <c r="A121" s="70">
        <v>26</v>
      </c>
      <c r="B121" s="71">
        <v>42517</v>
      </c>
      <c r="C121" s="18" t="s">
        <v>498</v>
      </c>
      <c r="D121" s="18">
        <v>8</v>
      </c>
      <c r="E121" s="70" t="s">
        <v>8</v>
      </c>
      <c r="F121" s="64" t="s">
        <v>212</v>
      </c>
      <c r="G121" s="75" t="s">
        <v>57</v>
      </c>
      <c r="H121" s="75" t="s">
        <v>8</v>
      </c>
      <c r="I121" s="64" t="s">
        <v>81</v>
      </c>
      <c r="J121" s="68">
        <f t="shared" si="1"/>
        <v>109</v>
      </c>
      <c r="K121" s="85">
        <v>109000</v>
      </c>
      <c r="L121" s="74"/>
    </row>
    <row r="122" spans="1:12" ht="15.75" thickBot="1">
      <c r="A122" s="70">
        <v>27</v>
      </c>
      <c r="B122" s="71">
        <v>42517</v>
      </c>
      <c r="C122" s="32" t="s">
        <v>510</v>
      </c>
      <c r="D122" s="32">
        <v>8</v>
      </c>
      <c r="E122" s="70" t="s">
        <v>8</v>
      </c>
      <c r="F122" s="64" t="s">
        <v>213</v>
      </c>
      <c r="G122" s="75" t="s">
        <v>57</v>
      </c>
      <c r="H122" s="75" t="s">
        <v>8</v>
      </c>
      <c r="I122" s="70" t="s">
        <v>104</v>
      </c>
      <c r="J122" s="68">
        <f t="shared" si="1"/>
        <v>354.2</v>
      </c>
      <c r="K122" s="85">
        <v>354200</v>
      </c>
      <c r="L122" s="74"/>
    </row>
    <row r="123" spans="1:12" ht="15.75" thickBot="1">
      <c r="A123" s="70">
        <v>28</v>
      </c>
      <c r="B123" s="71">
        <v>42520</v>
      </c>
      <c r="C123" s="32" t="s">
        <v>510</v>
      </c>
      <c r="D123" s="32">
        <v>8</v>
      </c>
      <c r="E123" s="70" t="s">
        <v>8</v>
      </c>
      <c r="F123" s="64" t="s">
        <v>214</v>
      </c>
      <c r="G123" s="75" t="s">
        <v>57</v>
      </c>
      <c r="H123" s="75" t="s">
        <v>8</v>
      </c>
      <c r="I123" s="70" t="s">
        <v>215</v>
      </c>
      <c r="J123" s="68">
        <f t="shared" si="1"/>
        <v>396.61399999999998</v>
      </c>
      <c r="K123" s="85">
        <v>396614</v>
      </c>
      <c r="L123" s="74"/>
    </row>
    <row r="124" spans="1:12" ht="23.25" thickBot="1">
      <c r="A124" s="70">
        <v>29</v>
      </c>
      <c r="B124" s="71">
        <v>42521</v>
      </c>
      <c r="C124" s="32" t="s">
        <v>510</v>
      </c>
      <c r="D124" s="32">
        <v>8</v>
      </c>
      <c r="E124" s="70" t="s">
        <v>8</v>
      </c>
      <c r="F124" s="64" t="s">
        <v>216</v>
      </c>
      <c r="G124" s="75" t="s">
        <v>48</v>
      </c>
      <c r="H124" s="75" t="s">
        <v>8</v>
      </c>
      <c r="I124" s="64" t="s">
        <v>217</v>
      </c>
      <c r="J124" s="68">
        <f t="shared" si="1"/>
        <v>189.2</v>
      </c>
      <c r="K124" s="85">
        <v>189200</v>
      </c>
      <c r="L124" s="74"/>
    </row>
    <row r="125" spans="1:12" ht="23.25" thickBot="1">
      <c r="A125" s="70">
        <v>29</v>
      </c>
      <c r="B125" s="71">
        <v>42521</v>
      </c>
      <c r="C125" s="18" t="s">
        <v>498</v>
      </c>
      <c r="D125" s="18">
        <v>8</v>
      </c>
      <c r="E125" s="70" t="s">
        <v>8</v>
      </c>
      <c r="F125" s="64" t="s">
        <v>216</v>
      </c>
      <c r="G125" s="75" t="s">
        <v>57</v>
      </c>
      <c r="H125" s="75" t="s">
        <v>8</v>
      </c>
      <c r="I125" s="64" t="s">
        <v>217</v>
      </c>
      <c r="J125" s="68">
        <f t="shared" si="1"/>
        <v>23.936</v>
      </c>
      <c r="K125" s="85">
        <v>23936</v>
      </c>
      <c r="L125" s="74"/>
    </row>
    <row r="126" spans="1:12" ht="57" thickBot="1">
      <c r="A126" s="64">
        <v>30</v>
      </c>
      <c r="B126" s="66">
        <v>42521</v>
      </c>
      <c r="C126" s="32" t="s">
        <v>510</v>
      </c>
      <c r="D126" s="32">
        <v>8</v>
      </c>
      <c r="E126" s="64" t="s">
        <v>8</v>
      </c>
      <c r="F126" s="64" t="s">
        <v>218</v>
      </c>
      <c r="G126" s="73" t="s">
        <v>219</v>
      </c>
      <c r="H126" s="73" t="s">
        <v>8</v>
      </c>
      <c r="I126" s="64" t="s">
        <v>220</v>
      </c>
      <c r="J126" s="68">
        <f t="shared" si="1"/>
        <v>987</v>
      </c>
      <c r="K126" s="84">
        <v>987000</v>
      </c>
      <c r="L126" s="74"/>
    </row>
    <row r="127" spans="1:12" ht="45.75" thickBot="1">
      <c r="A127" s="64">
        <v>30</v>
      </c>
      <c r="B127" s="66">
        <v>42521</v>
      </c>
      <c r="C127" s="32" t="s">
        <v>510</v>
      </c>
      <c r="D127" s="32">
        <v>8</v>
      </c>
      <c r="E127" s="64" t="s">
        <v>8</v>
      </c>
      <c r="F127" s="64" t="s">
        <v>221</v>
      </c>
      <c r="G127" s="73" t="s">
        <v>219</v>
      </c>
      <c r="H127" s="73" t="s">
        <v>8</v>
      </c>
      <c r="I127" s="64" t="s">
        <v>61</v>
      </c>
      <c r="J127" s="68">
        <f t="shared" si="1"/>
        <v>81</v>
      </c>
      <c r="K127" s="85">
        <v>81000</v>
      </c>
      <c r="L127" s="74"/>
    </row>
    <row r="128" spans="1:12" ht="45.75" thickBot="1">
      <c r="A128" s="64">
        <v>30</v>
      </c>
      <c r="B128" s="66">
        <v>42521</v>
      </c>
      <c r="C128" s="32" t="s">
        <v>510</v>
      </c>
      <c r="D128" s="32">
        <v>8</v>
      </c>
      <c r="E128" s="64" t="s">
        <v>8</v>
      </c>
      <c r="F128" s="64" t="s">
        <v>221</v>
      </c>
      <c r="G128" s="73" t="s">
        <v>219</v>
      </c>
      <c r="H128" s="73" t="s">
        <v>8</v>
      </c>
      <c r="I128" s="70" t="s">
        <v>222</v>
      </c>
      <c r="J128" s="68">
        <f t="shared" si="1"/>
        <v>500</v>
      </c>
      <c r="K128" s="85">
        <v>500000</v>
      </c>
      <c r="L128" s="74"/>
    </row>
    <row r="129" spans="1:61" ht="60" customHeight="1">
      <c r="A129" s="64">
        <v>1778</v>
      </c>
      <c r="B129" s="66">
        <v>42524</v>
      </c>
      <c r="C129" s="32" t="s">
        <v>510</v>
      </c>
      <c r="D129" s="32">
        <v>8</v>
      </c>
      <c r="E129" s="64" t="s">
        <v>8</v>
      </c>
      <c r="F129" s="64" t="s">
        <v>223</v>
      </c>
      <c r="G129" s="73" t="s">
        <v>144</v>
      </c>
      <c r="H129" s="73" t="s">
        <v>8</v>
      </c>
      <c r="I129" s="64" t="s">
        <v>150</v>
      </c>
      <c r="J129" s="68">
        <f t="shared" si="1"/>
        <v>1000</v>
      </c>
      <c r="K129" s="84">
        <v>1000000</v>
      </c>
      <c r="L129" s="74"/>
    </row>
    <row r="130" spans="1:61" ht="22.5">
      <c r="A130" s="70">
        <v>1809</v>
      </c>
      <c r="B130" s="72">
        <v>42530</v>
      </c>
      <c r="C130" s="64" t="s">
        <v>510</v>
      </c>
      <c r="D130" s="64">
        <v>8</v>
      </c>
      <c r="E130" s="64" t="s">
        <v>8</v>
      </c>
      <c r="F130" s="64" t="s">
        <v>224</v>
      </c>
      <c r="G130" s="75" t="s">
        <v>137</v>
      </c>
      <c r="H130" s="75" t="s">
        <v>20</v>
      </c>
      <c r="I130" s="70" t="s">
        <v>44</v>
      </c>
      <c r="J130" s="68">
        <f t="shared" si="1"/>
        <v>300</v>
      </c>
      <c r="K130" s="85">
        <v>300000</v>
      </c>
      <c r="L130" s="70"/>
    </row>
    <row r="131" spans="1:61" ht="23.25" thickBot="1">
      <c r="A131" s="64">
        <v>1810</v>
      </c>
      <c r="B131" s="66">
        <v>42530</v>
      </c>
      <c r="C131" s="64" t="s">
        <v>510</v>
      </c>
      <c r="D131" s="64">
        <v>8</v>
      </c>
      <c r="E131" s="64" t="s">
        <v>8</v>
      </c>
      <c r="F131" s="64" t="s">
        <v>225</v>
      </c>
      <c r="G131" s="73" t="s">
        <v>144</v>
      </c>
      <c r="H131" s="73" t="s">
        <v>8</v>
      </c>
      <c r="I131" s="64" t="s">
        <v>226</v>
      </c>
      <c r="J131" s="68">
        <f t="shared" si="1"/>
        <v>169</v>
      </c>
      <c r="K131" s="84">
        <v>169000</v>
      </c>
      <c r="L131" s="74"/>
    </row>
    <row r="132" spans="1:61" ht="23.25" thickBot="1">
      <c r="A132" s="64">
        <v>1811</v>
      </c>
      <c r="B132" s="72">
        <v>42530</v>
      </c>
      <c r="C132" s="32" t="s">
        <v>510</v>
      </c>
      <c r="D132" s="32">
        <v>8</v>
      </c>
      <c r="E132" s="64" t="s">
        <v>8</v>
      </c>
      <c r="F132" s="64" t="s">
        <v>228</v>
      </c>
      <c r="G132" s="73" t="s">
        <v>144</v>
      </c>
      <c r="H132" s="73" t="s">
        <v>8</v>
      </c>
      <c r="I132" s="64" t="s">
        <v>229</v>
      </c>
      <c r="J132" s="68">
        <f t="shared" si="1"/>
        <v>560</v>
      </c>
      <c r="K132" s="84">
        <v>560000</v>
      </c>
      <c r="L132" s="74"/>
    </row>
    <row r="133" spans="1:61" ht="34.5" thickBot="1">
      <c r="A133" s="70">
        <v>1812</v>
      </c>
      <c r="B133" s="72">
        <v>42530</v>
      </c>
      <c r="C133" s="32" t="s">
        <v>510</v>
      </c>
      <c r="D133" s="32">
        <v>8</v>
      </c>
      <c r="E133" s="70" t="s">
        <v>8</v>
      </c>
      <c r="F133" s="64" t="s">
        <v>230</v>
      </c>
      <c r="G133" s="70" t="s">
        <v>144</v>
      </c>
      <c r="H133" s="73" t="s">
        <v>8</v>
      </c>
      <c r="I133" s="70" t="s">
        <v>99</v>
      </c>
      <c r="J133" s="68">
        <f t="shared" si="1"/>
        <v>138.08000000000001</v>
      </c>
      <c r="K133" s="82">
        <v>138080</v>
      </c>
      <c r="L133" s="69" t="s">
        <v>200</v>
      </c>
    </row>
    <row r="134" spans="1:61" ht="23.25" thickBot="1">
      <c r="A134" s="70">
        <v>1814</v>
      </c>
      <c r="B134" s="72">
        <v>42530</v>
      </c>
      <c r="C134" s="18" t="s">
        <v>510</v>
      </c>
      <c r="D134" s="18">
        <v>10</v>
      </c>
      <c r="E134" s="70" t="s">
        <v>8</v>
      </c>
      <c r="F134" s="64" t="s">
        <v>231</v>
      </c>
      <c r="G134" s="70" t="s">
        <v>232</v>
      </c>
      <c r="H134" s="70" t="s">
        <v>8</v>
      </c>
      <c r="I134" s="64" t="s">
        <v>233</v>
      </c>
      <c r="J134" s="68">
        <f t="shared" ref="J134:J197" si="2">K134/1000</f>
        <v>96.63</v>
      </c>
      <c r="K134" s="82">
        <v>96630</v>
      </c>
      <c r="L134" s="69" t="s">
        <v>200</v>
      </c>
    </row>
    <row r="135" spans="1:61" ht="22.5">
      <c r="A135" s="70">
        <v>1814</v>
      </c>
      <c r="B135" s="72">
        <v>42530</v>
      </c>
      <c r="C135" s="70" t="s">
        <v>508</v>
      </c>
      <c r="D135" s="70">
        <v>10</v>
      </c>
      <c r="E135" s="70" t="s">
        <v>8</v>
      </c>
      <c r="F135" s="64" t="s">
        <v>231</v>
      </c>
      <c r="G135" s="70" t="s">
        <v>242</v>
      </c>
      <c r="H135" s="70" t="s">
        <v>8</v>
      </c>
      <c r="I135" s="64" t="s">
        <v>233</v>
      </c>
      <c r="J135" s="68">
        <f t="shared" si="2"/>
        <v>414.52699999999999</v>
      </c>
      <c r="K135" s="82">
        <v>414527</v>
      </c>
      <c r="L135" s="69" t="s">
        <v>200</v>
      </c>
    </row>
    <row r="136" spans="1:61" ht="23.25" thickBot="1">
      <c r="A136" s="70">
        <v>1814</v>
      </c>
      <c r="B136" s="72">
        <v>42530</v>
      </c>
      <c r="C136" s="37" t="s">
        <v>499</v>
      </c>
      <c r="D136" s="37">
        <v>10</v>
      </c>
      <c r="E136" s="70" t="s">
        <v>8</v>
      </c>
      <c r="F136" s="64" t="s">
        <v>231</v>
      </c>
      <c r="G136" s="70" t="s">
        <v>56</v>
      </c>
      <c r="H136" s="70" t="s">
        <v>8</v>
      </c>
      <c r="I136" s="64" t="s">
        <v>233</v>
      </c>
      <c r="J136" s="68">
        <f t="shared" si="2"/>
        <v>10.510999999999999</v>
      </c>
      <c r="K136" s="82">
        <v>10511</v>
      </c>
      <c r="L136" s="69" t="s">
        <v>200</v>
      </c>
    </row>
    <row r="137" spans="1:61" ht="23.25" thickBot="1">
      <c r="A137" s="64">
        <v>1815</v>
      </c>
      <c r="B137" s="72">
        <v>42530</v>
      </c>
      <c r="C137" s="32" t="s">
        <v>510</v>
      </c>
      <c r="D137" s="32">
        <v>8</v>
      </c>
      <c r="E137" s="64" t="s">
        <v>8</v>
      </c>
      <c r="F137" s="64" t="s">
        <v>234</v>
      </c>
      <c r="G137" s="73" t="s">
        <v>235</v>
      </c>
      <c r="H137" s="73" t="s">
        <v>8</v>
      </c>
      <c r="I137" s="64" t="s">
        <v>236</v>
      </c>
      <c r="J137" s="68">
        <f t="shared" si="2"/>
        <v>1000</v>
      </c>
      <c r="K137" s="84">
        <v>1000000</v>
      </c>
      <c r="L137" s="74"/>
    </row>
    <row r="138" spans="1:61" ht="23.25" thickBot="1">
      <c r="A138" s="64">
        <v>1816</v>
      </c>
      <c r="B138" s="72">
        <v>42530</v>
      </c>
      <c r="C138" s="32" t="s">
        <v>510</v>
      </c>
      <c r="D138" s="32">
        <v>8</v>
      </c>
      <c r="E138" s="70" t="s">
        <v>8</v>
      </c>
      <c r="F138" s="64" t="s">
        <v>237</v>
      </c>
      <c r="G138" s="70" t="s">
        <v>91</v>
      </c>
      <c r="H138" s="70" t="s">
        <v>8</v>
      </c>
      <c r="I138" s="64" t="s">
        <v>238</v>
      </c>
      <c r="J138" s="68">
        <f t="shared" si="2"/>
        <v>448</v>
      </c>
      <c r="K138" s="82">
        <v>448000</v>
      </c>
      <c r="L138" s="69" t="s">
        <v>200</v>
      </c>
    </row>
    <row r="139" spans="1:61" ht="23.25" thickBot="1">
      <c r="A139" s="64">
        <v>1816</v>
      </c>
      <c r="B139" s="72">
        <v>42530</v>
      </c>
      <c r="C139" s="18" t="s">
        <v>498</v>
      </c>
      <c r="D139" s="18">
        <v>8</v>
      </c>
      <c r="E139" s="70" t="s">
        <v>8</v>
      </c>
      <c r="F139" s="64" t="s">
        <v>239</v>
      </c>
      <c r="G139" s="70" t="s">
        <v>92</v>
      </c>
      <c r="H139" s="70" t="s">
        <v>8</v>
      </c>
      <c r="I139" s="64" t="s">
        <v>240</v>
      </c>
      <c r="J139" s="68">
        <f t="shared" si="2"/>
        <v>20</v>
      </c>
      <c r="K139" s="82">
        <v>20000</v>
      </c>
      <c r="L139" s="69" t="s">
        <v>200</v>
      </c>
    </row>
    <row r="140" spans="1:61" ht="23.25" thickBot="1">
      <c r="A140" s="70">
        <v>1817</v>
      </c>
      <c r="B140" s="72">
        <v>42530</v>
      </c>
      <c r="C140" s="32" t="s">
        <v>510</v>
      </c>
      <c r="D140" s="32">
        <v>8</v>
      </c>
      <c r="E140" s="64" t="s">
        <v>8</v>
      </c>
      <c r="F140" s="64" t="s">
        <v>243</v>
      </c>
      <c r="G140" s="75" t="s">
        <v>137</v>
      </c>
      <c r="H140" s="75" t="s">
        <v>20</v>
      </c>
      <c r="I140" s="70" t="s">
        <v>44</v>
      </c>
      <c r="J140" s="68">
        <f t="shared" si="2"/>
        <v>962.18</v>
      </c>
      <c r="K140" s="85">
        <v>962180</v>
      </c>
      <c r="L140" s="70"/>
    </row>
    <row r="141" spans="1:61" ht="23.25" thickBot="1">
      <c r="A141" s="64">
        <v>1818</v>
      </c>
      <c r="B141" s="72">
        <v>42530</v>
      </c>
      <c r="C141" s="32" t="s">
        <v>510</v>
      </c>
      <c r="D141" s="32">
        <v>8</v>
      </c>
      <c r="E141" s="64" t="s">
        <v>8</v>
      </c>
      <c r="F141" s="64" t="s">
        <v>244</v>
      </c>
      <c r="G141" s="64" t="s">
        <v>93</v>
      </c>
      <c r="H141" s="64" t="s">
        <v>8</v>
      </c>
      <c r="I141" s="64" t="s">
        <v>136</v>
      </c>
      <c r="J141" s="68">
        <f t="shared" si="2"/>
        <v>750</v>
      </c>
      <c r="K141" s="82">
        <v>750000</v>
      </c>
      <c r="L141" s="69" t="s">
        <v>200</v>
      </c>
    </row>
    <row r="142" spans="1:61" ht="23.25" thickBot="1">
      <c r="A142" s="64">
        <v>1819</v>
      </c>
      <c r="B142" s="72">
        <v>42530</v>
      </c>
      <c r="C142" s="18" t="s">
        <v>498</v>
      </c>
      <c r="D142" s="18">
        <v>8</v>
      </c>
      <c r="E142" s="70" t="s">
        <v>8</v>
      </c>
      <c r="F142" s="64" t="s">
        <v>245</v>
      </c>
      <c r="G142" s="70" t="s">
        <v>94</v>
      </c>
      <c r="H142" s="70" t="s">
        <v>8</v>
      </c>
      <c r="I142" s="64" t="s">
        <v>248</v>
      </c>
      <c r="J142" s="68">
        <f t="shared" si="2"/>
        <v>400</v>
      </c>
      <c r="K142" s="82">
        <v>400000</v>
      </c>
      <c r="L142" s="69" t="s">
        <v>200</v>
      </c>
    </row>
    <row r="143" spans="1:61" ht="23.25" thickBot="1">
      <c r="A143" s="64">
        <v>1851</v>
      </c>
      <c r="B143" s="72">
        <v>42530</v>
      </c>
      <c r="C143" s="32" t="s">
        <v>510</v>
      </c>
      <c r="D143" s="32">
        <v>8</v>
      </c>
      <c r="E143" s="64" t="s">
        <v>8</v>
      </c>
      <c r="F143" s="64" t="s">
        <v>250</v>
      </c>
      <c r="G143" s="64" t="s">
        <v>93</v>
      </c>
      <c r="H143" s="64" t="s">
        <v>8</v>
      </c>
      <c r="I143" s="64" t="s">
        <v>249</v>
      </c>
      <c r="J143" s="68">
        <f t="shared" si="2"/>
        <v>300</v>
      </c>
      <c r="K143" s="82">
        <v>300000</v>
      </c>
      <c r="L143" s="69" t="s">
        <v>200</v>
      </c>
    </row>
    <row r="144" spans="1:61" s="23" customFormat="1" ht="18.75" customHeight="1" thickBot="1">
      <c r="A144" s="64">
        <v>31</v>
      </c>
      <c r="B144" s="72">
        <v>42537</v>
      </c>
      <c r="C144" s="18" t="s">
        <v>498</v>
      </c>
      <c r="D144" s="18">
        <v>8</v>
      </c>
      <c r="E144" s="64" t="s">
        <v>8</v>
      </c>
      <c r="F144" s="64" t="s">
        <v>251</v>
      </c>
      <c r="G144" s="64" t="s">
        <v>53</v>
      </c>
      <c r="H144" s="64" t="s">
        <v>8</v>
      </c>
      <c r="I144" s="64" t="s">
        <v>252</v>
      </c>
      <c r="J144" s="64">
        <f t="shared" si="2"/>
        <v>11.55</v>
      </c>
      <c r="K144" s="77">
        <v>11550</v>
      </c>
      <c r="L144" s="64"/>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60"/>
    </row>
    <row r="145" spans="1:61" s="23" customFormat="1" ht="18.75" customHeight="1" thickBot="1">
      <c r="A145" s="64">
        <v>31</v>
      </c>
      <c r="B145" s="72">
        <v>42537</v>
      </c>
      <c r="C145" s="32" t="s">
        <v>510</v>
      </c>
      <c r="D145" s="32">
        <v>8</v>
      </c>
      <c r="E145" s="64" t="s">
        <v>8</v>
      </c>
      <c r="F145" s="64" t="s">
        <v>251</v>
      </c>
      <c r="G145" s="64" t="s">
        <v>52</v>
      </c>
      <c r="H145" s="64" t="s">
        <v>8</v>
      </c>
      <c r="I145" s="64" t="s">
        <v>252</v>
      </c>
      <c r="J145" s="64">
        <f t="shared" si="2"/>
        <v>89.74</v>
      </c>
      <c r="K145" s="77">
        <v>89740</v>
      </c>
      <c r="L145" s="64"/>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60"/>
    </row>
    <row r="146" spans="1:61" s="23" customFormat="1" ht="18.75" customHeight="1" thickBot="1">
      <c r="A146" s="64">
        <v>32</v>
      </c>
      <c r="B146" s="72">
        <v>42537</v>
      </c>
      <c r="C146" s="32" t="s">
        <v>510</v>
      </c>
      <c r="D146" s="32">
        <v>8</v>
      </c>
      <c r="E146" s="64" t="s">
        <v>8</v>
      </c>
      <c r="F146" s="64" t="s">
        <v>253</v>
      </c>
      <c r="G146" s="64" t="s">
        <v>52</v>
      </c>
      <c r="H146" s="64" t="s">
        <v>8</v>
      </c>
      <c r="I146" s="64" t="s">
        <v>254</v>
      </c>
      <c r="J146" s="64">
        <f t="shared" si="2"/>
        <v>18</v>
      </c>
      <c r="K146" s="77">
        <v>18000</v>
      </c>
      <c r="L146" s="64"/>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60"/>
    </row>
    <row r="147" spans="1:61" s="23" customFormat="1" ht="18.75" customHeight="1" thickBot="1">
      <c r="A147" s="64">
        <v>1878</v>
      </c>
      <c r="B147" s="72">
        <v>42535</v>
      </c>
      <c r="C147" s="32" t="s">
        <v>510</v>
      </c>
      <c r="D147" s="32">
        <v>8</v>
      </c>
      <c r="E147" s="64" t="s">
        <v>8</v>
      </c>
      <c r="F147" s="64" t="s">
        <v>255</v>
      </c>
      <c r="G147" s="64" t="s">
        <v>144</v>
      </c>
      <c r="H147" s="64" t="s">
        <v>8</v>
      </c>
      <c r="I147" s="64" t="s">
        <v>256</v>
      </c>
      <c r="J147" s="64">
        <f t="shared" si="2"/>
        <v>550</v>
      </c>
      <c r="K147" s="77">
        <v>550000</v>
      </c>
      <c r="L147" s="64"/>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60"/>
    </row>
    <row r="148" spans="1:61" s="23" customFormat="1" ht="18.75" customHeight="1" thickBot="1">
      <c r="A148" s="64">
        <v>1879</v>
      </c>
      <c r="B148" s="72">
        <v>42535</v>
      </c>
      <c r="C148" s="18" t="s">
        <v>507</v>
      </c>
      <c r="D148" s="18">
        <v>12</v>
      </c>
      <c r="E148" s="64" t="s">
        <v>8</v>
      </c>
      <c r="F148" s="64" t="s">
        <v>265</v>
      </c>
      <c r="G148" s="64" t="s">
        <v>266</v>
      </c>
      <c r="H148" s="64" t="s">
        <v>20</v>
      </c>
      <c r="I148" s="64" t="s">
        <v>267</v>
      </c>
      <c r="J148" s="64">
        <f t="shared" si="2"/>
        <v>5.6</v>
      </c>
      <c r="K148" s="77">
        <v>5600</v>
      </c>
      <c r="L148" s="64"/>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60"/>
    </row>
    <row r="149" spans="1:61" s="23" customFormat="1" ht="18.75" customHeight="1" thickBot="1">
      <c r="A149" s="64">
        <v>1880</v>
      </c>
      <c r="B149" s="72">
        <v>42535</v>
      </c>
      <c r="C149" s="32" t="s">
        <v>510</v>
      </c>
      <c r="D149" s="32">
        <v>8</v>
      </c>
      <c r="E149" s="64" t="s">
        <v>8</v>
      </c>
      <c r="F149" s="64" t="s">
        <v>317</v>
      </c>
      <c r="G149" s="64" t="s">
        <v>299</v>
      </c>
      <c r="H149" s="64" t="s">
        <v>20</v>
      </c>
      <c r="I149" s="64" t="s">
        <v>44</v>
      </c>
      <c r="J149" s="64">
        <f t="shared" si="2"/>
        <v>1000</v>
      </c>
      <c r="K149" s="77">
        <v>1000000</v>
      </c>
      <c r="L149" s="64"/>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60"/>
    </row>
    <row r="150" spans="1:61" s="23" customFormat="1" ht="18.75" customHeight="1" thickBot="1">
      <c r="A150" s="64">
        <v>1882</v>
      </c>
      <c r="B150" s="72">
        <v>42535</v>
      </c>
      <c r="C150" s="32" t="s">
        <v>510</v>
      </c>
      <c r="D150" s="32">
        <v>8</v>
      </c>
      <c r="E150" s="64" t="s">
        <v>8</v>
      </c>
      <c r="F150" s="64" t="s">
        <v>255</v>
      </c>
      <c r="G150" s="64" t="s">
        <v>144</v>
      </c>
      <c r="H150" s="64" t="s">
        <v>8</v>
      </c>
      <c r="I150" s="64" t="s">
        <v>257</v>
      </c>
      <c r="J150" s="64">
        <f t="shared" si="2"/>
        <v>950</v>
      </c>
      <c r="K150" s="77">
        <v>950000</v>
      </c>
      <c r="L150" s="64"/>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60"/>
    </row>
    <row r="151" spans="1:61" s="23" customFormat="1" ht="18.75" customHeight="1" thickBot="1">
      <c r="A151" s="64">
        <v>1923</v>
      </c>
      <c r="B151" s="72">
        <v>42536</v>
      </c>
      <c r="C151" s="32" t="s">
        <v>510</v>
      </c>
      <c r="D151" s="32">
        <v>8</v>
      </c>
      <c r="E151" s="64" t="s">
        <v>8</v>
      </c>
      <c r="F151" s="64" t="s">
        <v>259</v>
      </c>
      <c r="G151" s="64" t="s">
        <v>144</v>
      </c>
      <c r="H151" s="64" t="s">
        <v>8</v>
      </c>
      <c r="I151" s="64" t="s">
        <v>258</v>
      </c>
      <c r="J151" s="64">
        <f t="shared" si="2"/>
        <v>300</v>
      </c>
      <c r="K151" s="77">
        <v>300000</v>
      </c>
      <c r="L151" s="64"/>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60"/>
    </row>
    <row r="152" spans="1:61" s="23" customFormat="1" ht="18.75" customHeight="1" thickBot="1">
      <c r="A152" s="64">
        <v>1929</v>
      </c>
      <c r="B152" s="72">
        <v>42537</v>
      </c>
      <c r="C152" s="32" t="s">
        <v>510</v>
      </c>
      <c r="D152" s="32">
        <v>8</v>
      </c>
      <c r="E152" s="64" t="s">
        <v>8</v>
      </c>
      <c r="F152" s="64" t="s">
        <v>260</v>
      </c>
      <c r="G152" s="64" t="s">
        <v>144</v>
      </c>
      <c r="H152" s="64" t="s">
        <v>8</v>
      </c>
      <c r="I152" s="64" t="s">
        <v>261</v>
      </c>
      <c r="J152" s="64">
        <f t="shared" si="2"/>
        <v>200</v>
      </c>
      <c r="K152" s="77">
        <v>200000</v>
      </c>
      <c r="L152" s="64"/>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60"/>
    </row>
    <row r="153" spans="1:61" s="23" customFormat="1" ht="18.75" customHeight="1" thickBot="1">
      <c r="A153" s="64">
        <v>1930</v>
      </c>
      <c r="B153" s="72">
        <v>42537</v>
      </c>
      <c r="C153" s="32" t="s">
        <v>510</v>
      </c>
      <c r="D153" s="32">
        <v>8</v>
      </c>
      <c r="E153" s="64" t="s">
        <v>8</v>
      </c>
      <c r="F153" s="64" t="s">
        <v>262</v>
      </c>
      <c r="G153" s="64" t="s">
        <v>144</v>
      </c>
      <c r="H153" s="64" t="s">
        <v>8</v>
      </c>
      <c r="I153" s="64" t="s">
        <v>277</v>
      </c>
      <c r="J153" s="64">
        <f t="shared" si="2"/>
        <v>300</v>
      </c>
      <c r="K153" s="77">
        <v>300000</v>
      </c>
      <c r="L153" s="64"/>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60"/>
    </row>
    <row r="154" spans="1:61" s="23" customFormat="1" ht="18.75" customHeight="1" thickBot="1">
      <c r="A154" s="64">
        <v>1945</v>
      </c>
      <c r="B154" s="72">
        <v>42537</v>
      </c>
      <c r="C154" s="32" t="s">
        <v>510</v>
      </c>
      <c r="D154" s="32">
        <v>8</v>
      </c>
      <c r="E154" s="64" t="s">
        <v>8</v>
      </c>
      <c r="F154" s="64" t="s">
        <v>263</v>
      </c>
      <c r="G154" s="64" t="s">
        <v>144</v>
      </c>
      <c r="H154" s="64" t="s">
        <v>8</v>
      </c>
      <c r="I154" s="64" t="s">
        <v>136</v>
      </c>
      <c r="J154" s="64">
        <f t="shared" si="2"/>
        <v>400</v>
      </c>
      <c r="K154" s="77">
        <v>400000</v>
      </c>
      <c r="L154" s="64"/>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60"/>
    </row>
    <row r="155" spans="1:61" s="23" customFormat="1" ht="18.75" customHeight="1" thickBot="1">
      <c r="A155" s="64">
        <v>1946</v>
      </c>
      <c r="B155" s="72">
        <v>42537</v>
      </c>
      <c r="C155" s="32" t="s">
        <v>510</v>
      </c>
      <c r="D155" s="32">
        <v>8</v>
      </c>
      <c r="E155" s="64" t="s">
        <v>8</v>
      </c>
      <c r="F155" s="64" t="s">
        <v>264</v>
      </c>
      <c r="G155" s="64" t="s">
        <v>144</v>
      </c>
      <c r="H155" s="64" t="s">
        <v>8</v>
      </c>
      <c r="I155" s="64" t="s">
        <v>136</v>
      </c>
      <c r="J155" s="64">
        <f t="shared" si="2"/>
        <v>400</v>
      </c>
      <c r="K155" s="77">
        <v>400000</v>
      </c>
      <c r="L155" s="64"/>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60"/>
    </row>
    <row r="156" spans="1:61" s="23" customFormat="1" ht="18.75" customHeight="1" thickBot="1">
      <c r="A156" s="64">
        <v>1949</v>
      </c>
      <c r="B156" s="72">
        <v>42538</v>
      </c>
      <c r="C156" s="32" t="s">
        <v>510</v>
      </c>
      <c r="D156" s="32">
        <v>8</v>
      </c>
      <c r="E156" s="64" t="s">
        <v>8</v>
      </c>
      <c r="F156" s="64" t="s">
        <v>268</v>
      </c>
      <c r="G156" s="64" t="s">
        <v>144</v>
      </c>
      <c r="H156" s="64" t="s">
        <v>8</v>
      </c>
      <c r="I156" s="64" t="s">
        <v>269</v>
      </c>
      <c r="J156" s="64">
        <f t="shared" si="2"/>
        <v>505</v>
      </c>
      <c r="K156" s="77">
        <v>505000</v>
      </c>
      <c r="L156" s="64"/>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60"/>
    </row>
    <row r="157" spans="1:61" s="23" customFormat="1" ht="18.75" customHeight="1" thickBot="1">
      <c r="A157" s="64">
        <v>1954</v>
      </c>
      <c r="B157" s="72">
        <v>42538</v>
      </c>
      <c r="C157" s="32" t="s">
        <v>510</v>
      </c>
      <c r="D157" s="32">
        <v>8</v>
      </c>
      <c r="E157" s="64" t="s">
        <v>8</v>
      </c>
      <c r="F157" s="64" t="s">
        <v>270</v>
      </c>
      <c r="G157" s="64" t="s">
        <v>144</v>
      </c>
      <c r="H157" s="64" t="s">
        <v>8</v>
      </c>
      <c r="I157" s="64" t="s">
        <v>271</v>
      </c>
      <c r="J157" s="64">
        <f t="shared" si="2"/>
        <v>175</v>
      </c>
      <c r="K157" s="77">
        <v>175000</v>
      </c>
      <c r="L157" s="64"/>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60"/>
    </row>
    <row r="158" spans="1:61" s="23" customFormat="1" ht="18.75" customHeight="1" thickBot="1">
      <c r="A158" s="64">
        <v>1955</v>
      </c>
      <c r="B158" s="72">
        <v>42538</v>
      </c>
      <c r="C158" s="32" t="s">
        <v>510</v>
      </c>
      <c r="D158" s="32">
        <v>8</v>
      </c>
      <c r="E158" s="64" t="s">
        <v>8</v>
      </c>
      <c r="F158" s="64" t="s">
        <v>272</v>
      </c>
      <c r="G158" s="64" t="s">
        <v>144</v>
      </c>
      <c r="H158" s="64" t="s">
        <v>8</v>
      </c>
      <c r="I158" s="64" t="s">
        <v>273</v>
      </c>
      <c r="J158" s="64">
        <f t="shared" si="2"/>
        <v>54</v>
      </c>
      <c r="K158" s="77">
        <v>54000</v>
      </c>
      <c r="L158" s="64"/>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60"/>
    </row>
    <row r="159" spans="1:61" s="58" customFormat="1" ht="18.75" customHeight="1" thickBot="1">
      <c r="A159" s="64">
        <v>1966</v>
      </c>
      <c r="B159" s="72">
        <v>42542</v>
      </c>
      <c r="C159" s="32" t="s">
        <v>510</v>
      </c>
      <c r="D159" s="32">
        <v>8</v>
      </c>
      <c r="E159" s="64" t="s">
        <v>8</v>
      </c>
      <c r="F159" s="64" t="s">
        <v>278</v>
      </c>
      <c r="G159" s="64" t="s">
        <v>144</v>
      </c>
      <c r="H159" s="64" t="s">
        <v>8</v>
      </c>
      <c r="I159" s="64" t="s">
        <v>279</v>
      </c>
      <c r="J159" s="64">
        <f t="shared" si="2"/>
        <v>700</v>
      </c>
      <c r="K159" s="64">
        <v>700000</v>
      </c>
      <c r="L159" s="64"/>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61"/>
    </row>
    <row r="160" spans="1:61" s="58" customFormat="1" ht="18.75" customHeight="1" thickBot="1">
      <c r="A160" s="64">
        <v>1974</v>
      </c>
      <c r="B160" s="72">
        <v>42542</v>
      </c>
      <c r="C160" s="32" t="s">
        <v>510</v>
      </c>
      <c r="D160" s="32">
        <v>8</v>
      </c>
      <c r="E160" s="64" t="s">
        <v>8</v>
      </c>
      <c r="F160" s="64" t="s">
        <v>259</v>
      </c>
      <c r="G160" s="64" t="s">
        <v>144</v>
      </c>
      <c r="H160" s="64" t="s">
        <v>8</v>
      </c>
      <c r="I160" s="64" t="s">
        <v>276</v>
      </c>
      <c r="J160" s="64">
        <f t="shared" si="2"/>
        <v>106</v>
      </c>
      <c r="K160" s="64">
        <v>106000</v>
      </c>
      <c r="L160" s="64"/>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61"/>
    </row>
    <row r="161" spans="1:61" s="23" customFormat="1" ht="26.25" customHeight="1" thickBot="1">
      <c r="A161" s="64">
        <v>1975</v>
      </c>
      <c r="B161" s="72">
        <v>42542</v>
      </c>
      <c r="C161" s="32" t="s">
        <v>510</v>
      </c>
      <c r="D161" s="32">
        <v>8</v>
      </c>
      <c r="E161" s="64" t="s">
        <v>8</v>
      </c>
      <c r="F161" s="64" t="s">
        <v>274</v>
      </c>
      <c r="G161" s="64" t="s">
        <v>144</v>
      </c>
      <c r="H161" s="64" t="s">
        <v>8</v>
      </c>
      <c r="I161" s="64" t="s">
        <v>275</v>
      </c>
      <c r="J161" s="64">
        <f t="shared" si="2"/>
        <v>1500</v>
      </c>
      <c r="K161" s="64">
        <v>1500000</v>
      </c>
      <c r="L161" s="64"/>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60"/>
    </row>
    <row r="162" spans="1:61" s="57" customFormat="1" ht="18.75" customHeight="1" thickBot="1">
      <c r="A162" s="64">
        <v>1977</v>
      </c>
      <c r="B162" s="72">
        <v>42542</v>
      </c>
      <c r="C162" s="32" t="s">
        <v>510</v>
      </c>
      <c r="D162" s="32">
        <v>8</v>
      </c>
      <c r="E162" s="64" t="s">
        <v>8</v>
      </c>
      <c r="F162" s="64" t="s">
        <v>259</v>
      </c>
      <c r="G162" s="64" t="s">
        <v>144</v>
      </c>
      <c r="H162" s="64" t="s">
        <v>8</v>
      </c>
      <c r="I162" s="64" t="s">
        <v>289</v>
      </c>
      <c r="J162" s="64">
        <f t="shared" si="2"/>
        <v>400</v>
      </c>
      <c r="K162" s="64">
        <v>400000</v>
      </c>
      <c r="L162" s="64"/>
    </row>
    <row r="163" spans="1:61" s="57" customFormat="1" ht="18.75" customHeight="1" thickBot="1">
      <c r="A163" s="64">
        <v>2021</v>
      </c>
      <c r="B163" s="72">
        <v>42545</v>
      </c>
      <c r="C163" s="32" t="s">
        <v>510</v>
      </c>
      <c r="D163" s="32">
        <v>8</v>
      </c>
      <c r="E163" s="64" t="s">
        <v>8</v>
      </c>
      <c r="F163" s="64" t="s">
        <v>280</v>
      </c>
      <c r="G163" s="64" t="s">
        <v>144</v>
      </c>
      <c r="H163" s="64" t="s">
        <v>8</v>
      </c>
      <c r="I163" s="64" t="s">
        <v>261</v>
      </c>
      <c r="J163" s="64">
        <f t="shared" si="2"/>
        <v>268.55500000000001</v>
      </c>
      <c r="K163" s="64">
        <v>268555</v>
      </c>
      <c r="L163" s="64"/>
    </row>
    <row r="164" spans="1:61" s="57" customFormat="1" ht="18.75" customHeight="1" thickBot="1">
      <c r="A164" s="64">
        <v>2021</v>
      </c>
      <c r="B164" s="72">
        <v>42545</v>
      </c>
      <c r="C164" s="32" t="s">
        <v>510</v>
      </c>
      <c r="D164" s="32">
        <v>8</v>
      </c>
      <c r="E164" s="64" t="s">
        <v>8</v>
      </c>
      <c r="F164" s="64" t="s">
        <v>280</v>
      </c>
      <c r="G164" s="64" t="s">
        <v>281</v>
      </c>
      <c r="H164" s="64" t="s">
        <v>8</v>
      </c>
      <c r="I164" s="64" t="s">
        <v>261</v>
      </c>
      <c r="J164" s="64">
        <f t="shared" si="2"/>
        <v>32.552999999999997</v>
      </c>
      <c r="K164" s="64">
        <v>32553</v>
      </c>
      <c r="L164" s="64"/>
    </row>
    <row r="165" spans="1:61" s="76" customFormat="1" ht="12" thickBot="1">
      <c r="A165" s="64">
        <v>2022</v>
      </c>
      <c r="B165" s="72">
        <v>42545</v>
      </c>
      <c r="C165" s="18" t="s">
        <v>507</v>
      </c>
      <c r="D165" s="18">
        <v>11</v>
      </c>
      <c r="E165" s="64" t="s">
        <v>8</v>
      </c>
      <c r="F165" s="64" t="s">
        <v>283</v>
      </c>
      <c r="G165" s="64" t="s">
        <v>282</v>
      </c>
      <c r="H165" s="64" t="s">
        <v>8</v>
      </c>
      <c r="I165" s="64" t="s">
        <v>284</v>
      </c>
      <c r="J165" s="64">
        <f t="shared" si="2"/>
        <v>3</v>
      </c>
      <c r="K165" s="64">
        <v>3000</v>
      </c>
      <c r="L165" s="64"/>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78"/>
    </row>
    <row r="166" spans="1:61" s="76" customFormat="1" ht="12" thickBot="1">
      <c r="A166" s="64">
        <v>2026</v>
      </c>
      <c r="B166" s="72">
        <v>42545</v>
      </c>
      <c r="C166" s="18" t="s">
        <v>501</v>
      </c>
      <c r="D166" s="18">
        <v>5</v>
      </c>
      <c r="E166" s="64" t="s">
        <v>8</v>
      </c>
      <c r="F166" s="64" t="s">
        <v>286</v>
      </c>
      <c r="G166" s="64" t="s">
        <v>285</v>
      </c>
      <c r="H166" s="64" t="s">
        <v>20</v>
      </c>
      <c r="I166" s="64" t="s">
        <v>41</v>
      </c>
      <c r="J166" s="64">
        <f t="shared" si="2"/>
        <v>388</v>
      </c>
      <c r="K166" s="64">
        <v>388000</v>
      </c>
      <c r="L166" s="64"/>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78"/>
    </row>
    <row r="167" spans="1:61" s="89" customFormat="1" ht="12" thickBot="1">
      <c r="A167" s="64">
        <v>2027</v>
      </c>
      <c r="B167" s="72">
        <v>42545</v>
      </c>
      <c r="C167" s="32" t="s">
        <v>510</v>
      </c>
      <c r="D167" s="32">
        <v>8</v>
      </c>
      <c r="E167" s="64" t="s">
        <v>8</v>
      </c>
      <c r="F167" s="64" t="s">
        <v>287</v>
      </c>
      <c r="G167" s="64" t="s">
        <v>144</v>
      </c>
      <c r="H167" s="64" t="s">
        <v>8</v>
      </c>
      <c r="I167" s="64" t="s">
        <v>288</v>
      </c>
      <c r="J167" s="64">
        <f t="shared" si="2"/>
        <v>500</v>
      </c>
      <c r="K167" s="64">
        <v>500000</v>
      </c>
      <c r="L167" s="64"/>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90"/>
    </row>
    <row r="168" spans="1:61" s="56" customFormat="1" ht="12" thickBot="1">
      <c r="A168" s="64">
        <v>2051</v>
      </c>
      <c r="B168" s="72">
        <v>42550</v>
      </c>
      <c r="C168" s="32" t="s">
        <v>510</v>
      </c>
      <c r="D168" s="32">
        <v>8</v>
      </c>
      <c r="E168" s="64" t="s">
        <v>8</v>
      </c>
      <c r="F168" s="64" t="s">
        <v>320</v>
      </c>
      <c r="G168" s="64" t="s">
        <v>299</v>
      </c>
      <c r="H168" s="64" t="s">
        <v>20</v>
      </c>
      <c r="I168" s="64" t="s">
        <v>307</v>
      </c>
      <c r="J168" s="64">
        <f t="shared" si="2"/>
        <v>550</v>
      </c>
      <c r="K168" s="64">
        <v>550000</v>
      </c>
      <c r="L168" s="64"/>
    </row>
    <row r="169" spans="1:61" s="56" customFormat="1" ht="12" thickBot="1">
      <c r="A169" s="64">
        <v>2053</v>
      </c>
      <c r="B169" s="72">
        <v>42550</v>
      </c>
      <c r="C169" s="32" t="s">
        <v>510</v>
      </c>
      <c r="D169" s="32">
        <v>8</v>
      </c>
      <c r="E169" s="64" t="s">
        <v>8</v>
      </c>
      <c r="F169" s="64" t="s">
        <v>321</v>
      </c>
      <c r="G169" s="64" t="s">
        <v>299</v>
      </c>
      <c r="H169" s="64" t="s">
        <v>20</v>
      </c>
      <c r="I169" s="64" t="s">
        <v>307</v>
      </c>
      <c r="J169" s="64">
        <f t="shared" si="2"/>
        <v>437</v>
      </c>
      <c r="K169" s="64">
        <v>437000</v>
      </c>
      <c r="L169" s="64"/>
    </row>
    <row r="170" spans="1:61" s="56" customFormat="1" ht="34.5" thickBot="1">
      <c r="A170" s="64">
        <v>2054</v>
      </c>
      <c r="B170" s="72">
        <v>42550</v>
      </c>
      <c r="C170" s="32" t="s">
        <v>510</v>
      </c>
      <c r="D170" s="32">
        <v>8</v>
      </c>
      <c r="E170" s="64" t="s">
        <v>8</v>
      </c>
      <c r="F170" s="64" t="s">
        <v>290</v>
      </c>
      <c r="G170" s="64" t="s">
        <v>144</v>
      </c>
      <c r="H170" s="64" t="s">
        <v>8</v>
      </c>
      <c r="I170" s="64" t="s">
        <v>291</v>
      </c>
      <c r="J170" s="64">
        <f t="shared" si="2"/>
        <v>1070</v>
      </c>
      <c r="K170" s="64">
        <v>1070000</v>
      </c>
      <c r="L170" s="64"/>
    </row>
    <row r="171" spans="1:61" s="56" customFormat="1" ht="12" thickBot="1">
      <c r="A171" s="64">
        <v>2055</v>
      </c>
      <c r="B171" s="72">
        <v>42550</v>
      </c>
      <c r="C171" s="32" t="s">
        <v>510</v>
      </c>
      <c r="D171" s="32">
        <v>8</v>
      </c>
      <c r="E171" s="64" t="s">
        <v>8</v>
      </c>
      <c r="F171" s="64" t="s">
        <v>292</v>
      </c>
      <c r="G171" s="64" t="s">
        <v>144</v>
      </c>
      <c r="H171" s="64" t="s">
        <v>8</v>
      </c>
      <c r="I171" s="64" t="s">
        <v>136</v>
      </c>
      <c r="J171" s="64">
        <f t="shared" si="2"/>
        <v>392</v>
      </c>
      <c r="K171" s="64">
        <v>392000</v>
      </c>
      <c r="L171" s="64"/>
    </row>
    <row r="172" spans="1:61" s="56" customFormat="1" ht="23.25" thickBot="1">
      <c r="A172" s="64">
        <v>2056</v>
      </c>
      <c r="B172" s="72">
        <v>42550</v>
      </c>
      <c r="C172" s="32" t="s">
        <v>510</v>
      </c>
      <c r="D172" s="32">
        <v>8</v>
      </c>
      <c r="E172" s="64" t="s">
        <v>8</v>
      </c>
      <c r="F172" s="64" t="s">
        <v>293</v>
      </c>
      <c r="G172" s="64" t="s">
        <v>144</v>
      </c>
      <c r="H172" s="64" t="s">
        <v>8</v>
      </c>
      <c r="I172" s="64" t="s">
        <v>294</v>
      </c>
      <c r="J172" s="64">
        <f t="shared" si="2"/>
        <v>320</v>
      </c>
      <c r="K172" s="64">
        <v>320000</v>
      </c>
      <c r="L172" s="64"/>
    </row>
    <row r="173" spans="1:61" s="56" customFormat="1" ht="12" thickBot="1">
      <c r="A173" s="64">
        <v>2058</v>
      </c>
      <c r="B173" s="72">
        <v>42550</v>
      </c>
      <c r="C173" s="32" t="s">
        <v>510</v>
      </c>
      <c r="D173" s="32">
        <v>8</v>
      </c>
      <c r="E173" s="64" t="s">
        <v>8</v>
      </c>
      <c r="F173" s="64" t="s">
        <v>321</v>
      </c>
      <c r="G173" s="64" t="s">
        <v>299</v>
      </c>
      <c r="H173" s="64" t="s">
        <v>20</v>
      </c>
      <c r="I173" s="64" t="s">
        <v>307</v>
      </c>
      <c r="J173" s="64">
        <f t="shared" si="2"/>
        <v>470</v>
      </c>
      <c r="K173" s="64">
        <v>470000</v>
      </c>
      <c r="L173" s="64"/>
    </row>
    <row r="174" spans="1:61" s="56" customFormat="1" ht="12" thickBot="1">
      <c r="A174" s="64">
        <v>34</v>
      </c>
      <c r="B174" s="72">
        <v>42559</v>
      </c>
      <c r="C174" s="32" t="s">
        <v>510</v>
      </c>
      <c r="D174" s="32">
        <v>8</v>
      </c>
      <c r="E174" s="64" t="s">
        <v>8</v>
      </c>
      <c r="F174" s="64" t="s">
        <v>327</v>
      </c>
      <c r="G174" s="64" t="s">
        <v>144</v>
      </c>
      <c r="H174" s="64" t="s">
        <v>8</v>
      </c>
      <c r="I174" s="64" t="s">
        <v>328</v>
      </c>
      <c r="J174" s="64">
        <f t="shared" si="2"/>
        <v>368.065</v>
      </c>
      <c r="K174" s="64">
        <v>368065</v>
      </c>
      <c r="L174" s="64"/>
    </row>
    <row r="175" spans="1:61" s="56" customFormat="1" ht="12" thickBot="1">
      <c r="A175" s="64">
        <v>35</v>
      </c>
      <c r="B175" s="72">
        <v>42562</v>
      </c>
      <c r="C175" s="18" t="s">
        <v>505</v>
      </c>
      <c r="D175" s="18">
        <v>8</v>
      </c>
      <c r="E175" s="64" t="s">
        <v>8</v>
      </c>
      <c r="F175" s="64" t="s">
        <v>330</v>
      </c>
      <c r="G175" s="64" t="s">
        <v>329</v>
      </c>
      <c r="H175" s="64" t="s">
        <v>8</v>
      </c>
      <c r="I175" s="64" t="s">
        <v>331</v>
      </c>
      <c r="J175" s="64">
        <f t="shared" si="2"/>
        <v>9</v>
      </c>
      <c r="K175" s="64">
        <v>9000</v>
      </c>
      <c r="L175" s="64"/>
    </row>
    <row r="176" spans="1:61" s="56" customFormat="1" ht="12" thickBot="1">
      <c r="A176" s="64">
        <v>2181</v>
      </c>
      <c r="B176" s="72">
        <v>42562</v>
      </c>
      <c r="C176" s="32" t="s">
        <v>510</v>
      </c>
      <c r="D176" s="32">
        <v>8</v>
      </c>
      <c r="E176" s="64" t="s">
        <v>8</v>
      </c>
      <c r="F176" s="64" t="s">
        <v>322</v>
      </c>
      <c r="G176" s="64" t="s">
        <v>144</v>
      </c>
      <c r="H176" s="64" t="s">
        <v>8</v>
      </c>
      <c r="I176" s="64" t="s">
        <v>257</v>
      </c>
      <c r="J176" s="64">
        <f t="shared" si="2"/>
        <v>700</v>
      </c>
      <c r="K176" s="64">
        <v>700000</v>
      </c>
      <c r="L176" s="64"/>
    </row>
    <row r="177" spans="1:34" s="56" customFormat="1" ht="12" thickBot="1">
      <c r="A177" s="64">
        <v>2121</v>
      </c>
      <c r="B177" s="72">
        <v>42556</v>
      </c>
      <c r="C177" s="32" t="s">
        <v>510</v>
      </c>
      <c r="D177" s="32">
        <v>8</v>
      </c>
      <c r="E177" s="64" t="s">
        <v>8</v>
      </c>
      <c r="F177" s="64" t="s">
        <v>296</v>
      </c>
      <c r="G177" s="64" t="s">
        <v>144</v>
      </c>
      <c r="H177" s="64" t="s">
        <v>8</v>
      </c>
      <c r="I177" s="64" t="s">
        <v>297</v>
      </c>
      <c r="J177" s="64">
        <f t="shared" si="2"/>
        <v>120</v>
      </c>
      <c r="K177" s="64">
        <v>120000</v>
      </c>
      <c r="L177" s="64"/>
    </row>
    <row r="178" spans="1:34" s="56" customFormat="1" ht="12" thickBot="1">
      <c r="A178" s="64">
        <v>2122</v>
      </c>
      <c r="B178" s="72">
        <v>42556</v>
      </c>
      <c r="C178" s="32" t="s">
        <v>510</v>
      </c>
      <c r="D178" s="32">
        <v>8</v>
      </c>
      <c r="E178" s="64" t="s">
        <v>8</v>
      </c>
      <c r="F178" s="64" t="s">
        <v>298</v>
      </c>
      <c r="G178" s="64" t="s">
        <v>299</v>
      </c>
      <c r="H178" s="64" t="s">
        <v>20</v>
      </c>
      <c r="I178" s="64" t="s">
        <v>44</v>
      </c>
      <c r="J178" s="64">
        <f t="shared" si="2"/>
        <v>158</v>
      </c>
      <c r="K178" s="64">
        <v>158000</v>
      </c>
      <c r="L178" s="64"/>
    </row>
    <row r="179" spans="1:34" s="56" customFormat="1" ht="12" thickBot="1">
      <c r="A179" s="64">
        <v>2123</v>
      </c>
      <c r="B179" s="72">
        <v>42556</v>
      </c>
      <c r="C179" s="32" t="s">
        <v>510</v>
      </c>
      <c r="D179" s="32">
        <v>8</v>
      </c>
      <c r="E179" s="64" t="s">
        <v>8</v>
      </c>
      <c r="F179" s="64" t="s">
        <v>300</v>
      </c>
      <c r="G179" s="64" t="s">
        <v>144</v>
      </c>
      <c r="H179" s="64" t="s">
        <v>8</v>
      </c>
      <c r="I179" s="64" t="s">
        <v>301</v>
      </c>
      <c r="J179" s="64">
        <f t="shared" si="2"/>
        <v>61</v>
      </c>
      <c r="K179" s="64">
        <v>61000</v>
      </c>
      <c r="L179" s="64"/>
    </row>
    <row r="180" spans="1:34" s="56" customFormat="1" ht="12" thickBot="1">
      <c r="A180" s="64">
        <v>2124</v>
      </c>
      <c r="B180" s="72">
        <v>42556</v>
      </c>
      <c r="C180" s="32" t="s">
        <v>510</v>
      </c>
      <c r="D180" s="32">
        <v>8</v>
      </c>
      <c r="E180" s="64" t="s">
        <v>8</v>
      </c>
      <c r="F180" s="64" t="s">
        <v>302</v>
      </c>
      <c r="G180" s="64" t="s">
        <v>299</v>
      </c>
      <c r="H180" s="64" t="s">
        <v>20</v>
      </c>
      <c r="I180" s="64" t="s">
        <v>41</v>
      </c>
      <c r="J180" s="64">
        <f t="shared" si="2"/>
        <v>912.71199999999999</v>
      </c>
      <c r="K180" s="64">
        <v>912712</v>
      </c>
      <c r="L180" s="64"/>
    </row>
    <row r="181" spans="1:34" s="56" customFormat="1" ht="12" thickBot="1">
      <c r="A181" s="64">
        <v>2124</v>
      </c>
      <c r="B181" s="72">
        <v>42556</v>
      </c>
      <c r="C181" s="18" t="s">
        <v>498</v>
      </c>
      <c r="D181" s="18">
        <v>8</v>
      </c>
      <c r="E181" s="64" t="s">
        <v>8</v>
      </c>
      <c r="F181" s="64" t="s">
        <v>302</v>
      </c>
      <c r="G181" s="64" t="s">
        <v>303</v>
      </c>
      <c r="H181" s="64" t="s">
        <v>20</v>
      </c>
      <c r="I181" s="64" t="s">
        <v>41</v>
      </c>
      <c r="J181" s="64">
        <f t="shared" si="2"/>
        <v>44.338999999999999</v>
      </c>
      <c r="K181" s="64">
        <v>44339</v>
      </c>
      <c r="L181" s="64"/>
    </row>
    <row r="182" spans="1:34" s="62" customFormat="1" ht="15.75" thickBot="1">
      <c r="A182" s="64">
        <v>2148</v>
      </c>
      <c r="B182" s="72">
        <v>42558</v>
      </c>
      <c r="C182" s="32" t="s">
        <v>510</v>
      </c>
      <c r="D182" s="32">
        <v>8</v>
      </c>
      <c r="E182" s="64" t="s">
        <v>8</v>
      </c>
      <c r="F182" s="64" t="s">
        <v>304</v>
      </c>
      <c r="G182" s="64" t="s">
        <v>299</v>
      </c>
      <c r="H182" s="64" t="s">
        <v>20</v>
      </c>
      <c r="I182" s="64" t="s">
        <v>41</v>
      </c>
      <c r="J182" s="64">
        <f t="shared" si="2"/>
        <v>350</v>
      </c>
      <c r="K182" s="64">
        <v>350000</v>
      </c>
      <c r="L182" s="64"/>
      <c r="M182" s="63"/>
      <c r="N182" s="63"/>
      <c r="O182" s="63"/>
      <c r="P182" s="63"/>
      <c r="Q182" s="63"/>
      <c r="R182" s="63"/>
      <c r="S182" s="63"/>
      <c r="T182" s="63"/>
      <c r="U182" s="63"/>
      <c r="V182" s="63"/>
      <c r="W182" s="63"/>
      <c r="X182" s="63"/>
      <c r="Y182" s="63"/>
      <c r="Z182" s="63"/>
      <c r="AA182" s="63"/>
      <c r="AB182" s="63"/>
      <c r="AC182" s="63"/>
      <c r="AD182" s="63"/>
      <c r="AE182" s="63"/>
      <c r="AF182" s="63"/>
      <c r="AG182" s="63"/>
      <c r="AH182" s="63"/>
    </row>
    <row r="183" spans="1:34" s="62" customFormat="1" ht="15.75" thickBot="1">
      <c r="A183" s="64">
        <v>2149</v>
      </c>
      <c r="B183" s="72">
        <v>42558</v>
      </c>
      <c r="C183" s="32" t="s">
        <v>510</v>
      </c>
      <c r="D183" s="32">
        <v>8</v>
      </c>
      <c r="E183" s="64" t="s">
        <v>8</v>
      </c>
      <c r="F183" s="64" t="s">
        <v>305</v>
      </c>
      <c r="G183" s="64" t="s">
        <v>299</v>
      </c>
      <c r="H183" s="64" t="s">
        <v>20</v>
      </c>
      <c r="I183" s="64" t="s">
        <v>44</v>
      </c>
      <c r="J183" s="64">
        <f t="shared" si="2"/>
        <v>103.29600000000001</v>
      </c>
      <c r="K183" s="64">
        <v>103296</v>
      </c>
      <c r="L183" s="64"/>
      <c r="M183" s="63"/>
      <c r="N183" s="63"/>
      <c r="O183" s="63"/>
      <c r="P183" s="63"/>
      <c r="Q183" s="63"/>
      <c r="R183" s="63"/>
      <c r="S183" s="63"/>
      <c r="T183" s="63"/>
      <c r="U183" s="63"/>
      <c r="V183" s="63"/>
      <c r="W183" s="63"/>
      <c r="X183" s="63"/>
      <c r="Y183" s="63"/>
      <c r="Z183" s="63"/>
      <c r="AA183" s="63"/>
      <c r="AB183" s="63"/>
      <c r="AC183" s="63"/>
      <c r="AD183" s="63"/>
      <c r="AE183" s="63"/>
      <c r="AF183" s="63"/>
      <c r="AG183" s="63"/>
      <c r="AH183" s="63"/>
    </row>
    <row r="184" spans="1:34" s="62" customFormat="1" ht="15.75" thickBot="1">
      <c r="A184" s="64">
        <v>2149</v>
      </c>
      <c r="B184" s="72">
        <v>42558</v>
      </c>
      <c r="C184" s="18" t="s">
        <v>498</v>
      </c>
      <c r="D184" s="18">
        <v>8</v>
      </c>
      <c r="E184" s="64" t="s">
        <v>8</v>
      </c>
      <c r="F184" s="64" t="s">
        <v>305</v>
      </c>
      <c r="G184" s="64" t="s">
        <v>303</v>
      </c>
      <c r="H184" s="64" t="s">
        <v>20</v>
      </c>
      <c r="I184" s="64" t="s">
        <v>44</v>
      </c>
      <c r="J184" s="64">
        <f t="shared" si="2"/>
        <v>34.767000000000003</v>
      </c>
      <c r="K184" s="64">
        <v>34767</v>
      </c>
      <c r="L184" s="64"/>
      <c r="M184" s="63"/>
      <c r="N184" s="63"/>
      <c r="O184" s="63"/>
      <c r="P184" s="63"/>
      <c r="Q184" s="63"/>
      <c r="R184" s="63"/>
      <c r="S184" s="63"/>
      <c r="T184" s="63"/>
      <c r="U184" s="63"/>
      <c r="V184" s="63"/>
      <c r="W184" s="63"/>
      <c r="X184" s="63"/>
      <c r="Y184" s="63"/>
      <c r="Z184" s="63"/>
      <c r="AA184" s="63"/>
      <c r="AB184" s="63"/>
      <c r="AC184" s="63"/>
      <c r="AD184" s="63"/>
      <c r="AE184" s="63"/>
      <c r="AF184" s="63"/>
      <c r="AG184" s="63"/>
      <c r="AH184" s="63"/>
    </row>
    <row r="185" spans="1:34" s="62" customFormat="1" ht="15.75" thickBot="1">
      <c r="A185" s="64">
        <v>2150</v>
      </c>
      <c r="B185" s="72">
        <v>42558</v>
      </c>
      <c r="C185" s="32" t="s">
        <v>510</v>
      </c>
      <c r="D185" s="32">
        <v>8</v>
      </c>
      <c r="E185" s="64" t="s">
        <v>8</v>
      </c>
      <c r="F185" s="64" t="s">
        <v>306</v>
      </c>
      <c r="G185" s="64" t="s">
        <v>299</v>
      </c>
      <c r="H185" s="64" t="s">
        <v>20</v>
      </c>
      <c r="I185" s="64" t="s">
        <v>307</v>
      </c>
      <c r="J185" s="64">
        <f t="shared" si="2"/>
        <v>614</v>
      </c>
      <c r="K185" s="64">
        <v>614000</v>
      </c>
      <c r="L185" s="64"/>
      <c r="M185" s="63"/>
      <c r="N185" s="63"/>
      <c r="O185" s="63"/>
      <c r="P185" s="63"/>
      <c r="Q185" s="63"/>
      <c r="R185" s="63"/>
      <c r="S185" s="63"/>
      <c r="T185" s="63"/>
      <c r="U185" s="63"/>
      <c r="V185" s="63"/>
      <c r="W185" s="63"/>
      <c r="X185" s="63"/>
      <c r="Y185" s="63"/>
      <c r="Z185" s="63"/>
      <c r="AA185" s="63"/>
      <c r="AB185" s="63"/>
      <c r="AC185" s="63"/>
      <c r="AD185" s="63"/>
      <c r="AE185" s="63"/>
      <c r="AF185" s="63"/>
      <c r="AG185" s="63"/>
      <c r="AH185" s="63"/>
    </row>
    <row r="186" spans="1:34" s="62" customFormat="1" ht="15.75" thickBot="1">
      <c r="A186" s="64">
        <v>2161</v>
      </c>
      <c r="B186" s="72">
        <v>42558</v>
      </c>
      <c r="C186" s="32" t="s">
        <v>510</v>
      </c>
      <c r="D186" s="32">
        <v>8</v>
      </c>
      <c r="E186" s="64" t="s">
        <v>8</v>
      </c>
      <c r="F186" s="64" t="s">
        <v>308</v>
      </c>
      <c r="G186" s="64" t="s">
        <v>299</v>
      </c>
      <c r="H186" s="64" t="s">
        <v>20</v>
      </c>
      <c r="I186" s="64" t="s">
        <v>100</v>
      </c>
      <c r="J186" s="64">
        <f t="shared" si="2"/>
        <v>400</v>
      </c>
      <c r="K186" s="64">
        <v>400000</v>
      </c>
      <c r="L186" s="64"/>
      <c r="M186" s="63"/>
      <c r="N186" s="63"/>
      <c r="O186" s="63"/>
      <c r="P186" s="63"/>
      <c r="Q186" s="63"/>
      <c r="R186" s="63"/>
      <c r="S186" s="63"/>
      <c r="T186" s="63"/>
      <c r="U186" s="63"/>
      <c r="V186" s="63"/>
      <c r="W186" s="63"/>
      <c r="X186" s="63"/>
      <c r="Y186" s="63"/>
      <c r="Z186" s="63"/>
      <c r="AA186" s="63"/>
      <c r="AB186" s="63"/>
      <c r="AC186" s="63"/>
      <c r="AD186" s="63"/>
      <c r="AE186" s="63"/>
      <c r="AF186" s="63"/>
      <c r="AG186" s="63"/>
      <c r="AH186" s="63"/>
    </row>
    <row r="187" spans="1:34" s="62" customFormat="1" ht="15.75" thickBot="1">
      <c r="A187" s="64">
        <v>2162</v>
      </c>
      <c r="B187" s="72">
        <v>42558</v>
      </c>
      <c r="C187" s="32" t="s">
        <v>510</v>
      </c>
      <c r="D187" s="32">
        <v>8</v>
      </c>
      <c r="E187" s="64" t="s">
        <v>8</v>
      </c>
      <c r="F187" s="64" t="s">
        <v>309</v>
      </c>
      <c r="G187" s="64" t="s">
        <v>299</v>
      </c>
      <c r="H187" s="64" t="s">
        <v>20</v>
      </c>
      <c r="I187" s="64" t="s">
        <v>310</v>
      </c>
      <c r="J187" s="64">
        <f t="shared" si="2"/>
        <v>800</v>
      </c>
      <c r="K187" s="64">
        <v>800000</v>
      </c>
      <c r="L187" s="64"/>
      <c r="M187" s="63"/>
      <c r="N187" s="63"/>
      <c r="O187" s="63"/>
      <c r="P187" s="63"/>
      <c r="Q187" s="63"/>
      <c r="R187" s="63"/>
      <c r="S187" s="63"/>
      <c r="T187" s="63"/>
      <c r="U187" s="63"/>
      <c r="V187" s="63"/>
      <c r="W187" s="63"/>
      <c r="X187" s="63"/>
      <c r="Y187" s="63"/>
      <c r="Z187" s="63"/>
      <c r="AA187" s="63"/>
      <c r="AB187" s="63"/>
      <c r="AC187" s="63"/>
      <c r="AD187" s="63"/>
      <c r="AE187" s="63"/>
      <c r="AF187" s="63"/>
      <c r="AG187" s="63"/>
      <c r="AH187" s="63"/>
    </row>
    <row r="188" spans="1:34" s="62" customFormat="1" ht="15.75" thickBot="1">
      <c r="A188" s="64">
        <v>2163</v>
      </c>
      <c r="B188" s="72">
        <v>42558</v>
      </c>
      <c r="C188" s="32" t="s">
        <v>510</v>
      </c>
      <c r="D188" s="32">
        <v>8</v>
      </c>
      <c r="E188" s="64" t="s">
        <v>8</v>
      </c>
      <c r="F188" s="64" t="s">
        <v>311</v>
      </c>
      <c r="G188" s="64" t="s">
        <v>299</v>
      </c>
      <c r="H188" s="64" t="s">
        <v>20</v>
      </c>
      <c r="I188" s="64" t="s">
        <v>310</v>
      </c>
      <c r="J188" s="64">
        <f t="shared" si="2"/>
        <v>434</v>
      </c>
      <c r="K188" s="64">
        <v>434000</v>
      </c>
      <c r="L188" s="64"/>
      <c r="M188" s="63"/>
      <c r="N188" s="63"/>
      <c r="O188" s="63"/>
      <c r="P188" s="63"/>
      <c r="Q188" s="63"/>
      <c r="R188" s="63"/>
      <c r="S188" s="63"/>
      <c r="T188" s="63"/>
      <c r="U188" s="63"/>
      <c r="V188" s="63"/>
      <c r="W188" s="63"/>
      <c r="X188" s="63"/>
      <c r="Y188" s="63"/>
      <c r="Z188" s="63"/>
      <c r="AA188" s="63"/>
      <c r="AB188" s="63"/>
      <c r="AC188" s="63"/>
      <c r="AD188" s="63"/>
      <c r="AE188" s="63"/>
      <c r="AF188" s="63"/>
      <c r="AG188" s="63"/>
      <c r="AH188" s="63"/>
    </row>
    <row r="189" spans="1:34" ht="15.75" thickBot="1">
      <c r="A189" s="64">
        <v>2164</v>
      </c>
      <c r="B189" s="72">
        <v>42558</v>
      </c>
      <c r="C189" s="32" t="s">
        <v>510</v>
      </c>
      <c r="D189" s="32">
        <v>8</v>
      </c>
      <c r="E189" s="64" t="s">
        <v>8</v>
      </c>
      <c r="F189" s="64" t="s">
        <v>311</v>
      </c>
      <c r="G189" s="64" t="s">
        <v>299</v>
      </c>
      <c r="H189" s="64" t="s">
        <v>20</v>
      </c>
      <c r="I189" s="64" t="s">
        <v>307</v>
      </c>
      <c r="J189" s="64">
        <f t="shared" si="2"/>
        <v>700</v>
      </c>
      <c r="K189" s="64">
        <v>700000</v>
      </c>
      <c r="L189" s="64"/>
    </row>
    <row r="190" spans="1:34" ht="15.75" thickBot="1">
      <c r="A190" s="64">
        <v>2170</v>
      </c>
      <c r="B190" s="72">
        <v>42559</v>
      </c>
      <c r="C190" s="32" t="s">
        <v>510</v>
      </c>
      <c r="D190" s="32">
        <v>8</v>
      </c>
      <c r="E190" s="64" t="s">
        <v>8</v>
      </c>
      <c r="F190" s="64" t="s">
        <v>314</v>
      </c>
      <c r="G190" s="64" t="s">
        <v>144</v>
      </c>
      <c r="H190" s="64" t="s">
        <v>8</v>
      </c>
      <c r="I190" s="64" t="s">
        <v>315</v>
      </c>
      <c r="J190" s="64">
        <f t="shared" si="2"/>
        <v>68.197000000000003</v>
      </c>
      <c r="K190" s="64">
        <v>68197</v>
      </c>
      <c r="L190" s="64"/>
    </row>
    <row r="191" spans="1:34" ht="15.75" thickBot="1">
      <c r="A191" s="64">
        <v>2170</v>
      </c>
      <c r="B191" s="72">
        <v>42559</v>
      </c>
      <c r="C191" s="18" t="s">
        <v>498</v>
      </c>
      <c r="D191" s="18">
        <v>8</v>
      </c>
      <c r="E191" s="64" t="s">
        <v>8</v>
      </c>
      <c r="F191" s="64" t="s">
        <v>314</v>
      </c>
      <c r="G191" s="64" t="s">
        <v>281</v>
      </c>
      <c r="H191" s="64" t="s">
        <v>8</v>
      </c>
      <c r="I191" s="64" t="s">
        <v>315</v>
      </c>
      <c r="J191" s="64">
        <f t="shared" si="2"/>
        <v>8.67</v>
      </c>
      <c r="K191" s="64">
        <v>8670</v>
      </c>
      <c r="L191" s="64"/>
    </row>
    <row r="192" spans="1:34" ht="15.75" thickBot="1">
      <c r="A192" s="64">
        <v>2171</v>
      </c>
      <c r="B192" s="72">
        <v>42559</v>
      </c>
      <c r="C192" s="32" t="s">
        <v>510</v>
      </c>
      <c r="D192" s="32">
        <v>8</v>
      </c>
      <c r="E192" s="64" t="s">
        <v>8</v>
      </c>
      <c r="F192" s="64" t="s">
        <v>316</v>
      </c>
      <c r="G192" s="64" t="s">
        <v>144</v>
      </c>
      <c r="H192" s="64" t="s">
        <v>8</v>
      </c>
      <c r="I192" s="64" t="s">
        <v>313</v>
      </c>
      <c r="J192" s="64">
        <f t="shared" si="2"/>
        <v>209</v>
      </c>
      <c r="K192" s="64">
        <v>209000</v>
      </c>
      <c r="L192" s="64"/>
    </row>
    <row r="193" spans="1:60" ht="15.75" thickBot="1">
      <c r="A193" s="64">
        <v>2172</v>
      </c>
      <c r="B193" s="72">
        <v>42559</v>
      </c>
      <c r="C193" s="32" t="s">
        <v>510</v>
      </c>
      <c r="D193" s="32">
        <v>8</v>
      </c>
      <c r="E193" s="64" t="s">
        <v>8</v>
      </c>
      <c r="F193" s="64" t="s">
        <v>312</v>
      </c>
      <c r="G193" s="64" t="s">
        <v>144</v>
      </c>
      <c r="H193" s="64" t="s">
        <v>8</v>
      </c>
      <c r="I193" s="64" t="s">
        <v>313</v>
      </c>
      <c r="J193" s="64">
        <f t="shared" si="2"/>
        <v>1741</v>
      </c>
      <c r="K193" s="64">
        <v>1741000</v>
      </c>
      <c r="L193" s="64"/>
    </row>
    <row r="194" spans="1:60" ht="23.25" thickBot="1">
      <c r="A194" s="64">
        <v>2188</v>
      </c>
      <c r="B194" s="72">
        <v>42563</v>
      </c>
      <c r="C194" s="32" t="s">
        <v>510</v>
      </c>
      <c r="D194" s="32">
        <v>8</v>
      </c>
      <c r="E194" s="64" t="s">
        <v>8</v>
      </c>
      <c r="F194" s="64" t="s">
        <v>323</v>
      </c>
      <c r="G194" s="64" t="s">
        <v>144</v>
      </c>
      <c r="H194" s="64" t="s">
        <v>8</v>
      </c>
      <c r="I194" s="64" t="s">
        <v>324</v>
      </c>
      <c r="J194" s="64">
        <f t="shared" si="2"/>
        <v>600</v>
      </c>
      <c r="K194" s="64">
        <v>600000</v>
      </c>
      <c r="L194" s="64"/>
    </row>
    <row r="195" spans="1:60" ht="23.25" thickBot="1">
      <c r="A195" s="64">
        <v>2201</v>
      </c>
      <c r="B195" s="72">
        <v>42563</v>
      </c>
      <c r="C195" s="32" t="s">
        <v>510</v>
      </c>
      <c r="D195" s="32">
        <v>8</v>
      </c>
      <c r="E195" s="64" t="s">
        <v>8</v>
      </c>
      <c r="F195" s="64" t="s">
        <v>325</v>
      </c>
      <c r="G195" s="64" t="s">
        <v>144</v>
      </c>
      <c r="H195" s="64" t="s">
        <v>8</v>
      </c>
      <c r="I195" s="64" t="s">
        <v>326</v>
      </c>
      <c r="J195" s="64">
        <f t="shared" si="2"/>
        <v>1152</v>
      </c>
      <c r="K195" s="64">
        <v>1152000</v>
      </c>
      <c r="L195" s="64"/>
    </row>
    <row r="196" spans="1:60" s="8" customFormat="1" ht="15.75" thickBot="1">
      <c r="A196" s="64">
        <v>2202</v>
      </c>
      <c r="B196" s="72">
        <v>42564</v>
      </c>
      <c r="C196" s="32" t="s">
        <v>510</v>
      </c>
      <c r="D196" s="32">
        <v>8</v>
      </c>
      <c r="E196" s="64" t="s">
        <v>8</v>
      </c>
      <c r="F196" s="64" t="s">
        <v>318</v>
      </c>
      <c r="G196" s="64" t="s">
        <v>144</v>
      </c>
      <c r="H196" s="64" t="s">
        <v>8</v>
      </c>
      <c r="I196" s="64" t="s">
        <v>319</v>
      </c>
      <c r="J196" s="64">
        <f t="shared" si="2"/>
        <v>100</v>
      </c>
      <c r="K196" s="64">
        <v>100000</v>
      </c>
      <c r="L196" s="64"/>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row>
    <row r="197" spans="1:60" s="8" customFormat="1" ht="15.75" thickBot="1">
      <c r="A197" s="64">
        <v>2203</v>
      </c>
      <c r="B197" s="72">
        <v>42565</v>
      </c>
      <c r="C197" s="32" t="s">
        <v>510</v>
      </c>
      <c r="D197" s="32">
        <v>8</v>
      </c>
      <c r="E197" s="64" t="s">
        <v>8</v>
      </c>
      <c r="F197" s="64" t="s">
        <v>332</v>
      </c>
      <c r="G197" s="64" t="s">
        <v>235</v>
      </c>
      <c r="H197" s="64" t="s">
        <v>8</v>
      </c>
      <c r="I197" s="64" t="s">
        <v>297</v>
      </c>
      <c r="J197" s="64">
        <f t="shared" si="2"/>
        <v>350</v>
      </c>
      <c r="K197" s="64">
        <v>350000</v>
      </c>
      <c r="L197" s="64"/>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row>
    <row r="198" spans="1:60" s="8" customFormat="1" ht="15.75" thickBot="1">
      <c r="A198" s="64">
        <v>2204</v>
      </c>
      <c r="B198" s="72">
        <v>42565</v>
      </c>
      <c r="C198" s="32" t="s">
        <v>510</v>
      </c>
      <c r="D198" s="32">
        <v>8</v>
      </c>
      <c r="E198" s="64" t="s">
        <v>8</v>
      </c>
      <c r="F198" s="64" t="s">
        <v>263</v>
      </c>
      <c r="G198" s="64" t="s">
        <v>299</v>
      </c>
      <c r="H198" s="64" t="s">
        <v>20</v>
      </c>
      <c r="I198" s="64" t="s">
        <v>100</v>
      </c>
      <c r="J198" s="64">
        <f t="shared" ref="J198:J276" si="3">K198/1000</f>
        <v>300</v>
      </c>
      <c r="K198" s="64">
        <v>300000</v>
      </c>
      <c r="L198" s="64"/>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row>
    <row r="199" spans="1:60" s="8" customFormat="1" ht="15.75" thickBot="1">
      <c r="A199" s="64">
        <v>2219</v>
      </c>
      <c r="B199" s="72">
        <v>42566</v>
      </c>
      <c r="C199" s="32" t="s">
        <v>510</v>
      </c>
      <c r="D199" s="32">
        <v>8</v>
      </c>
      <c r="E199" s="64" t="s">
        <v>8</v>
      </c>
      <c r="F199" s="64" t="s">
        <v>263</v>
      </c>
      <c r="G199" s="64" t="s">
        <v>144</v>
      </c>
      <c r="H199" s="64" t="s">
        <v>8</v>
      </c>
      <c r="I199" s="64" t="s">
        <v>319</v>
      </c>
      <c r="J199" s="64">
        <f t="shared" si="3"/>
        <v>100</v>
      </c>
      <c r="K199" s="64">
        <v>100000</v>
      </c>
      <c r="L199" s="64"/>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row>
    <row r="200" spans="1:60" s="8" customFormat="1" ht="15.75" thickBot="1">
      <c r="A200" s="64">
        <v>2237</v>
      </c>
      <c r="B200" s="72">
        <v>42569</v>
      </c>
      <c r="C200" s="32" t="s">
        <v>510</v>
      </c>
      <c r="D200" s="32">
        <v>8</v>
      </c>
      <c r="E200" s="64" t="s">
        <v>8</v>
      </c>
      <c r="F200" s="64" t="s">
        <v>333</v>
      </c>
      <c r="G200" s="64" t="s">
        <v>52</v>
      </c>
      <c r="H200" s="64" t="s">
        <v>8</v>
      </c>
      <c r="I200" s="64" t="s">
        <v>334</v>
      </c>
      <c r="J200" s="64">
        <f t="shared" si="3"/>
        <v>208</v>
      </c>
      <c r="K200" s="64">
        <v>208000</v>
      </c>
      <c r="L200" s="64"/>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row>
    <row r="201" spans="1:60" s="8" customFormat="1" ht="15.75" thickBot="1">
      <c r="A201" s="64">
        <v>2238</v>
      </c>
      <c r="B201" s="72">
        <v>42569</v>
      </c>
      <c r="C201" s="32" t="s">
        <v>510</v>
      </c>
      <c r="D201" s="32">
        <v>8</v>
      </c>
      <c r="E201" s="64" t="s">
        <v>8</v>
      </c>
      <c r="F201" s="64" t="s">
        <v>335</v>
      </c>
      <c r="G201" s="64" t="s">
        <v>299</v>
      </c>
      <c r="H201" s="64" t="s">
        <v>20</v>
      </c>
      <c r="I201" s="64" t="s">
        <v>307</v>
      </c>
      <c r="J201" s="64">
        <f t="shared" si="3"/>
        <v>533</v>
      </c>
      <c r="K201" s="64">
        <v>533000</v>
      </c>
      <c r="L201" s="64"/>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row>
    <row r="202" spans="1:60" s="8" customFormat="1" ht="15.75" thickBot="1">
      <c r="A202" s="64">
        <v>2239</v>
      </c>
      <c r="B202" s="72">
        <v>42569</v>
      </c>
      <c r="C202" s="32" t="s">
        <v>510</v>
      </c>
      <c r="D202" s="32">
        <v>8</v>
      </c>
      <c r="E202" s="64" t="s">
        <v>8</v>
      </c>
      <c r="F202" s="64" t="s">
        <v>336</v>
      </c>
      <c r="G202" s="64" t="s">
        <v>299</v>
      </c>
      <c r="H202" s="64" t="s">
        <v>20</v>
      </c>
      <c r="I202" s="64" t="s">
        <v>100</v>
      </c>
      <c r="J202" s="64">
        <f t="shared" si="3"/>
        <v>306.084</v>
      </c>
      <c r="K202" s="64">
        <v>306084</v>
      </c>
      <c r="L202" s="64"/>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row>
    <row r="203" spans="1:60" s="8" customFormat="1" ht="15.75" thickBot="1">
      <c r="A203" s="64">
        <v>2240</v>
      </c>
      <c r="B203" s="72">
        <v>42569</v>
      </c>
      <c r="C203" s="32" t="s">
        <v>510</v>
      </c>
      <c r="D203" s="32">
        <v>8</v>
      </c>
      <c r="E203" s="64" t="s">
        <v>8</v>
      </c>
      <c r="F203" s="64" t="s">
        <v>337</v>
      </c>
      <c r="G203" s="64" t="s">
        <v>144</v>
      </c>
      <c r="H203" s="64" t="s">
        <v>8</v>
      </c>
      <c r="I203" s="64" t="s">
        <v>338</v>
      </c>
      <c r="J203" s="64">
        <f t="shared" si="3"/>
        <v>130</v>
      </c>
      <c r="K203" s="64">
        <v>130000</v>
      </c>
      <c r="L203" s="64"/>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row>
    <row r="204" spans="1:60" s="8" customFormat="1" ht="15.75" thickBot="1">
      <c r="A204" s="64">
        <v>2270</v>
      </c>
      <c r="B204" s="72">
        <v>42571</v>
      </c>
      <c r="C204" s="32" t="s">
        <v>510</v>
      </c>
      <c r="D204" s="32">
        <v>8</v>
      </c>
      <c r="E204" s="64" t="s">
        <v>8</v>
      </c>
      <c r="F204" s="64" t="s">
        <v>339</v>
      </c>
      <c r="G204" s="64" t="s">
        <v>299</v>
      </c>
      <c r="H204" s="64" t="s">
        <v>20</v>
      </c>
      <c r="I204" s="64" t="s">
        <v>100</v>
      </c>
      <c r="J204" s="64">
        <f t="shared" si="3"/>
        <v>660</v>
      </c>
      <c r="K204" s="64">
        <v>660000</v>
      </c>
      <c r="L204" s="64"/>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row>
    <row r="205" spans="1:60" s="8" customFormat="1" ht="15.75" thickBot="1">
      <c r="A205" s="64">
        <v>2304</v>
      </c>
      <c r="B205" s="72">
        <v>42577</v>
      </c>
      <c r="C205" s="32" t="s">
        <v>510</v>
      </c>
      <c r="D205" s="32">
        <v>8</v>
      </c>
      <c r="E205" s="64" t="s">
        <v>8</v>
      </c>
      <c r="F205" s="64" t="s">
        <v>340</v>
      </c>
      <c r="G205" s="64" t="s">
        <v>341</v>
      </c>
      <c r="H205" s="64" t="s">
        <v>20</v>
      </c>
      <c r="I205" s="64" t="s">
        <v>343</v>
      </c>
      <c r="J205" s="64">
        <f t="shared" si="3"/>
        <v>966.74</v>
      </c>
      <c r="K205" s="64">
        <v>966740</v>
      </c>
      <c r="L205" s="64"/>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row>
    <row r="206" spans="1:60" s="8" customFormat="1" ht="15.75" thickBot="1">
      <c r="A206" s="64">
        <v>2304</v>
      </c>
      <c r="B206" s="72">
        <v>42577</v>
      </c>
      <c r="C206" s="18" t="s">
        <v>498</v>
      </c>
      <c r="D206" s="18">
        <v>8</v>
      </c>
      <c r="E206" s="64" t="s">
        <v>8</v>
      </c>
      <c r="F206" s="64" t="s">
        <v>340</v>
      </c>
      <c r="G206" s="64" t="s">
        <v>342</v>
      </c>
      <c r="H206" s="64" t="s">
        <v>20</v>
      </c>
      <c r="I206" s="64" t="s">
        <v>343</v>
      </c>
      <c r="J206" s="64">
        <f t="shared" si="3"/>
        <v>16.21</v>
      </c>
      <c r="K206" s="64">
        <v>16210</v>
      </c>
      <c r="L206" s="64"/>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row>
    <row r="207" spans="1:60" s="8" customFormat="1" ht="15.75" thickBot="1">
      <c r="A207" s="64">
        <v>2305</v>
      </c>
      <c r="B207" s="72">
        <v>42577</v>
      </c>
      <c r="C207" s="32" t="s">
        <v>510</v>
      </c>
      <c r="D207" s="32">
        <v>8</v>
      </c>
      <c r="E207" s="64" t="s">
        <v>8</v>
      </c>
      <c r="F207" s="64" t="s">
        <v>344</v>
      </c>
      <c r="G207" s="64" t="s">
        <v>144</v>
      </c>
      <c r="H207" s="64" t="s">
        <v>8</v>
      </c>
      <c r="I207" s="64" t="s">
        <v>145</v>
      </c>
      <c r="J207" s="64">
        <f t="shared" si="3"/>
        <v>125</v>
      </c>
      <c r="K207" s="64">
        <v>125000</v>
      </c>
      <c r="L207" s="64"/>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row>
    <row r="208" spans="1:60" s="8" customFormat="1" ht="15.75" thickBot="1">
      <c r="A208" s="64">
        <v>2306</v>
      </c>
      <c r="B208" s="72">
        <v>42577</v>
      </c>
      <c r="C208" s="32" t="s">
        <v>510</v>
      </c>
      <c r="D208" s="32">
        <v>8</v>
      </c>
      <c r="E208" s="64" t="s">
        <v>8</v>
      </c>
      <c r="F208" s="64" t="s">
        <v>345</v>
      </c>
      <c r="G208" s="64" t="s">
        <v>341</v>
      </c>
      <c r="H208" s="64" t="s">
        <v>20</v>
      </c>
      <c r="I208" s="64" t="s">
        <v>307</v>
      </c>
      <c r="J208" s="64">
        <f t="shared" si="3"/>
        <v>1209.4490000000001</v>
      </c>
      <c r="K208" s="64">
        <v>1209449</v>
      </c>
      <c r="L208" s="64"/>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row>
    <row r="209" spans="1:60" s="8" customFormat="1" ht="15.75" thickBot="1">
      <c r="A209" s="64">
        <v>2394</v>
      </c>
      <c r="B209" s="72">
        <v>42586</v>
      </c>
      <c r="C209" s="32" t="s">
        <v>510</v>
      </c>
      <c r="D209" s="32">
        <v>8</v>
      </c>
      <c r="E209" s="64" t="s">
        <v>8</v>
      </c>
      <c r="F209" s="64" t="s">
        <v>352</v>
      </c>
      <c r="G209" s="64" t="s">
        <v>144</v>
      </c>
      <c r="H209" s="64" t="s">
        <v>8</v>
      </c>
      <c r="I209" s="64" t="s">
        <v>353</v>
      </c>
      <c r="J209" s="64">
        <f t="shared" si="3"/>
        <v>250</v>
      </c>
      <c r="K209" s="64">
        <v>250000</v>
      </c>
      <c r="L209" s="64"/>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row>
    <row r="210" spans="1:60" s="8" customFormat="1" ht="15.75" thickBot="1">
      <c r="A210" s="64">
        <v>2406</v>
      </c>
      <c r="B210" s="72">
        <v>42587</v>
      </c>
      <c r="C210" s="18" t="s">
        <v>498</v>
      </c>
      <c r="D210" s="18">
        <v>8</v>
      </c>
      <c r="E210" s="64" t="s">
        <v>8</v>
      </c>
      <c r="F210" s="64" t="s">
        <v>370</v>
      </c>
      <c r="G210" s="64" t="s">
        <v>372</v>
      </c>
      <c r="H210" s="64" t="s">
        <v>20</v>
      </c>
      <c r="I210" s="64" t="s">
        <v>100</v>
      </c>
      <c r="J210" s="64">
        <f t="shared" si="3"/>
        <v>48.9</v>
      </c>
      <c r="K210" s="64">
        <v>48900</v>
      </c>
      <c r="L210" s="64"/>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row>
    <row r="211" spans="1:60" s="8" customFormat="1" ht="15.75" thickBot="1">
      <c r="A211" s="64">
        <v>2406</v>
      </c>
      <c r="B211" s="72">
        <v>42587</v>
      </c>
      <c r="C211" s="32" t="s">
        <v>510</v>
      </c>
      <c r="D211" s="32">
        <v>8</v>
      </c>
      <c r="E211" s="64" t="s">
        <v>8</v>
      </c>
      <c r="F211" s="64" t="s">
        <v>370</v>
      </c>
      <c r="G211" s="64" t="s">
        <v>371</v>
      </c>
      <c r="H211" s="64" t="s">
        <v>20</v>
      </c>
      <c r="I211" s="64" t="s">
        <v>100</v>
      </c>
      <c r="J211" s="64">
        <f t="shared" si="3"/>
        <v>404.1</v>
      </c>
      <c r="K211" s="64">
        <v>404100</v>
      </c>
      <c r="L211" s="64"/>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row>
    <row r="212" spans="1:60" ht="15.75" thickBot="1">
      <c r="A212" s="64">
        <v>2412</v>
      </c>
      <c r="B212" s="72">
        <v>42591</v>
      </c>
      <c r="C212" s="32" t="s">
        <v>510</v>
      </c>
      <c r="D212" s="32">
        <v>8</v>
      </c>
      <c r="E212" s="64" t="s">
        <v>8</v>
      </c>
      <c r="F212" s="64" t="s">
        <v>346</v>
      </c>
      <c r="G212" s="64" t="s">
        <v>299</v>
      </c>
      <c r="H212" s="64" t="s">
        <v>20</v>
      </c>
      <c r="I212" s="64" t="s">
        <v>44</v>
      </c>
      <c r="J212" s="64">
        <f t="shared" si="3"/>
        <v>368</v>
      </c>
      <c r="K212" s="64">
        <v>368000</v>
      </c>
      <c r="L212" s="64"/>
    </row>
    <row r="213" spans="1:60" ht="15.75" thickBot="1">
      <c r="A213" s="64">
        <v>2454</v>
      </c>
      <c r="B213" s="72">
        <v>42593</v>
      </c>
      <c r="C213" s="32" t="s">
        <v>500</v>
      </c>
      <c r="D213" s="32">
        <v>4</v>
      </c>
      <c r="E213" s="64" t="s">
        <v>8</v>
      </c>
      <c r="F213" s="64" t="s">
        <v>111</v>
      </c>
      <c r="G213" s="64" t="s">
        <v>347</v>
      </c>
      <c r="H213" s="64" t="s">
        <v>8</v>
      </c>
      <c r="I213" s="64" t="s">
        <v>348</v>
      </c>
      <c r="J213" s="64">
        <f t="shared" si="3"/>
        <v>9.5</v>
      </c>
      <c r="K213" s="64">
        <v>9500</v>
      </c>
      <c r="L213" s="64"/>
    </row>
    <row r="214" spans="1:60" ht="15.75" thickBot="1">
      <c r="A214" s="64">
        <v>2459</v>
      </c>
      <c r="B214" s="72">
        <v>42593</v>
      </c>
      <c r="C214" s="22" t="s">
        <v>503</v>
      </c>
      <c r="D214" s="22">
        <v>4</v>
      </c>
      <c r="E214" s="64" t="s">
        <v>8</v>
      </c>
      <c r="F214" s="64" t="s">
        <v>17</v>
      </c>
      <c r="G214" s="64" t="s">
        <v>349</v>
      </c>
      <c r="H214" s="64" t="s">
        <v>8</v>
      </c>
      <c r="I214" s="64" t="s">
        <v>348</v>
      </c>
      <c r="J214" s="64">
        <f t="shared" si="3"/>
        <v>10</v>
      </c>
      <c r="K214" s="64">
        <v>10000</v>
      </c>
      <c r="L214" s="64"/>
    </row>
    <row r="215" spans="1:60" ht="15.75" thickBot="1">
      <c r="A215" s="64">
        <v>2499</v>
      </c>
      <c r="B215" s="72">
        <v>42598</v>
      </c>
      <c r="C215" s="32" t="s">
        <v>510</v>
      </c>
      <c r="D215" s="32">
        <v>8</v>
      </c>
      <c r="E215" s="64" t="s">
        <v>8</v>
      </c>
      <c r="F215" s="64" t="s">
        <v>350</v>
      </c>
      <c r="G215" s="64" t="s">
        <v>144</v>
      </c>
      <c r="H215" s="64" t="s">
        <v>8</v>
      </c>
      <c r="I215" s="64" t="s">
        <v>351</v>
      </c>
      <c r="J215" s="64">
        <f t="shared" si="3"/>
        <v>500</v>
      </c>
      <c r="K215" s="64">
        <v>500000</v>
      </c>
      <c r="L215" s="64"/>
    </row>
    <row r="216" spans="1:60" ht="15.75" thickBot="1">
      <c r="A216" s="64">
        <v>40</v>
      </c>
      <c r="B216" s="72">
        <v>42604</v>
      </c>
      <c r="C216" s="18" t="s">
        <v>505</v>
      </c>
      <c r="D216" s="18">
        <v>8</v>
      </c>
      <c r="E216" s="64" t="s">
        <v>8</v>
      </c>
      <c r="F216" s="64" t="s">
        <v>494</v>
      </c>
      <c r="G216" s="64" t="s">
        <v>495</v>
      </c>
      <c r="H216" s="64" t="s">
        <v>8</v>
      </c>
      <c r="I216" s="64" t="s">
        <v>496</v>
      </c>
      <c r="J216" s="64">
        <f t="shared" si="3"/>
        <v>8.5</v>
      </c>
      <c r="K216" s="64">
        <v>8500</v>
      </c>
      <c r="L216" s="64"/>
    </row>
    <row r="217" spans="1:60" ht="23.25" thickBot="1">
      <c r="A217" s="64">
        <v>2552</v>
      </c>
      <c r="B217" s="72">
        <v>42605</v>
      </c>
      <c r="C217" s="18" t="s">
        <v>507</v>
      </c>
      <c r="D217" s="18">
        <v>12</v>
      </c>
      <c r="E217" s="64" t="s">
        <v>8</v>
      </c>
      <c r="F217" s="64" t="s">
        <v>354</v>
      </c>
      <c r="G217" s="64" t="s">
        <v>355</v>
      </c>
      <c r="H217" s="64" t="s">
        <v>20</v>
      </c>
      <c r="I217" s="64" t="s">
        <v>356</v>
      </c>
      <c r="J217" s="64">
        <f t="shared" si="3"/>
        <v>47.7</v>
      </c>
      <c r="K217" s="64">
        <v>47700</v>
      </c>
      <c r="L217" s="64"/>
    </row>
    <row r="218" spans="1:60" ht="15.75" thickBot="1">
      <c r="A218" s="64">
        <v>2553</v>
      </c>
      <c r="B218" s="72">
        <v>42605</v>
      </c>
      <c r="C218" s="32" t="s">
        <v>510</v>
      </c>
      <c r="D218" s="32">
        <v>8</v>
      </c>
      <c r="E218" s="64" t="s">
        <v>8</v>
      </c>
      <c r="F218" s="64" t="s">
        <v>357</v>
      </c>
      <c r="G218" s="64" t="s">
        <v>144</v>
      </c>
      <c r="H218" s="64" t="s">
        <v>8</v>
      </c>
      <c r="I218" s="64" t="s">
        <v>358</v>
      </c>
      <c r="J218" s="64">
        <f t="shared" si="3"/>
        <v>20</v>
      </c>
      <c r="K218" s="64">
        <v>20000</v>
      </c>
      <c r="L218" s="64"/>
    </row>
    <row r="219" spans="1:60" ht="15.75" thickBot="1">
      <c r="A219" s="64">
        <v>2554</v>
      </c>
      <c r="B219" s="72">
        <v>42605</v>
      </c>
      <c r="C219" s="32" t="s">
        <v>510</v>
      </c>
      <c r="D219" s="32">
        <v>8</v>
      </c>
      <c r="E219" s="64" t="s">
        <v>8</v>
      </c>
      <c r="F219" s="64" t="s">
        <v>296</v>
      </c>
      <c r="G219" s="64" t="s">
        <v>299</v>
      </c>
      <c r="H219" s="64" t="s">
        <v>20</v>
      </c>
      <c r="I219" s="64" t="s">
        <v>100</v>
      </c>
      <c r="J219" s="64">
        <f t="shared" si="3"/>
        <v>292</v>
      </c>
      <c r="K219" s="64">
        <v>292000</v>
      </c>
      <c r="L219" s="64"/>
    </row>
    <row r="220" spans="1:60" ht="15.75" thickBot="1">
      <c r="A220" s="64">
        <v>2555</v>
      </c>
      <c r="B220" s="72">
        <v>42605</v>
      </c>
      <c r="C220" s="32" t="s">
        <v>510</v>
      </c>
      <c r="D220" s="32">
        <v>8</v>
      </c>
      <c r="E220" s="64" t="s">
        <v>8</v>
      </c>
      <c r="F220" s="64" t="s">
        <v>359</v>
      </c>
      <c r="G220" s="64" t="s">
        <v>341</v>
      </c>
      <c r="H220" s="64" t="s">
        <v>20</v>
      </c>
      <c r="I220" s="64" t="s">
        <v>44</v>
      </c>
      <c r="J220" s="64">
        <f t="shared" si="3"/>
        <v>189</v>
      </c>
      <c r="K220" s="64">
        <v>189000</v>
      </c>
      <c r="L220" s="64"/>
    </row>
    <row r="221" spans="1:60" ht="15.75" thickBot="1">
      <c r="A221" s="64">
        <v>2555</v>
      </c>
      <c r="B221" s="72">
        <v>42605</v>
      </c>
      <c r="C221" s="18" t="s">
        <v>498</v>
      </c>
      <c r="D221" s="18">
        <v>8</v>
      </c>
      <c r="E221" s="64" t="s">
        <v>8</v>
      </c>
      <c r="F221" s="64" t="s">
        <v>359</v>
      </c>
      <c r="G221" s="64" t="s">
        <v>342</v>
      </c>
      <c r="H221" s="64" t="s">
        <v>20</v>
      </c>
      <c r="I221" s="64" t="s">
        <v>44</v>
      </c>
      <c r="J221" s="64">
        <f t="shared" si="3"/>
        <v>63</v>
      </c>
      <c r="K221" s="64">
        <v>63000</v>
      </c>
      <c r="L221" s="64"/>
    </row>
    <row r="222" spans="1:60" ht="15.75" thickBot="1">
      <c r="A222" s="64">
        <v>2586</v>
      </c>
      <c r="B222" s="72">
        <v>42607</v>
      </c>
      <c r="C222" s="32" t="s">
        <v>510</v>
      </c>
      <c r="D222" s="32">
        <v>8</v>
      </c>
      <c r="E222" s="64" t="s">
        <v>8</v>
      </c>
      <c r="F222" s="64" t="s">
        <v>333</v>
      </c>
      <c r="G222" s="64" t="s">
        <v>144</v>
      </c>
      <c r="H222" s="64" t="s">
        <v>8</v>
      </c>
      <c r="I222" s="64" t="s">
        <v>351</v>
      </c>
      <c r="J222" s="64">
        <f t="shared" si="3"/>
        <v>160</v>
      </c>
      <c r="K222" s="64">
        <v>160000</v>
      </c>
      <c r="L222" s="64"/>
    </row>
    <row r="223" spans="1:60" ht="15.75" thickBot="1">
      <c r="A223" s="64">
        <v>2599</v>
      </c>
      <c r="B223" s="72">
        <v>42607</v>
      </c>
      <c r="C223" s="32" t="s">
        <v>510</v>
      </c>
      <c r="D223" s="32">
        <v>8</v>
      </c>
      <c r="E223" s="64" t="s">
        <v>8</v>
      </c>
      <c r="F223" s="64" t="s">
        <v>360</v>
      </c>
      <c r="G223" s="64" t="s">
        <v>144</v>
      </c>
      <c r="H223" s="64" t="s">
        <v>8</v>
      </c>
      <c r="I223" s="64" t="s">
        <v>249</v>
      </c>
      <c r="J223" s="64">
        <f t="shared" si="3"/>
        <v>325</v>
      </c>
      <c r="K223" s="64">
        <v>325000</v>
      </c>
      <c r="L223" s="64"/>
    </row>
    <row r="224" spans="1:60" ht="15.75" thickBot="1">
      <c r="A224" s="64">
        <v>2600</v>
      </c>
      <c r="B224" s="72">
        <v>42607</v>
      </c>
      <c r="C224" s="32" t="s">
        <v>510</v>
      </c>
      <c r="D224" s="32">
        <v>8</v>
      </c>
      <c r="E224" s="64" t="s">
        <v>8</v>
      </c>
      <c r="F224" s="64" t="s">
        <v>330</v>
      </c>
      <c r="G224" s="64" t="s">
        <v>144</v>
      </c>
      <c r="H224" s="64" t="s">
        <v>8</v>
      </c>
      <c r="I224" s="64" t="s">
        <v>271</v>
      </c>
      <c r="J224" s="64">
        <f t="shared" si="3"/>
        <v>119</v>
      </c>
      <c r="K224" s="64">
        <v>119000</v>
      </c>
      <c r="L224" s="64"/>
    </row>
    <row r="225" spans="1:12" ht="15.75" thickBot="1">
      <c r="A225" s="64">
        <v>2601</v>
      </c>
      <c r="B225" s="72">
        <v>42607</v>
      </c>
      <c r="C225" s="32" t="s">
        <v>510</v>
      </c>
      <c r="D225" s="32">
        <v>8</v>
      </c>
      <c r="E225" s="64" t="s">
        <v>8</v>
      </c>
      <c r="F225" s="64" t="s">
        <v>361</v>
      </c>
      <c r="G225" s="64" t="s">
        <v>235</v>
      </c>
      <c r="H225" s="64" t="s">
        <v>8</v>
      </c>
      <c r="I225" s="64" t="s">
        <v>297</v>
      </c>
      <c r="J225" s="64">
        <f t="shared" si="3"/>
        <v>376.9</v>
      </c>
      <c r="K225" s="64">
        <v>376900</v>
      </c>
      <c r="L225" s="64"/>
    </row>
    <row r="226" spans="1:12" ht="15.75" thickBot="1">
      <c r="A226" s="64">
        <v>2655</v>
      </c>
      <c r="B226" s="72">
        <v>42611</v>
      </c>
      <c r="C226" s="32" t="s">
        <v>510</v>
      </c>
      <c r="D226" s="32">
        <v>8</v>
      </c>
      <c r="E226" s="64" t="s">
        <v>8</v>
      </c>
      <c r="F226" s="64" t="s">
        <v>316</v>
      </c>
      <c r="G226" s="64" t="s">
        <v>299</v>
      </c>
      <c r="H226" s="64" t="s">
        <v>20</v>
      </c>
      <c r="I226" s="64" t="s">
        <v>100</v>
      </c>
      <c r="J226" s="64">
        <f t="shared" si="3"/>
        <v>541.5</v>
      </c>
      <c r="K226" s="64">
        <v>541500</v>
      </c>
      <c r="L226" s="64"/>
    </row>
    <row r="227" spans="1:12" ht="15.75" thickBot="1">
      <c r="A227" s="64">
        <v>2657</v>
      </c>
      <c r="B227" s="72">
        <v>42612</v>
      </c>
      <c r="C227" s="32" t="s">
        <v>510</v>
      </c>
      <c r="D227" s="32">
        <v>8</v>
      </c>
      <c r="E227" s="64" t="s">
        <v>8</v>
      </c>
      <c r="F227" s="64" t="s">
        <v>362</v>
      </c>
      <c r="G227" s="64" t="s">
        <v>144</v>
      </c>
      <c r="H227" s="64" t="s">
        <v>8</v>
      </c>
      <c r="I227" s="64" t="s">
        <v>363</v>
      </c>
      <c r="J227" s="64">
        <f t="shared" si="3"/>
        <v>100</v>
      </c>
      <c r="K227" s="64">
        <v>100000</v>
      </c>
      <c r="L227" s="64"/>
    </row>
    <row r="228" spans="1:12" ht="15.75" thickBot="1">
      <c r="A228" s="64">
        <v>2659</v>
      </c>
      <c r="B228" s="72">
        <v>42612</v>
      </c>
      <c r="C228" s="32" t="s">
        <v>510</v>
      </c>
      <c r="D228" s="32">
        <v>8</v>
      </c>
      <c r="E228" s="64" t="s">
        <v>8</v>
      </c>
      <c r="F228" s="64" t="s">
        <v>364</v>
      </c>
      <c r="G228" s="64" t="s">
        <v>299</v>
      </c>
      <c r="H228" s="64" t="s">
        <v>20</v>
      </c>
      <c r="I228" s="64" t="s">
        <v>307</v>
      </c>
      <c r="J228" s="64">
        <f t="shared" si="3"/>
        <v>120</v>
      </c>
      <c r="K228" s="64">
        <v>120000</v>
      </c>
      <c r="L228" s="64"/>
    </row>
    <row r="229" spans="1:12" ht="15.75" thickBot="1">
      <c r="A229" s="64">
        <v>2721</v>
      </c>
      <c r="B229" s="72">
        <v>42618</v>
      </c>
      <c r="C229" s="18" t="s">
        <v>507</v>
      </c>
      <c r="D229" s="18">
        <v>11</v>
      </c>
      <c r="E229" s="64" t="s">
        <v>8</v>
      </c>
      <c r="F229" s="64" t="s">
        <v>365</v>
      </c>
      <c r="G229" s="64" t="s">
        <v>9</v>
      </c>
      <c r="H229" s="64" t="s">
        <v>8</v>
      </c>
      <c r="I229" s="64" t="s">
        <v>366</v>
      </c>
      <c r="J229" s="64">
        <f t="shared" si="3"/>
        <v>0.13700000000000001</v>
      </c>
      <c r="K229" s="64">
        <v>137</v>
      </c>
      <c r="L229" s="64"/>
    </row>
    <row r="230" spans="1:12" ht="15.75" thickBot="1">
      <c r="A230" s="64">
        <v>2745</v>
      </c>
      <c r="B230" s="72">
        <v>42620</v>
      </c>
      <c r="C230" s="18" t="s">
        <v>498</v>
      </c>
      <c r="D230" s="18">
        <v>8</v>
      </c>
      <c r="E230" s="64" t="s">
        <v>8</v>
      </c>
      <c r="F230" s="64" t="s">
        <v>287</v>
      </c>
      <c r="G230" s="64" t="s">
        <v>281</v>
      </c>
      <c r="H230" s="64" t="s">
        <v>8</v>
      </c>
      <c r="I230" s="64" t="s">
        <v>288</v>
      </c>
      <c r="J230" s="64">
        <f t="shared" si="3"/>
        <v>150</v>
      </c>
      <c r="K230" s="64">
        <v>150000</v>
      </c>
      <c r="L230" s="64"/>
    </row>
    <row r="231" spans="1:12" ht="15.75" thickBot="1">
      <c r="A231" s="64">
        <v>43</v>
      </c>
      <c r="B231" s="72">
        <v>42621</v>
      </c>
      <c r="C231" s="18" t="s">
        <v>498</v>
      </c>
      <c r="D231" s="18">
        <v>8</v>
      </c>
      <c r="E231" s="64" t="s">
        <v>8</v>
      </c>
      <c r="F231" s="64" t="s">
        <v>367</v>
      </c>
      <c r="G231" s="64" t="s">
        <v>53</v>
      </c>
      <c r="H231" s="64" t="s">
        <v>8</v>
      </c>
      <c r="I231" s="64" t="s">
        <v>368</v>
      </c>
      <c r="J231" s="64">
        <f t="shared" si="3"/>
        <v>10</v>
      </c>
      <c r="K231" s="64">
        <v>10000</v>
      </c>
      <c r="L231" s="64"/>
    </row>
    <row r="232" spans="1:12" ht="15.75" thickBot="1">
      <c r="A232" s="64">
        <v>43</v>
      </c>
      <c r="B232" s="72">
        <v>42621</v>
      </c>
      <c r="C232" s="32" t="s">
        <v>510</v>
      </c>
      <c r="D232" s="32">
        <v>8</v>
      </c>
      <c r="E232" s="64" t="s">
        <v>8</v>
      </c>
      <c r="F232" s="64" t="s">
        <v>367</v>
      </c>
      <c r="G232" s="64" t="s">
        <v>52</v>
      </c>
      <c r="H232" s="64" t="s">
        <v>8</v>
      </c>
      <c r="I232" s="64" t="s">
        <v>368</v>
      </c>
      <c r="J232" s="64">
        <f t="shared" si="3"/>
        <v>115</v>
      </c>
      <c r="K232" s="64">
        <v>115000</v>
      </c>
      <c r="L232" s="64"/>
    </row>
    <row r="233" spans="1:12" ht="15.75" thickBot="1">
      <c r="A233" s="64">
        <v>2775</v>
      </c>
      <c r="B233" s="72">
        <v>42625</v>
      </c>
      <c r="C233" s="18" t="s">
        <v>498</v>
      </c>
      <c r="D233" s="18">
        <v>8</v>
      </c>
      <c r="E233" s="64" t="s">
        <v>8</v>
      </c>
      <c r="F233" s="64" t="s">
        <v>373</v>
      </c>
      <c r="G233" s="64" t="s">
        <v>342</v>
      </c>
      <c r="H233" s="64" t="s">
        <v>20</v>
      </c>
      <c r="I233" s="64" t="s">
        <v>100</v>
      </c>
      <c r="J233" s="64">
        <f t="shared" si="3"/>
        <v>20</v>
      </c>
      <c r="K233" s="64">
        <v>20000</v>
      </c>
      <c r="L233" s="64"/>
    </row>
    <row r="234" spans="1:12" ht="15.75" thickBot="1">
      <c r="A234" s="64">
        <v>2775</v>
      </c>
      <c r="B234" s="72">
        <v>42625</v>
      </c>
      <c r="C234" s="32" t="s">
        <v>510</v>
      </c>
      <c r="D234" s="32">
        <v>8</v>
      </c>
      <c r="E234" s="64" t="s">
        <v>8</v>
      </c>
      <c r="F234" s="64" t="s">
        <v>373</v>
      </c>
      <c r="G234" s="64" t="s">
        <v>341</v>
      </c>
      <c r="H234" s="64" t="s">
        <v>20</v>
      </c>
      <c r="I234" s="64" t="s">
        <v>100</v>
      </c>
      <c r="J234" s="64">
        <f t="shared" si="3"/>
        <v>450</v>
      </c>
      <c r="K234" s="64">
        <v>450000</v>
      </c>
      <c r="L234" s="64"/>
    </row>
    <row r="235" spans="1:12" ht="15.75" thickBot="1">
      <c r="A235" s="64">
        <v>2850</v>
      </c>
      <c r="B235" s="72">
        <v>42635</v>
      </c>
      <c r="C235" s="32" t="s">
        <v>510</v>
      </c>
      <c r="D235" s="32">
        <v>8</v>
      </c>
      <c r="E235" s="64" t="s">
        <v>8</v>
      </c>
      <c r="F235" s="64" t="s">
        <v>369</v>
      </c>
      <c r="G235" s="64" t="s">
        <v>235</v>
      </c>
      <c r="H235" s="64" t="s">
        <v>8</v>
      </c>
      <c r="I235" s="64" t="s">
        <v>297</v>
      </c>
      <c r="J235" s="64">
        <f t="shared" si="3"/>
        <v>112.4</v>
      </c>
      <c r="K235" s="64">
        <v>112400</v>
      </c>
      <c r="L235" s="64"/>
    </row>
    <row r="236" spans="1:12" ht="34.5" thickBot="1">
      <c r="A236" s="64">
        <v>45</v>
      </c>
      <c r="B236" s="72">
        <v>42636</v>
      </c>
      <c r="C236" s="32" t="s">
        <v>510</v>
      </c>
      <c r="D236" s="32">
        <v>8</v>
      </c>
      <c r="E236" s="64" t="s">
        <v>8</v>
      </c>
      <c r="F236" s="64" t="s">
        <v>374</v>
      </c>
      <c r="G236" s="64" t="s">
        <v>52</v>
      </c>
      <c r="H236" s="64" t="s">
        <v>8</v>
      </c>
      <c r="I236" s="64" t="s">
        <v>375</v>
      </c>
      <c r="J236" s="64">
        <f t="shared" si="3"/>
        <v>182</v>
      </c>
      <c r="K236" s="64">
        <v>182000</v>
      </c>
      <c r="L236" s="64"/>
    </row>
    <row r="237" spans="1:12" ht="15.75" thickBot="1">
      <c r="A237" s="64">
        <v>2317</v>
      </c>
      <c r="B237" s="72">
        <v>42578</v>
      </c>
      <c r="C237" s="32" t="s">
        <v>510</v>
      </c>
      <c r="D237" s="32">
        <v>8</v>
      </c>
      <c r="E237" s="64" t="s">
        <v>8</v>
      </c>
      <c r="F237" s="64" t="s">
        <v>376</v>
      </c>
      <c r="G237" s="64" t="s">
        <v>46</v>
      </c>
      <c r="H237" s="64" t="s">
        <v>8</v>
      </c>
      <c r="I237" s="64" t="s">
        <v>351</v>
      </c>
      <c r="J237" s="64">
        <f t="shared" si="3"/>
        <v>100</v>
      </c>
      <c r="K237" s="64">
        <v>100000</v>
      </c>
      <c r="L237" s="64"/>
    </row>
    <row r="238" spans="1:12" ht="15.75" thickBot="1">
      <c r="A238" s="64">
        <v>2318</v>
      </c>
      <c r="B238" s="72">
        <v>42578</v>
      </c>
      <c r="C238" s="18" t="s">
        <v>510</v>
      </c>
      <c r="D238" s="18">
        <v>10</v>
      </c>
      <c r="E238" s="64" t="s">
        <v>8</v>
      </c>
      <c r="F238" s="64" t="s">
        <v>377</v>
      </c>
      <c r="G238" s="64" t="s">
        <v>235</v>
      </c>
      <c r="H238" s="64" t="s">
        <v>8</v>
      </c>
      <c r="I238" s="64" t="s">
        <v>378</v>
      </c>
      <c r="J238" s="64">
        <f t="shared" si="3"/>
        <v>300</v>
      </c>
      <c r="K238" s="64">
        <v>300000</v>
      </c>
      <c r="L238" s="64"/>
    </row>
    <row r="239" spans="1:12" ht="15.75" thickBot="1">
      <c r="A239" s="64">
        <v>2351</v>
      </c>
      <c r="B239" s="72">
        <v>42579</v>
      </c>
      <c r="C239" s="32" t="s">
        <v>510</v>
      </c>
      <c r="D239" s="32">
        <v>8</v>
      </c>
      <c r="E239" s="64" t="s">
        <v>8</v>
      </c>
      <c r="F239" s="64" t="s">
        <v>379</v>
      </c>
      <c r="G239" s="64" t="s">
        <v>144</v>
      </c>
      <c r="H239" s="64" t="s">
        <v>8</v>
      </c>
      <c r="I239" s="64" t="s">
        <v>380</v>
      </c>
      <c r="J239" s="64">
        <f t="shared" si="3"/>
        <v>600</v>
      </c>
      <c r="K239" s="64">
        <v>600000</v>
      </c>
      <c r="L239" s="64"/>
    </row>
    <row r="240" spans="1:12" ht="15.75" thickBot="1">
      <c r="A240" s="64">
        <v>2354</v>
      </c>
      <c r="B240" s="72">
        <v>42579</v>
      </c>
      <c r="C240" s="32" t="s">
        <v>510</v>
      </c>
      <c r="D240" s="32">
        <v>8</v>
      </c>
      <c r="E240" s="64" t="s">
        <v>8</v>
      </c>
      <c r="F240" s="64" t="s">
        <v>263</v>
      </c>
      <c r="G240" s="64" t="s">
        <v>371</v>
      </c>
      <c r="H240" s="64" t="s">
        <v>20</v>
      </c>
      <c r="I240" s="64" t="s">
        <v>44</v>
      </c>
      <c r="J240" s="64">
        <f t="shared" si="3"/>
        <v>800</v>
      </c>
      <c r="K240" s="64">
        <v>800000</v>
      </c>
      <c r="L240" s="64"/>
    </row>
    <row r="241" spans="1:12" ht="15.75" thickBot="1">
      <c r="A241" s="64">
        <v>2365</v>
      </c>
      <c r="B241" s="72">
        <v>42579</v>
      </c>
      <c r="C241" s="32" t="s">
        <v>510</v>
      </c>
      <c r="D241" s="32">
        <v>8</v>
      </c>
      <c r="E241" s="64" t="s">
        <v>8</v>
      </c>
      <c r="F241" s="64" t="s">
        <v>381</v>
      </c>
      <c r="G241" s="64" t="s">
        <v>371</v>
      </c>
      <c r="H241" s="64" t="s">
        <v>20</v>
      </c>
      <c r="I241" s="64" t="s">
        <v>44</v>
      </c>
      <c r="J241" s="64">
        <f t="shared" si="3"/>
        <v>1676</v>
      </c>
      <c r="K241" s="64">
        <v>1676000</v>
      </c>
      <c r="L241" s="64"/>
    </row>
    <row r="242" spans="1:12" ht="15.75" thickBot="1">
      <c r="A242" s="64">
        <v>2398</v>
      </c>
      <c r="B242" s="72">
        <v>42586</v>
      </c>
      <c r="C242" s="32" t="s">
        <v>510</v>
      </c>
      <c r="D242" s="32">
        <v>8</v>
      </c>
      <c r="E242" s="64" t="s">
        <v>8</v>
      </c>
      <c r="F242" s="64" t="s">
        <v>263</v>
      </c>
      <c r="G242" s="64" t="s">
        <v>371</v>
      </c>
      <c r="H242" s="64" t="s">
        <v>20</v>
      </c>
      <c r="I242" s="64" t="s">
        <v>44</v>
      </c>
      <c r="J242" s="64">
        <f t="shared" si="3"/>
        <v>500</v>
      </c>
      <c r="K242" s="64">
        <v>500000</v>
      </c>
      <c r="L242" s="64"/>
    </row>
    <row r="243" spans="1:12" ht="15.75" thickBot="1">
      <c r="A243" s="64">
        <v>2407</v>
      </c>
      <c r="B243" s="72">
        <v>42587</v>
      </c>
      <c r="C243" s="32" t="s">
        <v>510</v>
      </c>
      <c r="D243" s="32">
        <v>8</v>
      </c>
      <c r="E243" s="64" t="s">
        <v>8</v>
      </c>
      <c r="F243" s="64" t="s">
        <v>382</v>
      </c>
      <c r="G243" s="64" t="s">
        <v>46</v>
      </c>
      <c r="H243" s="64" t="s">
        <v>8</v>
      </c>
      <c r="I243" s="64" t="s">
        <v>351</v>
      </c>
      <c r="J243" s="64">
        <f t="shared" si="3"/>
        <v>100</v>
      </c>
      <c r="K243" s="64">
        <v>100000</v>
      </c>
      <c r="L243" s="64"/>
    </row>
    <row r="244" spans="1:12" ht="15.75" thickBot="1">
      <c r="A244" s="64">
        <v>2412</v>
      </c>
      <c r="B244" s="72">
        <v>42591</v>
      </c>
      <c r="C244" s="32" t="s">
        <v>510</v>
      </c>
      <c r="D244" s="32">
        <v>8</v>
      </c>
      <c r="E244" s="64" t="s">
        <v>8</v>
      </c>
      <c r="F244" s="64" t="s">
        <v>383</v>
      </c>
      <c r="G244" s="64" t="s">
        <v>371</v>
      </c>
      <c r="H244" s="64" t="s">
        <v>20</v>
      </c>
      <c r="I244" s="64" t="s">
        <v>44</v>
      </c>
      <c r="J244" s="64">
        <f t="shared" si="3"/>
        <v>368</v>
      </c>
      <c r="K244" s="64">
        <v>368000</v>
      </c>
      <c r="L244" s="64"/>
    </row>
    <row r="245" spans="1:12" ht="23.25" thickBot="1">
      <c r="A245" s="64">
        <v>39</v>
      </c>
      <c r="B245" s="72">
        <v>42598</v>
      </c>
      <c r="C245" s="18" t="s">
        <v>505</v>
      </c>
      <c r="D245" s="18">
        <v>8</v>
      </c>
      <c r="E245" s="64" t="s">
        <v>8</v>
      </c>
      <c r="F245" s="64" t="s">
        <v>406</v>
      </c>
      <c r="G245" s="64" t="s">
        <v>407</v>
      </c>
      <c r="H245" s="64" t="s">
        <v>8</v>
      </c>
      <c r="I245" s="64" t="s">
        <v>408</v>
      </c>
      <c r="J245" s="64">
        <f>K245/1000</f>
        <v>20</v>
      </c>
      <c r="K245" s="64">
        <v>20000</v>
      </c>
      <c r="L245" s="64"/>
    </row>
    <row r="246" spans="1:12" ht="15.75" thickBot="1">
      <c r="A246" s="64">
        <v>2742</v>
      </c>
      <c r="B246" s="72">
        <v>42619</v>
      </c>
      <c r="C246" s="32" t="s">
        <v>510</v>
      </c>
      <c r="D246" s="32">
        <v>8</v>
      </c>
      <c r="E246" s="64" t="s">
        <v>8</v>
      </c>
      <c r="F246" s="64" t="s">
        <v>384</v>
      </c>
      <c r="G246" s="64" t="s">
        <v>144</v>
      </c>
      <c r="H246" s="64" t="s">
        <v>8</v>
      </c>
      <c r="I246" s="64" t="s">
        <v>385</v>
      </c>
      <c r="J246" s="64">
        <f t="shared" si="3"/>
        <v>1000</v>
      </c>
      <c r="K246" s="64">
        <v>1000000</v>
      </c>
      <c r="L246" s="64"/>
    </row>
    <row r="247" spans="1:12" ht="15.75" thickBot="1">
      <c r="A247" s="64">
        <v>2768</v>
      </c>
      <c r="B247" s="72">
        <v>42622</v>
      </c>
      <c r="C247" s="32" t="s">
        <v>510</v>
      </c>
      <c r="D247" s="32">
        <v>8</v>
      </c>
      <c r="E247" s="64" t="s">
        <v>8</v>
      </c>
      <c r="F247" s="64" t="s">
        <v>386</v>
      </c>
      <c r="G247" s="64" t="s">
        <v>144</v>
      </c>
      <c r="H247" s="64" t="s">
        <v>8</v>
      </c>
      <c r="I247" s="64" t="s">
        <v>271</v>
      </c>
      <c r="J247" s="64">
        <f t="shared" si="3"/>
        <v>500</v>
      </c>
      <c r="K247" s="64">
        <v>500000</v>
      </c>
      <c r="L247" s="64"/>
    </row>
    <row r="248" spans="1:12" ht="15.75" thickBot="1">
      <c r="A248" s="64">
        <v>2769</v>
      </c>
      <c r="B248" s="72">
        <v>42622</v>
      </c>
      <c r="C248" s="32" t="s">
        <v>510</v>
      </c>
      <c r="D248" s="32">
        <v>8</v>
      </c>
      <c r="E248" s="64" t="s">
        <v>8</v>
      </c>
      <c r="F248" s="64" t="s">
        <v>314</v>
      </c>
      <c r="G248" s="64" t="s">
        <v>144</v>
      </c>
      <c r="H248" s="64" t="s">
        <v>8</v>
      </c>
      <c r="I248" s="64" t="s">
        <v>271</v>
      </c>
      <c r="J248" s="64">
        <f t="shared" si="3"/>
        <v>250</v>
      </c>
      <c r="K248" s="64">
        <v>250000</v>
      </c>
      <c r="L248" s="64"/>
    </row>
    <row r="249" spans="1:12" ht="15.75" thickBot="1">
      <c r="A249" s="64">
        <v>44</v>
      </c>
      <c r="B249" s="72">
        <v>42633</v>
      </c>
      <c r="C249" s="18" t="s">
        <v>505</v>
      </c>
      <c r="D249" s="18">
        <v>8</v>
      </c>
      <c r="E249" s="64" t="s">
        <v>8</v>
      </c>
      <c r="F249" s="64" t="s">
        <v>409</v>
      </c>
      <c r="G249" s="64" t="s">
        <v>88</v>
      </c>
      <c r="H249" s="64" t="s">
        <v>8</v>
      </c>
      <c r="I249" s="64" t="s">
        <v>410</v>
      </c>
      <c r="J249" s="64">
        <f t="shared" si="3"/>
        <v>10</v>
      </c>
      <c r="K249" s="64">
        <v>10000</v>
      </c>
      <c r="L249" s="64"/>
    </row>
    <row r="250" spans="1:12" ht="15.75" thickBot="1">
      <c r="A250" s="64">
        <v>2951</v>
      </c>
      <c r="B250" s="72">
        <v>42648</v>
      </c>
      <c r="C250" s="70" t="s">
        <v>508</v>
      </c>
      <c r="D250" s="70">
        <v>10</v>
      </c>
      <c r="E250" s="64" t="s">
        <v>8</v>
      </c>
      <c r="F250" s="64" t="s">
        <v>387</v>
      </c>
      <c r="G250" s="64" t="s">
        <v>242</v>
      </c>
      <c r="H250" s="64" t="s">
        <v>8</v>
      </c>
      <c r="I250" s="64" t="s">
        <v>388</v>
      </c>
      <c r="J250" s="64">
        <f t="shared" si="3"/>
        <v>150</v>
      </c>
      <c r="K250" s="64">
        <v>150000</v>
      </c>
      <c r="L250" s="64"/>
    </row>
    <row r="251" spans="1:12" ht="15.75" thickBot="1">
      <c r="A251" s="64">
        <v>2952</v>
      </c>
      <c r="B251" s="72">
        <v>42648</v>
      </c>
      <c r="C251" s="32" t="s">
        <v>510</v>
      </c>
      <c r="D251" s="32">
        <v>8</v>
      </c>
      <c r="E251" s="64" t="s">
        <v>8</v>
      </c>
      <c r="F251" s="64" t="s">
        <v>389</v>
      </c>
      <c r="G251" s="64" t="s">
        <v>144</v>
      </c>
      <c r="H251" s="64" t="s">
        <v>8</v>
      </c>
      <c r="I251" s="64" t="s">
        <v>271</v>
      </c>
      <c r="J251" s="64">
        <f t="shared" si="3"/>
        <v>30</v>
      </c>
      <c r="K251" s="64">
        <v>30000</v>
      </c>
      <c r="L251" s="64"/>
    </row>
    <row r="252" spans="1:12" ht="15.75" thickBot="1">
      <c r="A252" s="64">
        <v>2984</v>
      </c>
      <c r="B252" s="72">
        <v>42648</v>
      </c>
      <c r="C252" s="32" t="s">
        <v>510</v>
      </c>
      <c r="D252" s="32">
        <v>8</v>
      </c>
      <c r="E252" s="64" t="s">
        <v>8</v>
      </c>
      <c r="F252" s="64" t="s">
        <v>390</v>
      </c>
      <c r="G252" s="64" t="s">
        <v>235</v>
      </c>
      <c r="H252" s="64" t="s">
        <v>8</v>
      </c>
      <c r="I252" s="64" t="s">
        <v>297</v>
      </c>
      <c r="J252" s="64">
        <f t="shared" si="3"/>
        <v>208</v>
      </c>
      <c r="K252" s="64">
        <v>208000</v>
      </c>
      <c r="L252" s="64"/>
    </row>
    <row r="253" spans="1:12" ht="15.75" thickBot="1">
      <c r="A253" s="64">
        <v>2985</v>
      </c>
      <c r="B253" s="72">
        <v>42648</v>
      </c>
      <c r="C253" s="32" t="s">
        <v>510</v>
      </c>
      <c r="D253" s="32">
        <v>8</v>
      </c>
      <c r="E253" s="64" t="s">
        <v>8</v>
      </c>
      <c r="F253" s="64" t="s">
        <v>391</v>
      </c>
      <c r="G253" s="64" t="s">
        <v>144</v>
      </c>
      <c r="H253" s="64" t="s">
        <v>8</v>
      </c>
      <c r="I253" s="64" t="s">
        <v>271</v>
      </c>
      <c r="J253" s="64">
        <f t="shared" si="3"/>
        <v>335</v>
      </c>
      <c r="K253" s="64">
        <v>335000</v>
      </c>
      <c r="L253" s="64"/>
    </row>
    <row r="254" spans="1:12" ht="15.75" thickBot="1">
      <c r="A254" s="64">
        <v>2986</v>
      </c>
      <c r="B254" s="72">
        <v>42648</v>
      </c>
      <c r="C254" s="32" t="s">
        <v>510</v>
      </c>
      <c r="D254" s="32">
        <v>8</v>
      </c>
      <c r="E254" s="64" t="s">
        <v>8</v>
      </c>
      <c r="F254" s="64" t="s">
        <v>392</v>
      </c>
      <c r="G254" s="64" t="s">
        <v>144</v>
      </c>
      <c r="H254" s="64" t="s">
        <v>8</v>
      </c>
      <c r="I254" s="64" t="s">
        <v>271</v>
      </c>
      <c r="J254" s="64">
        <f t="shared" si="3"/>
        <v>50</v>
      </c>
      <c r="K254" s="64">
        <v>50000</v>
      </c>
      <c r="L254" s="64"/>
    </row>
    <row r="255" spans="1:12" ht="15.75" thickBot="1">
      <c r="A255" s="64">
        <v>3012</v>
      </c>
      <c r="B255" s="72">
        <v>42649</v>
      </c>
      <c r="C255" s="32" t="s">
        <v>510</v>
      </c>
      <c r="D255" s="32">
        <v>8</v>
      </c>
      <c r="E255" s="64" t="s">
        <v>8</v>
      </c>
      <c r="F255" s="64" t="s">
        <v>393</v>
      </c>
      <c r="G255" s="64" t="s">
        <v>144</v>
      </c>
      <c r="H255" s="64" t="s">
        <v>8</v>
      </c>
      <c r="I255" s="64" t="s">
        <v>394</v>
      </c>
      <c r="J255" s="64">
        <f t="shared" si="3"/>
        <v>300</v>
      </c>
      <c r="K255" s="64">
        <v>300000</v>
      </c>
      <c r="L255" s="64"/>
    </row>
    <row r="256" spans="1:12" ht="15.75" thickBot="1">
      <c r="A256" s="64">
        <v>3013</v>
      </c>
      <c r="B256" s="72">
        <v>42649</v>
      </c>
      <c r="C256" s="32" t="s">
        <v>510</v>
      </c>
      <c r="D256" s="32">
        <v>8</v>
      </c>
      <c r="E256" s="64" t="s">
        <v>8</v>
      </c>
      <c r="F256" s="64" t="s">
        <v>374</v>
      </c>
      <c r="G256" s="64" t="s">
        <v>144</v>
      </c>
      <c r="H256" s="64" t="s">
        <v>8</v>
      </c>
      <c r="I256" s="64" t="s">
        <v>271</v>
      </c>
      <c r="J256" s="64">
        <f t="shared" si="3"/>
        <v>257</v>
      </c>
      <c r="K256" s="64">
        <v>257000</v>
      </c>
      <c r="L256" s="64"/>
    </row>
    <row r="257" spans="1:12" ht="15.75" thickBot="1">
      <c r="A257" s="64">
        <v>3036</v>
      </c>
      <c r="B257" s="72">
        <v>42654</v>
      </c>
      <c r="C257" s="18" t="s">
        <v>498</v>
      </c>
      <c r="D257" s="18">
        <v>8</v>
      </c>
      <c r="E257" s="64" t="s">
        <v>8</v>
      </c>
      <c r="F257" s="64" t="s">
        <v>395</v>
      </c>
      <c r="G257" s="64" t="s">
        <v>396</v>
      </c>
      <c r="H257" s="64" t="s">
        <v>8</v>
      </c>
      <c r="I257" s="64" t="s">
        <v>297</v>
      </c>
      <c r="J257" s="64">
        <f t="shared" si="3"/>
        <v>69</v>
      </c>
      <c r="K257" s="64">
        <v>69000</v>
      </c>
      <c r="L257" s="64"/>
    </row>
    <row r="258" spans="1:12" ht="15.75" thickBot="1">
      <c r="A258" s="64">
        <v>3130</v>
      </c>
      <c r="B258" s="72">
        <v>42660</v>
      </c>
      <c r="C258" s="32" t="s">
        <v>510</v>
      </c>
      <c r="D258" s="32">
        <v>8</v>
      </c>
      <c r="E258" s="64" t="s">
        <v>8</v>
      </c>
      <c r="F258" s="64" t="s">
        <v>335</v>
      </c>
      <c r="G258" s="64" t="s">
        <v>371</v>
      </c>
      <c r="H258" s="64" t="s">
        <v>20</v>
      </c>
      <c r="I258" s="64" t="s">
        <v>72</v>
      </c>
      <c r="J258" s="64">
        <f t="shared" si="3"/>
        <v>260</v>
      </c>
      <c r="K258" s="64">
        <v>260000</v>
      </c>
      <c r="L258" s="64"/>
    </row>
    <row r="259" spans="1:12" ht="15.75" thickBot="1">
      <c r="A259" s="64">
        <v>3143</v>
      </c>
      <c r="B259" s="72">
        <v>42661</v>
      </c>
      <c r="C259" s="32" t="s">
        <v>510</v>
      </c>
      <c r="D259" s="32">
        <v>8</v>
      </c>
      <c r="E259" s="64" t="s">
        <v>8</v>
      </c>
      <c r="F259" s="64" t="s">
        <v>397</v>
      </c>
      <c r="G259" s="64" t="s">
        <v>398</v>
      </c>
      <c r="H259" s="64" t="s">
        <v>20</v>
      </c>
      <c r="I259" s="64" t="s">
        <v>310</v>
      </c>
      <c r="J259" s="64">
        <f t="shared" si="3"/>
        <v>264.64</v>
      </c>
      <c r="K259" s="64">
        <v>264640</v>
      </c>
      <c r="L259" s="64"/>
    </row>
    <row r="260" spans="1:12" ht="15.75" thickBot="1">
      <c r="A260" s="64">
        <v>3143</v>
      </c>
      <c r="B260" s="72">
        <v>42661</v>
      </c>
      <c r="C260" s="18" t="s">
        <v>498</v>
      </c>
      <c r="D260" s="18">
        <v>8</v>
      </c>
      <c r="E260" s="64" t="s">
        <v>8</v>
      </c>
      <c r="F260" s="64" t="s">
        <v>397</v>
      </c>
      <c r="G260" s="64" t="s">
        <v>399</v>
      </c>
      <c r="H260" s="64" t="s">
        <v>20</v>
      </c>
      <c r="I260" s="64" t="s">
        <v>310</v>
      </c>
      <c r="J260" s="64">
        <f t="shared" si="3"/>
        <v>85.98</v>
      </c>
      <c r="K260" s="64">
        <v>85980</v>
      </c>
      <c r="L260" s="64"/>
    </row>
    <row r="261" spans="1:12" ht="15.75" thickBot="1">
      <c r="A261" s="64">
        <v>3151</v>
      </c>
      <c r="B261" s="72">
        <v>42661</v>
      </c>
      <c r="C261" s="32" t="s">
        <v>510</v>
      </c>
      <c r="D261" s="32">
        <v>8</v>
      </c>
      <c r="E261" s="64" t="s">
        <v>8</v>
      </c>
      <c r="F261" s="64" t="s">
        <v>400</v>
      </c>
      <c r="G261" s="64" t="s">
        <v>398</v>
      </c>
      <c r="H261" s="64" t="s">
        <v>20</v>
      </c>
      <c r="I261" s="64" t="s">
        <v>100</v>
      </c>
      <c r="J261" s="64">
        <f t="shared" si="3"/>
        <v>328</v>
      </c>
      <c r="K261" s="64">
        <v>328000</v>
      </c>
      <c r="L261" s="64"/>
    </row>
    <row r="262" spans="1:12" ht="15.75" thickBot="1">
      <c r="A262" s="64">
        <v>3215</v>
      </c>
      <c r="B262" s="72">
        <v>42667</v>
      </c>
      <c r="C262" s="18" t="s">
        <v>510</v>
      </c>
      <c r="D262" s="18">
        <v>10</v>
      </c>
      <c r="E262" s="64" t="s">
        <v>8</v>
      </c>
      <c r="F262" s="64" t="s">
        <v>401</v>
      </c>
      <c r="G262" s="64" t="s">
        <v>52</v>
      </c>
      <c r="H262" s="64" t="s">
        <v>8</v>
      </c>
      <c r="I262" s="64" t="s">
        <v>360</v>
      </c>
      <c r="J262" s="64">
        <f t="shared" si="3"/>
        <v>600</v>
      </c>
      <c r="K262" s="64">
        <v>600000</v>
      </c>
      <c r="L262" s="64"/>
    </row>
    <row r="263" spans="1:12" ht="15.75" thickBot="1">
      <c r="A263" s="64">
        <v>3217</v>
      </c>
      <c r="B263" s="72">
        <v>42667</v>
      </c>
      <c r="C263" s="32" t="s">
        <v>510</v>
      </c>
      <c r="D263" s="32">
        <v>8</v>
      </c>
      <c r="E263" s="64" t="s">
        <v>8</v>
      </c>
      <c r="F263" s="64" t="s">
        <v>300</v>
      </c>
      <c r="G263" s="64" t="s">
        <v>371</v>
      </c>
      <c r="H263" s="64" t="s">
        <v>20</v>
      </c>
      <c r="I263" s="64" t="s">
        <v>307</v>
      </c>
      <c r="J263" s="64">
        <f t="shared" si="3"/>
        <v>92</v>
      </c>
      <c r="K263" s="64">
        <v>92000</v>
      </c>
      <c r="L263" s="64"/>
    </row>
    <row r="264" spans="1:12" ht="15.75" thickBot="1">
      <c r="A264" s="64">
        <v>3219</v>
      </c>
      <c r="B264" s="72">
        <v>42668</v>
      </c>
      <c r="C264" s="32" t="s">
        <v>510</v>
      </c>
      <c r="D264" s="32">
        <v>8</v>
      </c>
      <c r="E264" s="64" t="s">
        <v>8</v>
      </c>
      <c r="F264" s="64" t="s">
        <v>402</v>
      </c>
      <c r="G264" s="64" t="s">
        <v>398</v>
      </c>
      <c r="H264" s="64" t="s">
        <v>20</v>
      </c>
      <c r="I264" s="64" t="s">
        <v>55</v>
      </c>
      <c r="J264" s="64">
        <f t="shared" si="3"/>
        <v>597.14</v>
      </c>
      <c r="K264" s="64">
        <v>597140</v>
      </c>
      <c r="L264" s="64"/>
    </row>
    <row r="265" spans="1:12" ht="23.25" thickBot="1">
      <c r="A265" s="64">
        <v>3220</v>
      </c>
      <c r="B265" s="72">
        <v>42668</v>
      </c>
      <c r="C265" s="18" t="s">
        <v>507</v>
      </c>
      <c r="D265" s="18">
        <v>11</v>
      </c>
      <c r="E265" s="64" t="s">
        <v>8</v>
      </c>
      <c r="F265" s="64" t="s">
        <v>403</v>
      </c>
      <c r="G265" s="64" t="s">
        <v>404</v>
      </c>
      <c r="H265" s="64" t="s">
        <v>20</v>
      </c>
      <c r="I265" s="64" t="s">
        <v>22</v>
      </c>
      <c r="J265" s="64">
        <f t="shared" si="3"/>
        <v>79.924000000000007</v>
      </c>
      <c r="K265" s="64">
        <v>79924</v>
      </c>
      <c r="L265" s="64"/>
    </row>
    <row r="266" spans="1:12" ht="15.75" thickBot="1">
      <c r="A266" s="64">
        <v>3233</v>
      </c>
      <c r="B266" s="72">
        <v>42670</v>
      </c>
      <c r="C266" s="32" t="s">
        <v>510</v>
      </c>
      <c r="D266" s="32">
        <v>8</v>
      </c>
      <c r="E266" s="64" t="s">
        <v>8</v>
      </c>
      <c r="F266" s="64" t="s">
        <v>405</v>
      </c>
      <c r="G266" s="64" t="s">
        <v>398</v>
      </c>
      <c r="H266" s="64" t="s">
        <v>20</v>
      </c>
      <c r="I266" s="64" t="s">
        <v>307</v>
      </c>
      <c r="J266" s="64">
        <f t="shared" si="3"/>
        <v>369</v>
      </c>
      <c r="K266" s="64">
        <v>369000</v>
      </c>
      <c r="L266" s="64"/>
    </row>
    <row r="267" spans="1:12" ht="23.25" thickBot="1">
      <c r="A267" s="64">
        <v>3245</v>
      </c>
      <c r="B267" s="72">
        <v>42671</v>
      </c>
      <c r="C267" s="18" t="s">
        <v>507</v>
      </c>
      <c r="D267" s="18">
        <v>11</v>
      </c>
      <c r="E267" s="64" t="s">
        <v>8</v>
      </c>
      <c r="F267" s="64" t="s">
        <v>403</v>
      </c>
      <c r="G267" s="64" t="s">
        <v>445</v>
      </c>
      <c r="H267" s="64" t="s">
        <v>20</v>
      </c>
      <c r="I267" s="64" t="s">
        <v>267</v>
      </c>
      <c r="J267" s="64">
        <f t="shared" si="3"/>
        <v>25.896999999999998</v>
      </c>
      <c r="K267" s="64">
        <v>25897</v>
      </c>
      <c r="L267" s="64" t="s">
        <v>446</v>
      </c>
    </row>
    <row r="268" spans="1:12" ht="23.25" thickBot="1">
      <c r="A268" s="64">
        <v>50</v>
      </c>
      <c r="B268" s="72">
        <v>42676</v>
      </c>
      <c r="C268" s="18" t="s">
        <v>505</v>
      </c>
      <c r="D268" s="18">
        <v>8</v>
      </c>
      <c r="E268" s="64" t="s">
        <v>8</v>
      </c>
      <c r="F268" s="64" t="s">
        <v>411</v>
      </c>
      <c r="G268" s="64" t="s">
        <v>407</v>
      </c>
      <c r="H268" s="64" t="s">
        <v>8</v>
      </c>
      <c r="I268" s="64" t="s">
        <v>412</v>
      </c>
      <c r="J268" s="64">
        <f t="shared" si="3"/>
        <v>8</v>
      </c>
      <c r="K268" s="64">
        <v>8000</v>
      </c>
      <c r="L268" s="64"/>
    </row>
    <row r="269" spans="1:12" ht="22.5">
      <c r="A269" s="64">
        <v>51</v>
      </c>
      <c r="B269" s="72">
        <v>42678</v>
      </c>
      <c r="C269" s="32" t="s">
        <v>510</v>
      </c>
      <c r="D269" s="32">
        <v>8</v>
      </c>
      <c r="E269" s="64" t="s">
        <v>8</v>
      </c>
      <c r="F269" s="64" t="s">
        <v>413</v>
      </c>
      <c r="G269" s="64" t="s">
        <v>52</v>
      </c>
      <c r="H269" s="64" t="s">
        <v>8</v>
      </c>
      <c r="I269" s="64" t="s">
        <v>414</v>
      </c>
      <c r="J269" s="64">
        <f t="shared" si="3"/>
        <v>86</v>
      </c>
      <c r="K269" s="64">
        <v>86000</v>
      </c>
      <c r="L269" s="64"/>
    </row>
    <row r="270" spans="1:12" ht="15.75" thickBot="1">
      <c r="A270" s="64">
        <v>3310</v>
      </c>
      <c r="B270" s="72">
        <v>42678</v>
      </c>
      <c r="C270" s="64" t="s">
        <v>506</v>
      </c>
      <c r="D270" s="64">
        <v>10</v>
      </c>
      <c r="E270" s="64" t="s">
        <v>8</v>
      </c>
      <c r="F270" s="64" t="s">
        <v>415</v>
      </c>
      <c r="G270" s="64" t="s">
        <v>10</v>
      </c>
      <c r="H270" s="64" t="s">
        <v>8</v>
      </c>
      <c r="I270" s="64" t="s">
        <v>416</v>
      </c>
      <c r="J270" s="64">
        <f t="shared" si="3"/>
        <v>14.182</v>
      </c>
      <c r="K270" s="64">
        <v>14182</v>
      </c>
      <c r="L270" s="64"/>
    </row>
    <row r="271" spans="1:12" ht="23.25" thickBot="1">
      <c r="A271" s="64">
        <v>3311</v>
      </c>
      <c r="B271" s="72">
        <v>42681</v>
      </c>
      <c r="C271" s="32" t="s">
        <v>510</v>
      </c>
      <c r="D271" s="32">
        <v>8</v>
      </c>
      <c r="E271" s="64" t="s">
        <v>8</v>
      </c>
      <c r="F271" s="64" t="s">
        <v>405</v>
      </c>
      <c r="G271" s="64" t="s">
        <v>235</v>
      </c>
      <c r="H271" s="64" t="s">
        <v>8</v>
      </c>
      <c r="I271" s="64" t="s">
        <v>417</v>
      </c>
      <c r="J271" s="64">
        <f t="shared" si="3"/>
        <v>300</v>
      </c>
      <c r="K271" s="64">
        <v>300000</v>
      </c>
      <c r="L271" s="64"/>
    </row>
    <row r="272" spans="1:12" ht="15.75" thickBot="1">
      <c r="A272" s="64">
        <v>3312</v>
      </c>
      <c r="B272" s="72">
        <v>42681</v>
      </c>
      <c r="C272" s="32" t="s">
        <v>510</v>
      </c>
      <c r="D272" s="32">
        <v>8</v>
      </c>
      <c r="E272" s="64" t="s">
        <v>8</v>
      </c>
      <c r="F272" s="64" t="s">
        <v>418</v>
      </c>
      <c r="G272" s="64" t="s">
        <v>398</v>
      </c>
      <c r="H272" s="64" t="s">
        <v>20</v>
      </c>
      <c r="I272" s="64" t="s">
        <v>307</v>
      </c>
      <c r="J272" s="64">
        <f t="shared" si="3"/>
        <v>370</v>
      </c>
      <c r="K272" s="64">
        <v>370000</v>
      </c>
      <c r="L272" s="64"/>
    </row>
    <row r="273" spans="1:12" ht="15.75" thickBot="1">
      <c r="A273" s="64">
        <v>3313</v>
      </c>
      <c r="B273" s="72">
        <v>42681</v>
      </c>
      <c r="C273" s="32" t="s">
        <v>510</v>
      </c>
      <c r="D273" s="32">
        <v>8</v>
      </c>
      <c r="E273" s="64" t="s">
        <v>8</v>
      </c>
      <c r="F273" s="64" t="s">
        <v>393</v>
      </c>
      <c r="G273" s="64" t="s">
        <v>398</v>
      </c>
      <c r="H273" s="64" t="s">
        <v>20</v>
      </c>
      <c r="I273" s="64" t="s">
        <v>310</v>
      </c>
      <c r="J273" s="64">
        <f t="shared" si="3"/>
        <v>100</v>
      </c>
      <c r="K273" s="64">
        <v>100000</v>
      </c>
      <c r="L273" s="64"/>
    </row>
    <row r="274" spans="1:12" ht="15.75" thickBot="1">
      <c r="A274" s="64">
        <v>3331</v>
      </c>
      <c r="B274" s="72">
        <v>42682</v>
      </c>
      <c r="C274" s="32" t="s">
        <v>510</v>
      </c>
      <c r="D274" s="32">
        <v>8</v>
      </c>
      <c r="E274" s="64" t="s">
        <v>8</v>
      </c>
      <c r="F274" s="64" t="s">
        <v>389</v>
      </c>
      <c r="G274" s="64" t="s">
        <v>235</v>
      </c>
      <c r="H274" s="64" t="s">
        <v>8</v>
      </c>
      <c r="I274" s="64" t="s">
        <v>297</v>
      </c>
      <c r="J274" s="64">
        <f t="shared" si="3"/>
        <v>65</v>
      </c>
      <c r="K274" s="64">
        <v>65000</v>
      </c>
      <c r="L274" s="64"/>
    </row>
    <row r="275" spans="1:12" ht="15.75" thickBot="1">
      <c r="A275" s="64">
        <v>3331</v>
      </c>
      <c r="B275" s="72">
        <v>42682</v>
      </c>
      <c r="C275" s="18" t="s">
        <v>498</v>
      </c>
      <c r="D275" s="18">
        <v>8</v>
      </c>
      <c r="E275" s="64" t="s">
        <v>8</v>
      </c>
      <c r="F275" s="64" t="s">
        <v>389</v>
      </c>
      <c r="G275" s="64" t="s">
        <v>396</v>
      </c>
      <c r="H275" s="64" t="s">
        <v>8</v>
      </c>
      <c r="I275" s="64" t="s">
        <v>297</v>
      </c>
      <c r="J275" s="64">
        <f t="shared" si="3"/>
        <v>5</v>
      </c>
      <c r="K275" s="64">
        <v>5000</v>
      </c>
      <c r="L275" s="64"/>
    </row>
    <row r="276" spans="1:12" ht="15.75" thickBot="1">
      <c r="A276" s="64">
        <v>3367</v>
      </c>
      <c r="B276" s="72">
        <v>42684</v>
      </c>
      <c r="C276" s="18" t="s">
        <v>507</v>
      </c>
      <c r="D276" s="18">
        <v>11</v>
      </c>
      <c r="E276" s="64" t="s">
        <v>8</v>
      </c>
      <c r="F276" s="64" t="s">
        <v>419</v>
      </c>
      <c r="G276" s="64" t="s">
        <v>447</v>
      </c>
      <c r="H276" s="64" t="s">
        <v>20</v>
      </c>
      <c r="I276" s="64" t="s">
        <v>267</v>
      </c>
      <c r="J276" s="64">
        <f t="shared" si="3"/>
        <v>5.008</v>
      </c>
      <c r="K276" s="64">
        <v>5008</v>
      </c>
      <c r="L276" s="64" t="s">
        <v>446</v>
      </c>
    </row>
    <row r="277" spans="1:12" ht="23.25" thickBot="1">
      <c r="A277" s="64">
        <v>3368</v>
      </c>
      <c r="B277" s="72">
        <v>42684</v>
      </c>
      <c r="C277" s="18" t="s">
        <v>507</v>
      </c>
      <c r="D277" s="18">
        <v>11</v>
      </c>
      <c r="E277" s="64" t="s">
        <v>8</v>
      </c>
      <c r="F277" s="64" t="s">
        <v>420</v>
      </c>
      <c r="G277" s="64" t="s">
        <v>404</v>
      </c>
      <c r="H277" s="64" t="s">
        <v>20</v>
      </c>
      <c r="I277" s="64" t="s">
        <v>22</v>
      </c>
      <c r="J277" s="64">
        <f t="shared" ref="J277:J322" si="4">K277/1000</f>
        <v>10.43</v>
      </c>
      <c r="K277" s="64">
        <v>10430</v>
      </c>
      <c r="L277" s="64"/>
    </row>
    <row r="278" spans="1:12" ht="15.75" thickBot="1">
      <c r="A278" s="64">
        <v>3418</v>
      </c>
      <c r="B278" s="72">
        <v>42689</v>
      </c>
      <c r="C278" s="32" t="s">
        <v>510</v>
      </c>
      <c r="D278" s="32">
        <v>8</v>
      </c>
      <c r="E278" s="64" t="s">
        <v>8</v>
      </c>
      <c r="F278" s="64" t="s">
        <v>421</v>
      </c>
      <c r="G278" s="64" t="s">
        <v>144</v>
      </c>
      <c r="H278" s="64" t="s">
        <v>8</v>
      </c>
      <c r="I278" s="64" t="s">
        <v>288</v>
      </c>
      <c r="J278" s="64">
        <f t="shared" si="4"/>
        <v>250</v>
      </c>
      <c r="K278" s="64">
        <v>250000</v>
      </c>
      <c r="L278" s="64"/>
    </row>
    <row r="279" spans="1:12" ht="15.75" thickBot="1">
      <c r="A279" s="64">
        <v>3434</v>
      </c>
      <c r="B279" s="72">
        <v>42690</v>
      </c>
      <c r="C279" s="32" t="s">
        <v>510</v>
      </c>
      <c r="D279" s="32">
        <v>8</v>
      </c>
      <c r="E279" s="64" t="s">
        <v>8</v>
      </c>
      <c r="F279" s="64" t="s">
        <v>422</v>
      </c>
      <c r="G279" s="64" t="s">
        <v>144</v>
      </c>
      <c r="H279" s="64" t="s">
        <v>8</v>
      </c>
      <c r="I279" s="64" t="s">
        <v>351</v>
      </c>
      <c r="J279" s="64">
        <f t="shared" si="4"/>
        <v>190</v>
      </c>
      <c r="K279" s="64">
        <v>190000</v>
      </c>
      <c r="L279" s="64"/>
    </row>
    <row r="280" spans="1:12" ht="15.75" thickBot="1">
      <c r="A280" s="64">
        <v>3435</v>
      </c>
      <c r="B280" s="72">
        <v>42690</v>
      </c>
      <c r="C280" s="32" t="s">
        <v>510</v>
      </c>
      <c r="D280" s="32">
        <v>8</v>
      </c>
      <c r="E280" s="64" t="s">
        <v>8</v>
      </c>
      <c r="F280" s="64" t="s">
        <v>423</v>
      </c>
      <c r="G280" s="64" t="s">
        <v>144</v>
      </c>
      <c r="H280" s="64" t="s">
        <v>8</v>
      </c>
      <c r="I280" s="64" t="s">
        <v>424</v>
      </c>
      <c r="J280" s="64">
        <f t="shared" si="4"/>
        <v>920</v>
      </c>
      <c r="K280" s="64">
        <v>920000</v>
      </c>
      <c r="L280" s="64"/>
    </row>
    <row r="281" spans="1:12" ht="15.75" thickBot="1">
      <c r="A281" s="64">
        <v>3436</v>
      </c>
      <c r="B281" s="72">
        <v>42690</v>
      </c>
      <c r="C281" s="32" t="s">
        <v>510</v>
      </c>
      <c r="D281" s="32">
        <v>8</v>
      </c>
      <c r="E281" s="64" t="s">
        <v>8</v>
      </c>
      <c r="F281" s="64" t="s">
        <v>425</v>
      </c>
      <c r="G281" s="64" t="s">
        <v>144</v>
      </c>
      <c r="H281" s="64" t="s">
        <v>8</v>
      </c>
      <c r="I281" s="64" t="s">
        <v>426</v>
      </c>
      <c r="J281" s="64">
        <f t="shared" si="4"/>
        <v>69</v>
      </c>
      <c r="K281" s="64">
        <v>69000</v>
      </c>
      <c r="L281" s="64"/>
    </row>
    <row r="282" spans="1:12" ht="23.25" thickBot="1">
      <c r="A282" s="64">
        <v>3470</v>
      </c>
      <c r="B282" s="72">
        <v>42692</v>
      </c>
      <c r="C282" s="18" t="s">
        <v>507</v>
      </c>
      <c r="D282" s="18">
        <v>12</v>
      </c>
      <c r="E282" s="64" t="s">
        <v>8</v>
      </c>
      <c r="F282" s="64" t="s">
        <v>427</v>
      </c>
      <c r="G282" s="64" t="s">
        <v>445</v>
      </c>
      <c r="H282" s="64" t="s">
        <v>20</v>
      </c>
      <c r="I282" s="64" t="s">
        <v>267</v>
      </c>
      <c r="J282" s="64">
        <f t="shared" si="4"/>
        <v>55.613</v>
      </c>
      <c r="K282" s="64">
        <v>55613</v>
      </c>
      <c r="L282" s="64" t="s">
        <v>448</v>
      </c>
    </row>
    <row r="283" spans="1:12" ht="15.75" thickBot="1">
      <c r="A283" s="64">
        <v>52</v>
      </c>
      <c r="B283" s="72">
        <v>42697</v>
      </c>
      <c r="C283" s="32" t="s">
        <v>510</v>
      </c>
      <c r="D283" s="32">
        <v>8</v>
      </c>
      <c r="E283" s="64" t="s">
        <v>8</v>
      </c>
      <c r="F283" s="64" t="s">
        <v>428</v>
      </c>
      <c r="G283" s="64" t="s">
        <v>52</v>
      </c>
      <c r="H283" s="64" t="s">
        <v>8</v>
      </c>
      <c r="I283" s="64" t="s">
        <v>429</v>
      </c>
      <c r="J283" s="64">
        <f t="shared" si="4"/>
        <v>146</v>
      </c>
      <c r="K283" s="64">
        <v>146000</v>
      </c>
      <c r="L283" s="64"/>
    </row>
    <row r="284" spans="1:12" ht="23.25" thickBot="1">
      <c r="A284" s="64">
        <v>53</v>
      </c>
      <c r="B284" s="72">
        <v>42697</v>
      </c>
      <c r="C284" s="32" t="s">
        <v>510</v>
      </c>
      <c r="D284" s="32">
        <v>8</v>
      </c>
      <c r="E284" s="64" t="s">
        <v>8</v>
      </c>
      <c r="F284" s="64" t="s">
        <v>430</v>
      </c>
      <c r="G284" s="64" t="s">
        <v>52</v>
      </c>
      <c r="H284" s="64" t="s">
        <v>8</v>
      </c>
      <c r="I284" s="64" t="s">
        <v>431</v>
      </c>
      <c r="J284" s="64">
        <f t="shared" si="4"/>
        <v>142.49</v>
      </c>
      <c r="K284" s="64">
        <v>142490</v>
      </c>
      <c r="L284" s="64"/>
    </row>
    <row r="285" spans="1:12" ht="23.25" thickBot="1">
      <c r="A285" s="64">
        <v>53</v>
      </c>
      <c r="B285" s="72">
        <v>42697</v>
      </c>
      <c r="C285" s="18" t="s">
        <v>498</v>
      </c>
      <c r="D285" s="18">
        <v>8</v>
      </c>
      <c r="E285" s="64" t="s">
        <v>8</v>
      </c>
      <c r="F285" s="64" t="s">
        <v>430</v>
      </c>
      <c r="G285" s="64" t="s">
        <v>53</v>
      </c>
      <c r="H285" s="64" t="s">
        <v>8</v>
      </c>
      <c r="I285" s="64" t="s">
        <v>431</v>
      </c>
      <c r="J285" s="64">
        <f t="shared" si="4"/>
        <v>23.22</v>
      </c>
      <c r="K285" s="64">
        <v>23220</v>
      </c>
      <c r="L285" s="64"/>
    </row>
    <row r="286" spans="1:12" ht="15.75" thickBot="1">
      <c r="A286" s="64">
        <v>54</v>
      </c>
      <c r="B286" s="72">
        <v>42697</v>
      </c>
      <c r="C286" s="32" t="s">
        <v>510</v>
      </c>
      <c r="D286" s="32">
        <v>8</v>
      </c>
      <c r="E286" s="64" t="s">
        <v>8</v>
      </c>
      <c r="F286" s="64" t="s">
        <v>374</v>
      </c>
      <c r="G286" s="64" t="s">
        <v>52</v>
      </c>
      <c r="H286" s="64" t="s">
        <v>8</v>
      </c>
      <c r="I286" s="64" t="s">
        <v>432</v>
      </c>
      <c r="J286" s="64">
        <f t="shared" si="4"/>
        <v>203</v>
      </c>
      <c r="K286" s="64">
        <v>203000</v>
      </c>
      <c r="L286" s="64"/>
    </row>
    <row r="287" spans="1:12" ht="15.75" thickBot="1">
      <c r="A287" s="64">
        <v>55</v>
      </c>
      <c r="B287" s="72">
        <v>42697</v>
      </c>
      <c r="C287" s="32" t="s">
        <v>510</v>
      </c>
      <c r="D287" s="32">
        <v>8</v>
      </c>
      <c r="E287" s="64" t="s">
        <v>8</v>
      </c>
      <c r="F287" s="64" t="s">
        <v>374</v>
      </c>
      <c r="G287" s="64" t="s">
        <v>52</v>
      </c>
      <c r="H287" s="64" t="s">
        <v>8</v>
      </c>
      <c r="I287" s="64" t="s">
        <v>433</v>
      </c>
      <c r="J287" s="64">
        <f t="shared" si="4"/>
        <v>20</v>
      </c>
      <c r="K287" s="64">
        <v>20000</v>
      </c>
      <c r="L287" s="64"/>
    </row>
    <row r="288" spans="1:12" ht="23.25" thickBot="1">
      <c r="A288" s="64">
        <v>3517</v>
      </c>
      <c r="B288" s="72">
        <v>42698</v>
      </c>
      <c r="C288" s="32" t="s">
        <v>510</v>
      </c>
      <c r="D288" s="32">
        <v>8</v>
      </c>
      <c r="E288" s="64" t="s">
        <v>8</v>
      </c>
      <c r="F288" s="64" t="s">
        <v>274</v>
      </c>
      <c r="G288" s="64" t="s">
        <v>235</v>
      </c>
      <c r="H288" s="64" t="s">
        <v>8</v>
      </c>
      <c r="I288" s="64" t="s">
        <v>417</v>
      </c>
      <c r="J288" s="64">
        <f t="shared" si="4"/>
        <v>1000</v>
      </c>
      <c r="K288" s="64">
        <v>1000000</v>
      </c>
      <c r="L288" s="64"/>
    </row>
    <row r="289" spans="1:12" ht="15.75" thickBot="1">
      <c r="A289" s="64">
        <v>3518</v>
      </c>
      <c r="B289" s="72">
        <v>42698</v>
      </c>
      <c r="C289" s="32" t="s">
        <v>510</v>
      </c>
      <c r="D289" s="32">
        <v>8</v>
      </c>
      <c r="E289" s="64" t="s">
        <v>8</v>
      </c>
      <c r="F289" s="64" t="s">
        <v>434</v>
      </c>
      <c r="G289" s="64" t="s">
        <v>398</v>
      </c>
      <c r="H289" s="64" t="s">
        <v>20</v>
      </c>
      <c r="I289" s="64" t="s">
        <v>307</v>
      </c>
      <c r="J289" s="64">
        <f t="shared" si="4"/>
        <v>350</v>
      </c>
      <c r="K289" s="64">
        <v>350000</v>
      </c>
      <c r="L289" s="64"/>
    </row>
    <row r="290" spans="1:12">
      <c r="A290" s="64">
        <v>3519</v>
      </c>
      <c r="B290" s="72">
        <v>42698</v>
      </c>
      <c r="C290" s="32" t="s">
        <v>510</v>
      </c>
      <c r="D290" s="32">
        <v>8</v>
      </c>
      <c r="E290" s="64" t="s">
        <v>8</v>
      </c>
      <c r="F290" s="64" t="s">
        <v>422</v>
      </c>
      <c r="G290" s="64" t="s">
        <v>398</v>
      </c>
      <c r="H290" s="64" t="s">
        <v>20</v>
      </c>
      <c r="I290" s="64" t="s">
        <v>307</v>
      </c>
      <c r="J290" s="64">
        <f t="shared" si="4"/>
        <v>106</v>
      </c>
      <c r="K290" s="64">
        <v>106000</v>
      </c>
      <c r="L290" s="64"/>
    </row>
    <row r="291" spans="1:12" ht="15.75" thickBot="1">
      <c r="A291" s="64">
        <v>3548</v>
      </c>
      <c r="B291" s="72">
        <v>42703</v>
      </c>
      <c r="C291" s="70" t="s">
        <v>508</v>
      </c>
      <c r="D291" s="70">
        <v>10</v>
      </c>
      <c r="E291" s="64" t="s">
        <v>8</v>
      </c>
      <c r="F291" s="64" t="s">
        <v>435</v>
      </c>
      <c r="G291" s="64" t="s">
        <v>241</v>
      </c>
      <c r="H291" s="64" t="s">
        <v>8</v>
      </c>
      <c r="I291" s="64" t="s">
        <v>436</v>
      </c>
      <c r="J291" s="64">
        <f t="shared" si="4"/>
        <v>100</v>
      </c>
      <c r="K291" s="64">
        <v>100000</v>
      </c>
      <c r="L291" s="64"/>
    </row>
    <row r="292" spans="1:12" ht="15.75" thickBot="1">
      <c r="A292" s="64">
        <v>3576</v>
      </c>
      <c r="B292" s="72">
        <v>42705</v>
      </c>
      <c r="C292" s="18" t="s">
        <v>502</v>
      </c>
      <c r="D292" s="18">
        <v>10</v>
      </c>
      <c r="E292" s="64" t="s">
        <v>8</v>
      </c>
      <c r="F292" s="64" t="s">
        <v>377</v>
      </c>
      <c r="G292" s="64" t="s">
        <v>464</v>
      </c>
      <c r="H292" s="64" t="s">
        <v>20</v>
      </c>
      <c r="I292" s="64" t="s">
        <v>438</v>
      </c>
      <c r="J292" s="64">
        <f t="shared" si="4"/>
        <v>100</v>
      </c>
      <c r="K292" s="64">
        <v>100000</v>
      </c>
      <c r="L292" s="64" t="s">
        <v>465</v>
      </c>
    </row>
    <row r="293" spans="1:12" ht="15.75" thickBot="1">
      <c r="A293" s="64">
        <v>3577</v>
      </c>
      <c r="B293" s="72">
        <v>42705</v>
      </c>
      <c r="C293" s="32" t="s">
        <v>510</v>
      </c>
      <c r="D293" s="32">
        <v>8</v>
      </c>
      <c r="E293" s="64" t="s">
        <v>8</v>
      </c>
      <c r="F293" s="64" t="s">
        <v>439</v>
      </c>
      <c r="G293" s="64" t="s">
        <v>398</v>
      </c>
      <c r="H293" s="64" t="s">
        <v>20</v>
      </c>
      <c r="I293" s="64" t="s">
        <v>307</v>
      </c>
      <c r="J293" s="64">
        <f t="shared" si="4"/>
        <v>33.378</v>
      </c>
      <c r="K293" s="64">
        <v>33378</v>
      </c>
      <c r="L293" s="64"/>
    </row>
    <row r="294" spans="1:12" ht="15.75" thickBot="1">
      <c r="A294" s="64">
        <v>3577</v>
      </c>
      <c r="B294" s="72">
        <v>42705</v>
      </c>
      <c r="C294" s="18" t="s">
        <v>498</v>
      </c>
      <c r="D294" s="18">
        <v>8</v>
      </c>
      <c r="E294" s="64" t="s">
        <v>8</v>
      </c>
      <c r="F294" s="64" t="s">
        <v>439</v>
      </c>
      <c r="G294" s="64" t="s">
        <v>399</v>
      </c>
      <c r="H294" s="64" t="s">
        <v>20</v>
      </c>
      <c r="I294" s="64" t="s">
        <v>307</v>
      </c>
      <c r="J294" s="64">
        <f t="shared" si="4"/>
        <v>4.2969999999999997</v>
      </c>
      <c r="K294" s="64">
        <v>4297</v>
      </c>
      <c r="L294" s="64"/>
    </row>
    <row r="295" spans="1:12" ht="15.75" thickBot="1">
      <c r="A295" s="64">
        <v>3578</v>
      </c>
      <c r="B295" s="72">
        <v>42705</v>
      </c>
      <c r="C295" s="32" t="s">
        <v>510</v>
      </c>
      <c r="D295" s="32">
        <v>8</v>
      </c>
      <c r="E295" s="64" t="s">
        <v>8</v>
      </c>
      <c r="F295" s="64" t="s">
        <v>263</v>
      </c>
      <c r="G295" s="64" t="s">
        <v>235</v>
      </c>
      <c r="H295" s="64" t="s">
        <v>8</v>
      </c>
      <c r="I295" s="64" t="s">
        <v>297</v>
      </c>
      <c r="J295" s="64">
        <f t="shared" si="4"/>
        <v>210</v>
      </c>
      <c r="K295" s="64">
        <v>210000</v>
      </c>
      <c r="L295" s="64"/>
    </row>
    <row r="296" spans="1:12" ht="15.75" thickBot="1">
      <c r="A296" s="64">
        <v>3579</v>
      </c>
      <c r="B296" s="72">
        <v>42705</v>
      </c>
      <c r="C296" s="32" t="s">
        <v>510</v>
      </c>
      <c r="D296" s="32">
        <v>8</v>
      </c>
      <c r="E296" s="64" t="s">
        <v>8</v>
      </c>
      <c r="F296" s="64" t="s">
        <v>440</v>
      </c>
      <c r="G296" s="64" t="s">
        <v>398</v>
      </c>
      <c r="H296" s="64" t="s">
        <v>20</v>
      </c>
      <c r="I296" s="64" t="s">
        <v>307</v>
      </c>
      <c r="J296" s="64">
        <f t="shared" si="4"/>
        <v>514</v>
      </c>
      <c r="K296" s="64">
        <v>514000</v>
      </c>
      <c r="L296" s="64"/>
    </row>
    <row r="297" spans="1:12" ht="15.75" thickBot="1">
      <c r="A297" s="64">
        <v>3606</v>
      </c>
      <c r="B297" s="72">
        <v>42706</v>
      </c>
      <c r="C297" s="32" t="s">
        <v>510</v>
      </c>
      <c r="D297" s="32">
        <v>8</v>
      </c>
      <c r="E297" s="64" t="s">
        <v>8</v>
      </c>
      <c r="F297" s="64" t="s">
        <v>374</v>
      </c>
      <c r="G297" s="64" t="s">
        <v>144</v>
      </c>
      <c r="H297" s="64" t="s">
        <v>8</v>
      </c>
      <c r="I297" s="64" t="s">
        <v>441</v>
      </c>
      <c r="J297" s="64">
        <f t="shared" si="4"/>
        <v>852</v>
      </c>
      <c r="K297" s="64">
        <v>852000</v>
      </c>
      <c r="L297" s="64"/>
    </row>
    <row r="298" spans="1:12" ht="15.75" thickBot="1">
      <c r="A298" s="64">
        <v>3607</v>
      </c>
      <c r="B298" s="72">
        <v>42706</v>
      </c>
      <c r="C298" s="32" t="s">
        <v>510</v>
      </c>
      <c r="D298" s="32">
        <v>8</v>
      </c>
      <c r="E298" s="64" t="s">
        <v>8</v>
      </c>
      <c r="F298" s="64" t="s">
        <v>374</v>
      </c>
      <c r="G298" s="64" t="s">
        <v>144</v>
      </c>
      <c r="H298" s="64" t="s">
        <v>8</v>
      </c>
      <c r="I298" s="64" t="s">
        <v>99</v>
      </c>
      <c r="J298" s="64">
        <f t="shared" si="4"/>
        <v>436</v>
      </c>
      <c r="K298" s="64">
        <v>436000</v>
      </c>
      <c r="L298" s="64" t="s">
        <v>444</v>
      </c>
    </row>
    <row r="299" spans="1:12" ht="15.75" thickBot="1">
      <c r="A299" s="64">
        <v>3608</v>
      </c>
      <c r="B299" s="72">
        <v>42706</v>
      </c>
      <c r="C299" s="32" t="s">
        <v>510</v>
      </c>
      <c r="D299" s="32">
        <v>8</v>
      </c>
      <c r="E299" s="64" t="s">
        <v>8</v>
      </c>
      <c r="F299" s="64" t="s">
        <v>442</v>
      </c>
      <c r="G299" s="64" t="s">
        <v>144</v>
      </c>
      <c r="H299" s="64" t="s">
        <v>8</v>
      </c>
      <c r="I299" s="64" t="s">
        <v>358</v>
      </c>
      <c r="J299" s="64">
        <f t="shared" si="4"/>
        <v>290</v>
      </c>
      <c r="K299" s="64">
        <v>290000</v>
      </c>
      <c r="L299" s="64"/>
    </row>
    <row r="300" spans="1:12" ht="15.75" thickBot="1">
      <c r="A300" s="64">
        <v>3612</v>
      </c>
      <c r="B300" s="72">
        <v>42706</v>
      </c>
      <c r="C300" s="32" t="s">
        <v>510</v>
      </c>
      <c r="D300" s="32">
        <v>8</v>
      </c>
      <c r="E300" s="64" t="s">
        <v>8</v>
      </c>
      <c r="F300" s="64" t="s">
        <v>260</v>
      </c>
      <c r="G300" s="64" t="s">
        <v>144</v>
      </c>
      <c r="H300" s="64" t="s">
        <v>8</v>
      </c>
      <c r="I300" s="64" t="s">
        <v>256</v>
      </c>
      <c r="J300" s="64">
        <f t="shared" si="4"/>
        <v>199</v>
      </c>
      <c r="K300" s="64">
        <v>199000</v>
      </c>
      <c r="L300" s="64"/>
    </row>
    <row r="301" spans="1:12" ht="15.75" thickBot="1">
      <c r="A301" s="64">
        <v>3613</v>
      </c>
      <c r="B301" s="72">
        <v>42706</v>
      </c>
      <c r="C301" s="32" t="s">
        <v>510</v>
      </c>
      <c r="D301" s="32">
        <v>8</v>
      </c>
      <c r="E301" s="64" t="s">
        <v>8</v>
      </c>
      <c r="F301" s="64" t="s">
        <v>443</v>
      </c>
      <c r="G301" s="64" t="s">
        <v>144</v>
      </c>
      <c r="H301" s="64" t="s">
        <v>8</v>
      </c>
      <c r="I301" s="64" t="s">
        <v>351</v>
      </c>
      <c r="J301" s="64">
        <f t="shared" si="4"/>
        <v>193.37</v>
      </c>
      <c r="K301" s="64">
        <v>193370</v>
      </c>
      <c r="L301" s="64"/>
    </row>
    <row r="302" spans="1:12" ht="15.75" thickBot="1">
      <c r="A302" s="64">
        <v>3613</v>
      </c>
      <c r="B302" s="72">
        <v>42706</v>
      </c>
      <c r="C302" s="18" t="s">
        <v>498</v>
      </c>
      <c r="D302" s="18">
        <v>8</v>
      </c>
      <c r="E302" s="64" t="s">
        <v>8</v>
      </c>
      <c r="F302" s="64" t="s">
        <v>443</v>
      </c>
      <c r="G302" s="64" t="s">
        <v>281</v>
      </c>
      <c r="H302" s="64" t="s">
        <v>8</v>
      </c>
      <c r="I302" s="64" t="s">
        <v>351</v>
      </c>
      <c r="J302" s="64">
        <f t="shared" si="4"/>
        <v>48.63</v>
      </c>
      <c r="K302" s="64">
        <v>48630</v>
      </c>
      <c r="L302" s="64"/>
    </row>
    <row r="303" spans="1:12" ht="23.25" thickBot="1">
      <c r="A303" s="64">
        <v>3655</v>
      </c>
      <c r="B303" s="72">
        <v>42711</v>
      </c>
      <c r="C303" s="18" t="s">
        <v>507</v>
      </c>
      <c r="D303" s="18">
        <v>12</v>
      </c>
      <c r="E303" s="64" t="s">
        <v>8</v>
      </c>
      <c r="F303" s="64" t="s">
        <v>449</v>
      </c>
      <c r="G303" s="64" t="s">
        <v>404</v>
      </c>
      <c r="H303" s="64" t="s">
        <v>20</v>
      </c>
      <c r="I303" s="64" t="s">
        <v>27</v>
      </c>
      <c r="J303" s="64">
        <f t="shared" si="4"/>
        <v>52.531999999999996</v>
      </c>
      <c r="K303" s="64">
        <v>52532</v>
      </c>
      <c r="L303" s="64"/>
    </row>
    <row r="304" spans="1:12" ht="15.75" thickBot="1">
      <c r="A304" s="64">
        <v>3666</v>
      </c>
      <c r="B304" s="72">
        <v>42711</v>
      </c>
      <c r="C304" s="18" t="s">
        <v>510</v>
      </c>
      <c r="D304" s="18">
        <v>10</v>
      </c>
      <c r="E304" s="64" t="s">
        <v>8</v>
      </c>
      <c r="F304" s="64" t="s">
        <v>450</v>
      </c>
      <c r="G304" s="64" t="s">
        <v>398</v>
      </c>
      <c r="H304" s="64" t="s">
        <v>20</v>
      </c>
      <c r="I304" s="64" t="s">
        <v>307</v>
      </c>
      <c r="J304" s="64">
        <f t="shared" si="4"/>
        <v>120</v>
      </c>
      <c r="K304" s="64">
        <v>120000</v>
      </c>
      <c r="L304" s="64"/>
    </row>
    <row r="305" spans="1:12" ht="15.75" thickBot="1">
      <c r="A305" s="64">
        <v>3668</v>
      </c>
      <c r="B305" s="72">
        <v>42711</v>
      </c>
      <c r="C305" s="18" t="s">
        <v>502</v>
      </c>
      <c r="D305" s="18">
        <v>10</v>
      </c>
      <c r="E305" s="64" t="s">
        <v>8</v>
      </c>
      <c r="F305" s="64" t="s">
        <v>450</v>
      </c>
      <c r="G305" s="64" t="s">
        <v>437</v>
      </c>
      <c r="H305" s="64" t="s">
        <v>20</v>
      </c>
      <c r="I305" s="64" t="s">
        <v>307</v>
      </c>
      <c r="J305" s="64">
        <f t="shared" si="4"/>
        <v>35</v>
      </c>
      <c r="K305" s="64">
        <v>35000</v>
      </c>
      <c r="L305" s="64"/>
    </row>
    <row r="306" spans="1:12" ht="15.75" thickBot="1">
      <c r="A306" s="64">
        <v>3669</v>
      </c>
      <c r="B306" s="72">
        <v>42711</v>
      </c>
      <c r="C306" s="32" t="s">
        <v>510</v>
      </c>
      <c r="D306" s="32">
        <v>8</v>
      </c>
      <c r="E306" s="64" t="s">
        <v>8</v>
      </c>
      <c r="F306" s="64" t="s">
        <v>451</v>
      </c>
      <c r="G306" s="64" t="s">
        <v>235</v>
      </c>
      <c r="H306" s="64" t="s">
        <v>8</v>
      </c>
      <c r="I306" s="64" t="s">
        <v>297</v>
      </c>
      <c r="J306" s="64">
        <f t="shared" si="4"/>
        <v>128</v>
      </c>
      <c r="K306" s="64">
        <v>128000</v>
      </c>
      <c r="L306" s="64"/>
    </row>
    <row r="307" spans="1:12" ht="15.75" thickBot="1">
      <c r="A307" s="64">
        <v>3669</v>
      </c>
      <c r="B307" s="72">
        <v>42711</v>
      </c>
      <c r="C307" s="18" t="s">
        <v>498</v>
      </c>
      <c r="D307" s="18">
        <v>8</v>
      </c>
      <c r="E307" s="64" t="s">
        <v>8</v>
      </c>
      <c r="F307" s="64" t="s">
        <v>451</v>
      </c>
      <c r="G307" s="64" t="s">
        <v>396</v>
      </c>
      <c r="H307" s="64" t="s">
        <v>8</v>
      </c>
      <c r="I307" s="64" t="s">
        <v>297</v>
      </c>
      <c r="J307" s="64">
        <f t="shared" si="4"/>
        <v>19</v>
      </c>
      <c r="K307" s="64">
        <v>19000</v>
      </c>
      <c r="L307" s="64"/>
    </row>
    <row r="308" spans="1:12" ht="15.75" thickBot="1">
      <c r="A308" s="64">
        <v>3670</v>
      </c>
      <c r="B308" s="72">
        <v>42711</v>
      </c>
      <c r="C308" s="32" t="s">
        <v>510</v>
      </c>
      <c r="D308" s="32">
        <v>8</v>
      </c>
      <c r="E308" s="64" t="s">
        <v>8</v>
      </c>
      <c r="F308" s="64" t="s">
        <v>452</v>
      </c>
      <c r="G308" s="64" t="s">
        <v>144</v>
      </c>
      <c r="H308" s="64" t="s">
        <v>8</v>
      </c>
      <c r="I308" s="64" t="s">
        <v>453</v>
      </c>
      <c r="J308" s="64">
        <f t="shared" si="4"/>
        <v>206.5</v>
      </c>
      <c r="K308" s="64">
        <v>206500</v>
      </c>
      <c r="L308" s="64"/>
    </row>
    <row r="309" spans="1:12" ht="15.75" thickBot="1">
      <c r="A309" s="64">
        <v>3670</v>
      </c>
      <c r="B309" s="72">
        <v>42711</v>
      </c>
      <c r="C309" s="18" t="s">
        <v>498</v>
      </c>
      <c r="D309" s="18">
        <v>8</v>
      </c>
      <c r="E309" s="64" t="s">
        <v>8</v>
      </c>
      <c r="F309" s="64" t="s">
        <v>452</v>
      </c>
      <c r="G309" s="64" t="s">
        <v>281</v>
      </c>
      <c r="H309" s="64" t="s">
        <v>8</v>
      </c>
      <c r="I309" s="64" t="s">
        <v>453</v>
      </c>
      <c r="J309" s="64">
        <f t="shared" si="4"/>
        <v>2</v>
      </c>
      <c r="K309" s="64">
        <v>2000</v>
      </c>
      <c r="L309" s="64"/>
    </row>
    <row r="310" spans="1:12">
      <c r="A310" s="64">
        <v>3671</v>
      </c>
      <c r="B310" s="72">
        <v>42711</v>
      </c>
      <c r="C310" s="70" t="s">
        <v>508</v>
      </c>
      <c r="D310" s="70">
        <v>10</v>
      </c>
      <c r="E310" s="64" t="s">
        <v>8</v>
      </c>
      <c r="F310" s="64" t="s">
        <v>387</v>
      </c>
      <c r="G310" s="64" t="s">
        <v>454</v>
      </c>
      <c r="H310" s="64" t="s">
        <v>8</v>
      </c>
      <c r="I310" s="64" t="s">
        <v>436</v>
      </c>
      <c r="J310" s="64">
        <f t="shared" si="4"/>
        <v>196</v>
      </c>
      <c r="K310" s="64">
        <v>196000</v>
      </c>
      <c r="L310" s="64"/>
    </row>
    <row r="311" spans="1:12" ht="15.75" thickBot="1">
      <c r="A311" s="64">
        <v>3703</v>
      </c>
      <c r="B311" s="72">
        <v>42716</v>
      </c>
      <c r="C311" s="70" t="s">
        <v>508</v>
      </c>
      <c r="D311" s="70">
        <v>10</v>
      </c>
      <c r="E311" s="64" t="s">
        <v>8</v>
      </c>
      <c r="F311" s="64" t="s">
        <v>455</v>
      </c>
      <c r="G311" s="64" t="s">
        <v>454</v>
      </c>
      <c r="H311" s="64" t="s">
        <v>8</v>
      </c>
      <c r="I311" s="64" t="s">
        <v>456</v>
      </c>
      <c r="J311" s="64">
        <f t="shared" si="4"/>
        <v>140</v>
      </c>
      <c r="K311" s="64">
        <v>140000</v>
      </c>
      <c r="L311" s="64"/>
    </row>
    <row r="312" spans="1:12" ht="15.75" thickBot="1">
      <c r="A312" s="64">
        <v>3712</v>
      </c>
      <c r="B312" s="72">
        <v>42716</v>
      </c>
      <c r="C312" s="32" t="s">
        <v>510</v>
      </c>
      <c r="D312" s="32">
        <v>8</v>
      </c>
      <c r="E312" s="64" t="s">
        <v>8</v>
      </c>
      <c r="F312" s="64" t="s">
        <v>318</v>
      </c>
      <c r="G312" s="64" t="s">
        <v>144</v>
      </c>
      <c r="H312" s="64" t="s">
        <v>8</v>
      </c>
      <c r="I312" s="64" t="s">
        <v>297</v>
      </c>
      <c r="J312" s="64">
        <f t="shared" si="4"/>
        <v>135.24</v>
      </c>
      <c r="K312" s="64">
        <v>135240</v>
      </c>
      <c r="L312" s="64"/>
    </row>
    <row r="313" spans="1:12" ht="15.75" thickBot="1">
      <c r="A313" s="64">
        <v>3713</v>
      </c>
      <c r="B313" s="72">
        <v>42716</v>
      </c>
      <c r="C313" s="32" t="s">
        <v>510</v>
      </c>
      <c r="D313" s="32">
        <v>8</v>
      </c>
      <c r="E313" s="64" t="s">
        <v>8</v>
      </c>
      <c r="F313" s="64" t="s">
        <v>304</v>
      </c>
      <c r="G313" s="64" t="s">
        <v>398</v>
      </c>
      <c r="H313" s="64" t="s">
        <v>20</v>
      </c>
      <c r="I313" s="64" t="s">
        <v>307</v>
      </c>
      <c r="J313" s="64">
        <f t="shared" si="4"/>
        <v>450</v>
      </c>
      <c r="K313" s="64">
        <v>450000</v>
      </c>
      <c r="L313" s="64"/>
    </row>
    <row r="314" spans="1:12" ht="15.75" thickBot="1">
      <c r="A314" s="64">
        <v>3714</v>
      </c>
      <c r="B314" s="72">
        <v>42716</v>
      </c>
      <c r="C314" s="32" t="s">
        <v>510</v>
      </c>
      <c r="D314" s="32">
        <v>8</v>
      </c>
      <c r="E314" s="64" t="s">
        <v>8</v>
      </c>
      <c r="F314" s="64" t="s">
        <v>316</v>
      </c>
      <c r="G314" s="64" t="s">
        <v>144</v>
      </c>
      <c r="H314" s="64" t="s">
        <v>8</v>
      </c>
      <c r="I314" s="64" t="s">
        <v>288</v>
      </c>
      <c r="J314" s="64">
        <f t="shared" si="4"/>
        <v>218</v>
      </c>
      <c r="K314" s="64">
        <v>218000</v>
      </c>
      <c r="L314" s="64"/>
    </row>
    <row r="315" spans="1:12" ht="15.75" thickBot="1">
      <c r="A315" s="64">
        <v>3715</v>
      </c>
      <c r="B315" s="72">
        <v>42716</v>
      </c>
      <c r="C315" s="32" t="s">
        <v>510</v>
      </c>
      <c r="D315" s="32">
        <v>8</v>
      </c>
      <c r="E315" s="64" t="s">
        <v>8</v>
      </c>
      <c r="F315" s="64" t="s">
        <v>459</v>
      </c>
      <c r="G315" s="64" t="s">
        <v>144</v>
      </c>
      <c r="H315" s="64" t="s">
        <v>8</v>
      </c>
      <c r="I315" s="64" t="s">
        <v>276</v>
      </c>
      <c r="J315" s="64">
        <f t="shared" si="4"/>
        <v>40</v>
      </c>
      <c r="K315" s="64">
        <v>40000</v>
      </c>
      <c r="L315" s="64"/>
    </row>
    <row r="316" spans="1:12" ht="15.75" thickBot="1">
      <c r="A316" s="64">
        <v>3716</v>
      </c>
      <c r="B316" s="72">
        <v>42716</v>
      </c>
      <c r="C316" s="32" t="s">
        <v>510</v>
      </c>
      <c r="D316" s="32">
        <v>8</v>
      </c>
      <c r="E316" s="64" t="s">
        <v>8</v>
      </c>
      <c r="F316" s="64" t="s">
        <v>460</v>
      </c>
      <c r="G316" s="64" t="s">
        <v>398</v>
      </c>
      <c r="H316" s="64" t="s">
        <v>20</v>
      </c>
      <c r="I316" s="64" t="s">
        <v>307</v>
      </c>
      <c r="J316" s="64">
        <f t="shared" si="4"/>
        <v>230</v>
      </c>
      <c r="K316" s="64">
        <v>230000</v>
      </c>
      <c r="L316" s="64"/>
    </row>
    <row r="317" spans="1:12" ht="15.75" thickBot="1">
      <c r="A317" s="64">
        <v>3717</v>
      </c>
      <c r="B317" s="72">
        <v>42716</v>
      </c>
      <c r="C317" s="32" t="s">
        <v>510</v>
      </c>
      <c r="D317" s="32">
        <v>8</v>
      </c>
      <c r="E317" s="64" t="s">
        <v>8</v>
      </c>
      <c r="F317" s="64" t="s">
        <v>461</v>
      </c>
      <c r="G317" s="64" t="s">
        <v>144</v>
      </c>
      <c r="H317" s="64" t="s">
        <v>8</v>
      </c>
      <c r="I317" s="64" t="s">
        <v>351</v>
      </c>
      <c r="J317" s="64">
        <f t="shared" si="4"/>
        <v>171.24</v>
      </c>
      <c r="K317" s="64">
        <v>171240</v>
      </c>
      <c r="L317" s="64"/>
    </row>
    <row r="318" spans="1:12" ht="15.75" thickBot="1">
      <c r="A318" s="64">
        <v>3718</v>
      </c>
      <c r="B318" s="72">
        <v>42716</v>
      </c>
      <c r="C318" s="18" t="s">
        <v>510</v>
      </c>
      <c r="D318" s="18">
        <v>10</v>
      </c>
      <c r="E318" s="64" t="s">
        <v>8</v>
      </c>
      <c r="F318" s="64" t="s">
        <v>436</v>
      </c>
      <c r="G318" s="64" t="s">
        <v>398</v>
      </c>
      <c r="H318" s="64" t="s">
        <v>20</v>
      </c>
      <c r="I318" s="64" t="s">
        <v>307</v>
      </c>
      <c r="J318" s="64">
        <f t="shared" si="4"/>
        <v>360</v>
      </c>
      <c r="K318" s="64">
        <v>360000</v>
      </c>
      <c r="L318" s="64"/>
    </row>
    <row r="319" spans="1:12" ht="15.75" thickBot="1">
      <c r="A319" s="64">
        <v>3719</v>
      </c>
      <c r="B319" s="72">
        <v>42716</v>
      </c>
      <c r="C319" s="32" t="s">
        <v>510</v>
      </c>
      <c r="D319" s="32">
        <v>8</v>
      </c>
      <c r="E319" s="64" t="s">
        <v>8</v>
      </c>
      <c r="F319" s="64" t="s">
        <v>462</v>
      </c>
      <c r="G319" s="64" t="s">
        <v>144</v>
      </c>
      <c r="H319" s="64" t="s">
        <v>8</v>
      </c>
      <c r="I319" s="64" t="s">
        <v>276</v>
      </c>
      <c r="J319" s="64">
        <f t="shared" si="4"/>
        <v>350</v>
      </c>
      <c r="K319" s="64">
        <v>350000</v>
      </c>
      <c r="L319" s="64"/>
    </row>
    <row r="320" spans="1:12" ht="15.75" thickBot="1">
      <c r="A320" s="64">
        <v>3720</v>
      </c>
      <c r="B320" s="72">
        <v>42716</v>
      </c>
      <c r="C320" s="32" t="s">
        <v>510</v>
      </c>
      <c r="D320" s="32">
        <v>8</v>
      </c>
      <c r="E320" s="64" t="s">
        <v>8</v>
      </c>
      <c r="F320" s="64" t="s">
        <v>463</v>
      </c>
      <c r="G320" s="64" t="s">
        <v>144</v>
      </c>
      <c r="H320" s="64" t="s">
        <v>8</v>
      </c>
      <c r="I320" s="64" t="s">
        <v>351</v>
      </c>
      <c r="J320" s="64">
        <f t="shared" si="4"/>
        <v>144</v>
      </c>
      <c r="K320" s="64">
        <v>144000</v>
      </c>
      <c r="L320" s="64"/>
    </row>
    <row r="321" spans="1:12" ht="23.25" thickBot="1">
      <c r="A321" s="64">
        <v>3762</v>
      </c>
      <c r="B321" s="72">
        <v>42718</v>
      </c>
      <c r="C321" s="18" t="s">
        <v>507</v>
      </c>
      <c r="D321" s="18">
        <v>11</v>
      </c>
      <c r="E321" s="64" t="s">
        <v>8</v>
      </c>
      <c r="F321" s="64" t="s">
        <v>466</v>
      </c>
      <c r="G321" s="64" t="s">
        <v>355</v>
      </c>
      <c r="H321" s="64" t="s">
        <v>20</v>
      </c>
      <c r="I321" s="64" t="s">
        <v>267</v>
      </c>
      <c r="J321" s="64">
        <f t="shared" si="4"/>
        <v>4.4450000000000003</v>
      </c>
      <c r="K321" s="64">
        <v>4445</v>
      </c>
      <c r="L321" s="64"/>
    </row>
    <row r="322" spans="1:12" ht="23.25" thickBot="1">
      <c r="A322" s="64">
        <v>3763</v>
      </c>
      <c r="B322" s="72">
        <v>42718</v>
      </c>
      <c r="C322" s="18" t="s">
        <v>507</v>
      </c>
      <c r="D322" s="18">
        <v>11</v>
      </c>
      <c r="E322" s="64" t="s">
        <v>8</v>
      </c>
      <c r="F322" s="64" t="s">
        <v>467</v>
      </c>
      <c r="G322" s="64" t="s">
        <v>468</v>
      </c>
      <c r="H322" s="64" t="s">
        <v>20</v>
      </c>
      <c r="I322" s="64" t="s">
        <v>22</v>
      </c>
      <c r="J322" s="64">
        <f t="shared" si="4"/>
        <v>8.7370000000000001</v>
      </c>
      <c r="K322" s="64">
        <v>8737</v>
      </c>
      <c r="L322" s="64"/>
    </row>
    <row r="323" spans="1:12" ht="15.75" thickBot="1">
      <c r="A323" s="64">
        <v>3792</v>
      </c>
      <c r="B323" s="72">
        <v>42718</v>
      </c>
      <c r="C323" s="32" t="s">
        <v>510</v>
      </c>
      <c r="D323" s="32">
        <v>8</v>
      </c>
      <c r="E323" s="64" t="s">
        <v>8</v>
      </c>
      <c r="F323" s="64" t="s">
        <v>367</v>
      </c>
      <c r="G323" s="64" t="s">
        <v>144</v>
      </c>
      <c r="H323" s="64" t="s">
        <v>8</v>
      </c>
      <c r="I323" s="64" t="s">
        <v>276</v>
      </c>
      <c r="J323" s="64">
        <f>K323/1000</f>
        <v>19</v>
      </c>
      <c r="K323" s="64">
        <v>19000</v>
      </c>
      <c r="L323" s="64"/>
    </row>
    <row r="324" spans="1:12" ht="15.75" thickBot="1">
      <c r="A324" s="64">
        <v>3792</v>
      </c>
      <c r="B324" s="72">
        <v>42718</v>
      </c>
      <c r="C324" s="18" t="s">
        <v>498</v>
      </c>
      <c r="D324" s="18">
        <v>8</v>
      </c>
      <c r="E324" s="64" t="s">
        <v>8</v>
      </c>
      <c r="F324" s="64" t="s">
        <v>367</v>
      </c>
      <c r="G324" s="64" t="s">
        <v>281</v>
      </c>
      <c r="H324" s="64" t="s">
        <v>8</v>
      </c>
      <c r="I324" s="64" t="s">
        <v>276</v>
      </c>
      <c r="J324" s="64">
        <f t="shared" ref="J324:J353" si="5">K324/1000</f>
        <v>27.76</v>
      </c>
      <c r="K324" s="64">
        <v>27760</v>
      </c>
      <c r="L324" s="64"/>
    </row>
    <row r="325" spans="1:12" ht="15.75" thickBot="1">
      <c r="A325" s="64">
        <v>3839</v>
      </c>
      <c r="B325" s="72">
        <v>42723</v>
      </c>
      <c r="C325" s="32" t="s">
        <v>510</v>
      </c>
      <c r="D325" s="32">
        <v>8</v>
      </c>
      <c r="E325" s="64" t="s">
        <v>8</v>
      </c>
      <c r="F325" s="64" t="s">
        <v>302</v>
      </c>
      <c r="G325" s="64" t="s">
        <v>235</v>
      </c>
      <c r="H325" s="64" t="s">
        <v>8</v>
      </c>
      <c r="I325" s="64" t="s">
        <v>297</v>
      </c>
      <c r="J325" s="64">
        <f t="shared" si="5"/>
        <v>221</v>
      </c>
      <c r="K325" s="64">
        <v>221000</v>
      </c>
      <c r="L325" s="64"/>
    </row>
    <row r="326" spans="1:12" ht="15.75" thickBot="1">
      <c r="A326" s="64">
        <v>3847</v>
      </c>
      <c r="B326" s="72">
        <v>42723</v>
      </c>
      <c r="C326" s="32" t="s">
        <v>510</v>
      </c>
      <c r="D326" s="32">
        <v>8</v>
      </c>
      <c r="E326" s="64" t="s">
        <v>8</v>
      </c>
      <c r="F326" s="64" t="s">
        <v>255</v>
      </c>
      <c r="G326" s="64" t="s">
        <v>398</v>
      </c>
      <c r="H326" s="64" t="s">
        <v>20</v>
      </c>
      <c r="I326" s="64" t="s">
        <v>307</v>
      </c>
      <c r="J326" s="64">
        <f t="shared" si="5"/>
        <v>68</v>
      </c>
      <c r="K326" s="64">
        <v>68000</v>
      </c>
      <c r="L326" s="64"/>
    </row>
    <row r="327" spans="1:12" ht="15.75" thickBot="1">
      <c r="A327" s="64">
        <v>3848</v>
      </c>
      <c r="B327" s="72">
        <v>42723</v>
      </c>
      <c r="C327" s="32" t="s">
        <v>510</v>
      </c>
      <c r="D327" s="32">
        <v>8</v>
      </c>
      <c r="E327" s="64" t="s">
        <v>8</v>
      </c>
      <c r="F327" s="64" t="s">
        <v>462</v>
      </c>
      <c r="G327" s="64" t="s">
        <v>144</v>
      </c>
      <c r="H327" s="64" t="s">
        <v>8</v>
      </c>
      <c r="I327" s="64" t="s">
        <v>145</v>
      </c>
      <c r="J327" s="64">
        <f t="shared" si="5"/>
        <v>100</v>
      </c>
      <c r="K327" s="64">
        <v>100000</v>
      </c>
      <c r="L327" s="64"/>
    </row>
    <row r="328" spans="1:12" ht="22.5">
      <c r="A328" s="64">
        <v>3889</v>
      </c>
      <c r="B328" s="72">
        <v>42724</v>
      </c>
      <c r="C328" s="32" t="s">
        <v>510</v>
      </c>
      <c r="D328" s="32">
        <v>8</v>
      </c>
      <c r="E328" s="64" t="s">
        <v>8</v>
      </c>
      <c r="F328" s="64" t="s">
        <v>469</v>
      </c>
      <c r="G328" s="64" t="s">
        <v>144</v>
      </c>
      <c r="H328" s="64" t="s">
        <v>8</v>
      </c>
      <c r="I328" s="64" t="s">
        <v>470</v>
      </c>
      <c r="J328" s="64">
        <f t="shared" si="5"/>
        <v>840</v>
      </c>
      <c r="K328" s="64">
        <v>840000</v>
      </c>
      <c r="L328" s="64" t="s">
        <v>471</v>
      </c>
    </row>
    <row r="329" spans="1:12" ht="15.75" thickBot="1">
      <c r="A329" s="64">
        <v>3987</v>
      </c>
      <c r="B329" s="72">
        <v>42727</v>
      </c>
      <c r="C329" s="70" t="s">
        <v>508</v>
      </c>
      <c r="D329" s="70">
        <v>10</v>
      </c>
      <c r="E329" s="64" t="s">
        <v>8</v>
      </c>
      <c r="F329" s="64" t="s">
        <v>387</v>
      </c>
      <c r="G329" s="64" t="s">
        <v>454</v>
      </c>
      <c r="H329" s="64" t="s">
        <v>8</v>
      </c>
      <c r="I329" s="64" t="s">
        <v>436</v>
      </c>
      <c r="J329" s="64">
        <f t="shared" si="5"/>
        <v>44.045999999999999</v>
      </c>
      <c r="K329" s="64">
        <v>44046</v>
      </c>
      <c r="L329" s="64"/>
    </row>
    <row r="330" spans="1:12" ht="15.75" thickBot="1">
      <c r="A330" s="64">
        <v>3988</v>
      </c>
      <c r="B330" s="72">
        <v>42727</v>
      </c>
      <c r="C330" s="32" t="s">
        <v>510</v>
      </c>
      <c r="D330" s="32">
        <v>8</v>
      </c>
      <c r="E330" s="64" t="s">
        <v>8</v>
      </c>
      <c r="F330" s="64" t="s">
        <v>440</v>
      </c>
      <c r="G330" s="64" t="s">
        <v>144</v>
      </c>
      <c r="H330" s="64" t="s">
        <v>8</v>
      </c>
      <c r="I330" s="64" t="s">
        <v>472</v>
      </c>
      <c r="J330" s="64">
        <f t="shared" si="5"/>
        <v>65</v>
      </c>
      <c r="K330" s="64">
        <v>65000</v>
      </c>
      <c r="L330" s="64"/>
    </row>
    <row r="331" spans="1:12" ht="15.75" thickBot="1">
      <c r="A331" s="64">
        <v>3989</v>
      </c>
      <c r="B331" s="72">
        <v>42727</v>
      </c>
      <c r="C331" s="32" t="s">
        <v>510</v>
      </c>
      <c r="D331" s="32">
        <v>8</v>
      </c>
      <c r="E331" s="64" t="s">
        <v>8</v>
      </c>
      <c r="F331" s="64" t="s">
        <v>473</v>
      </c>
      <c r="G331" s="64" t="s">
        <v>144</v>
      </c>
      <c r="H331" s="64" t="s">
        <v>8</v>
      </c>
      <c r="I331" s="64" t="s">
        <v>474</v>
      </c>
      <c r="J331" s="64">
        <f t="shared" si="5"/>
        <v>137</v>
      </c>
      <c r="K331" s="64">
        <v>137000</v>
      </c>
      <c r="L331" s="64"/>
    </row>
    <row r="332" spans="1:12">
      <c r="A332" s="64">
        <v>3990</v>
      </c>
      <c r="B332" s="72">
        <v>42727</v>
      </c>
      <c r="C332" s="32" t="s">
        <v>510</v>
      </c>
      <c r="D332" s="32">
        <v>8</v>
      </c>
      <c r="E332" s="64" t="s">
        <v>8</v>
      </c>
      <c r="F332" s="64" t="s">
        <v>418</v>
      </c>
      <c r="G332" s="64" t="s">
        <v>144</v>
      </c>
      <c r="H332" s="64" t="s">
        <v>8</v>
      </c>
      <c r="I332" s="64" t="s">
        <v>145</v>
      </c>
      <c r="J332" s="64">
        <f t="shared" si="5"/>
        <v>45</v>
      </c>
      <c r="K332" s="64">
        <v>45000</v>
      </c>
      <c r="L332" s="64"/>
    </row>
    <row r="333" spans="1:12">
      <c r="A333" s="64">
        <v>3991</v>
      </c>
      <c r="B333" s="72">
        <v>42727</v>
      </c>
      <c r="C333" s="70" t="s">
        <v>508</v>
      </c>
      <c r="D333" s="70">
        <v>10</v>
      </c>
      <c r="E333" s="64" t="s">
        <v>8</v>
      </c>
      <c r="F333" s="64" t="s">
        <v>475</v>
      </c>
      <c r="G333" s="64" t="s">
        <v>454</v>
      </c>
      <c r="H333" s="64" t="s">
        <v>8</v>
      </c>
      <c r="I333" s="64" t="s">
        <v>388</v>
      </c>
      <c r="J333" s="64">
        <f t="shared" si="5"/>
        <v>70</v>
      </c>
      <c r="K333" s="64">
        <v>70000</v>
      </c>
      <c r="L333" s="64"/>
    </row>
    <row r="334" spans="1:12">
      <c r="A334" s="64">
        <v>4011</v>
      </c>
      <c r="B334" s="72">
        <v>42730</v>
      </c>
      <c r="C334" s="64" t="s">
        <v>509</v>
      </c>
      <c r="D334" s="64">
        <v>5</v>
      </c>
      <c r="E334" s="64" t="s">
        <v>8</v>
      </c>
      <c r="F334" s="64" t="s">
        <v>286</v>
      </c>
      <c r="G334" s="64" t="s">
        <v>144</v>
      </c>
      <c r="H334" s="64" t="s">
        <v>8</v>
      </c>
      <c r="I334" s="64" t="s">
        <v>474</v>
      </c>
      <c r="J334" s="64">
        <f t="shared" si="5"/>
        <v>84</v>
      </c>
      <c r="K334" s="64">
        <v>84000</v>
      </c>
      <c r="L334" s="64"/>
    </row>
    <row r="335" spans="1:12" ht="23.25" thickBot="1">
      <c r="A335" s="64">
        <v>4030</v>
      </c>
      <c r="B335" s="72">
        <v>42730</v>
      </c>
      <c r="C335" s="70" t="s">
        <v>508</v>
      </c>
      <c r="D335" s="70">
        <v>10</v>
      </c>
      <c r="E335" s="64" t="s">
        <v>8</v>
      </c>
      <c r="F335" s="64" t="s">
        <v>476</v>
      </c>
      <c r="G335" s="64" t="s">
        <v>454</v>
      </c>
      <c r="H335" s="64" t="s">
        <v>8</v>
      </c>
      <c r="I335" s="64" t="s">
        <v>477</v>
      </c>
      <c r="J335" s="64">
        <f t="shared" si="5"/>
        <v>245</v>
      </c>
      <c r="K335" s="64">
        <v>245000</v>
      </c>
      <c r="L335" s="64"/>
    </row>
    <row r="336" spans="1:12" ht="15.75" thickBot="1">
      <c r="A336" s="64">
        <v>4031</v>
      </c>
      <c r="B336" s="72">
        <v>42730</v>
      </c>
      <c r="C336" s="32" t="s">
        <v>510</v>
      </c>
      <c r="D336" s="32">
        <v>8</v>
      </c>
      <c r="E336" s="64" t="s">
        <v>8</v>
      </c>
      <c r="F336" s="64" t="s">
        <v>478</v>
      </c>
      <c r="G336" s="64" t="s">
        <v>235</v>
      </c>
      <c r="H336" s="64" t="s">
        <v>8</v>
      </c>
      <c r="I336" s="64" t="s">
        <v>297</v>
      </c>
      <c r="J336" s="64">
        <f t="shared" si="5"/>
        <v>189.2</v>
      </c>
      <c r="K336" s="64">
        <v>189200</v>
      </c>
      <c r="L336" s="64"/>
    </row>
    <row r="337" spans="1:12" ht="15.75" thickBot="1">
      <c r="A337" s="64">
        <v>4031</v>
      </c>
      <c r="B337" s="72">
        <v>42730</v>
      </c>
      <c r="C337" s="18" t="s">
        <v>498</v>
      </c>
      <c r="D337" s="18">
        <v>8</v>
      </c>
      <c r="E337" s="64" t="s">
        <v>8</v>
      </c>
      <c r="F337" s="64" t="s">
        <v>478</v>
      </c>
      <c r="G337" s="64" t="s">
        <v>396</v>
      </c>
      <c r="H337" s="64" t="s">
        <v>8</v>
      </c>
      <c r="I337" s="64" t="s">
        <v>297</v>
      </c>
      <c r="J337" s="64">
        <f t="shared" si="5"/>
        <v>23.936</v>
      </c>
      <c r="K337" s="64">
        <v>23936</v>
      </c>
      <c r="L337" s="64"/>
    </row>
    <row r="338" spans="1:12" ht="15.75" thickBot="1">
      <c r="A338" s="64">
        <v>4032</v>
      </c>
      <c r="B338" s="72">
        <v>42730</v>
      </c>
      <c r="C338" s="32" t="s">
        <v>510</v>
      </c>
      <c r="D338" s="32">
        <v>8</v>
      </c>
      <c r="E338" s="64" t="s">
        <v>8</v>
      </c>
      <c r="F338" s="64" t="s">
        <v>479</v>
      </c>
      <c r="G338" s="64" t="s">
        <v>144</v>
      </c>
      <c r="H338" s="64" t="s">
        <v>8</v>
      </c>
      <c r="I338" s="64" t="s">
        <v>480</v>
      </c>
      <c r="J338" s="64">
        <f t="shared" si="5"/>
        <v>33.57</v>
      </c>
      <c r="K338" s="64">
        <v>33570</v>
      </c>
      <c r="L338" s="64"/>
    </row>
    <row r="339" spans="1:12" ht="15.75" thickBot="1">
      <c r="A339" s="64">
        <v>4033</v>
      </c>
      <c r="B339" s="72">
        <v>42730</v>
      </c>
      <c r="C339" s="32" t="s">
        <v>510</v>
      </c>
      <c r="D339" s="32">
        <v>8</v>
      </c>
      <c r="E339" s="64" t="s">
        <v>8</v>
      </c>
      <c r="F339" s="64" t="s">
        <v>374</v>
      </c>
      <c r="G339" s="64" t="s">
        <v>144</v>
      </c>
      <c r="H339" s="64" t="s">
        <v>8</v>
      </c>
      <c r="I339" s="64" t="s">
        <v>472</v>
      </c>
      <c r="J339" s="64">
        <f t="shared" si="5"/>
        <v>166.6</v>
      </c>
      <c r="K339" s="64">
        <v>166600</v>
      </c>
      <c r="L339" s="64"/>
    </row>
    <row r="340" spans="1:12" ht="15.75" thickBot="1">
      <c r="A340" s="64">
        <v>4034</v>
      </c>
      <c r="B340" s="72">
        <v>42730</v>
      </c>
      <c r="C340" s="32" t="s">
        <v>510</v>
      </c>
      <c r="D340" s="32">
        <v>8</v>
      </c>
      <c r="E340" s="64" t="s">
        <v>8</v>
      </c>
      <c r="F340" s="64" t="s">
        <v>337</v>
      </c>
      <c r="G340" s="64" t="s">
        <v>144</v>
      </c>
      <c r="H340" s="64" t="s">
        <v>8</v>
      </c>
      <c r="I340" s="64" t="s">
        <v>480</v>
      </c>
      <c r="J340" s="64">
        <f t="shared" si="5"/>
        <v>87.84</v>
      </c>
      <c r="K340" s="64">
        <v>87840</v>
      </c>
      <c r="L340" s="64"/>
    </row>
    <row r="341" spans="1:12" ht="15.75" thickBot="1">
      <c r="A341" s="64">
        <v>4035</v>
      </c>
      <c r="B341" s="72">
        <v>42730</v>
      </c>
      <c r="C341" s="32" t="s">
        <v>510</v>
      </c>
      <c r="D341" s="32">
        <v>8</v>
      </c>
      <c r="E341" s="64" t="s">
        <v>8</v>
      </c>
      <c r="F341" s="64" t="s">
        <v>481</v>
      </c>
      <c r="G341" s="64" t="s">
        <v>144</v>
      </c>
      <c r="H341" s="64" t="s">
        <v>8</v>
      </c>
      <c r="I341" s="64" t="s">
        <v>482</v>
      </c>
      <c r="J341" s="64">
        <f t="shared" si="5"/>
        <v>40</v>
      </c>
      <c r="K341" s="64">
        <v>40000</v>
      </c>
      <c r="L341" s="64"/>
    </row>
    <row r="342" spans="1:12">
      <c r="A342" s="64">
        <v>4036</v>
      </c>
      <c r="B342" s="72">
        <v>42730</v>
      </c>
      <c r="C342" s="32" t="s">
        <v>510</v>
      </c>
      <c r="D342" s="32">
        <v>8</v>
      </c>
      <c r="E342" s="64" t="s">
        <v>8</v>
      </c>
      <c r="F342" s="64" t="s">
        <v>483</v>
      </c>
      <c r="G342" s="64" t="s">
        <v>144</v>
      </c>
      <c r="H342" s="64" t="s">
        <v>8</v>
      </c>
      <c r="I342" s="64" t="s">
        <v>480</v>
      </c>
      <c r="J342" s="64">
        <f t="shared" si="5"/>
        <v>115</v>
      </c>
      <c r="K342" s="64">
        <v>115000</v>
      </c>
      <c r="L342" s="64"/>
    </row>
    <row r="343" spans="1:12" ht="15.75" thickBot="1">
      <c r="A343" s="64">
        <v>4037</v>
      </c>
      <c r="B343" s="72">
        <v>42730</v>
      </c>
      <c r="C343" s="64" t="s">
        <v>505</v>
      </c>
      <c r="D343" s="64">
        <v>7</v>
      </c>
      <c r="E343" s="64" t="s">
        <v>8</v>
      </c>
      <c r="F343" s="64" t="s">
        <v>485</v>
      </c>
      <c r="G343" s="64" t="s">
        <v>484</v>
      </c>
      <c r="H343" s="64" t="s">
        <v>8</v>
      </c>
      <c r="I343" s="64" t="s">
        <v>486</v>
      </c>
      <c r="J343" s="64">
        <f t="shared" si="5"/>
        <v>2.5</v>
      </c>
      <c r="K343" s="64">
        <v>2500</v>
      </c>
      <c r="L343" s="64"/>
    </row>
    <row r="344" spans="1:12" ht="15.75" thickBot="1">
      <c r="A344" s="64">
        <v>4039</v>
      </c>
      <c r="B344" s="72">
        <v>42730</v>
      </c>
      <c r="C344" s="32" t="s">
        <v>510</v>
      </c>
      <c r="D344" s="32">
        <v>8</v>
      </c>
      <c r="E344" s="64" t="s">
        <v>8</v>
      </c>
      <c r="F344" s="64" t="s">
        <v>314</v>
      </c>
      <c r="G344" s="64" t="s">
        <v>144</v>
      </c>
      <c r="H344" s="64" t="s">
        <v>8</v>
      </c>
      <c r="I344" s="64" t="s">
        <v>472</v>
      </c>
      <c r="J344" s="64">
        <f t="shared" si="5"/>
        <v>70.710999999999999</v>
      </c>
      <c r="K344" s="64">
        <v>70711</v>
      </c>
      <c r="L344" s="64"/>
    </row>
    <row r="345" spans="1:12" ht="15.75" thickBot="1">
      <c r="A345" s="64">
        <v>4039</v>
      </c>
      <c r="B345" s="72">
        <v>42730</v>
      </c>
      <c r="C345" s="18" t="s">
        <v>498</v>
      </c>
      <c r="D345" s="18">
        <v>8</v>
      </c>
      <c r="E345" s="64" t="s">
        <v>8</v>
      </c>
      <c r="F345" s="64" t="s">
        <v>314</v>
      </c>
      <c r="G345" s="64" t="s">
        <v>281</v>
      </c>
      <c r="H345" s="64" t="s">
        <v>8</v>
      </c>
      <c r="I345" s="64" t="s">
        <v>472</v>
      </c>
      <c r="J345" s="64">
        <f t="shared" si="5"/>
        <v>49.298000000000002</v>
      </c>
      <c r="K345" s="64">
        <v>49298</v>
      </c>
      <c r="L345" s="64"/>
    </row>
    <row r="346" spans="1:12" ht="15.75" thickBot="1">
      <c r="A346" s="64">
        <v>4040</v>
      </c>
      <c r="B346" s="72">
        <v>42730</v>
      </c>
      <c r="C346" s="32" t="s">
        <v>510</v>
      </c>
      <c r="D346" s="32">
        <v>8</v>
      </c>
      <c r="E346" s="64" t="s">
        <v>8</v>
      </c>
      <c r="F346" s="64" t="s">
        <v>487</v>
      </c>
      <c r="G346" s="64" t="s">
        <v>144</v>
      </c>
      <c r="H346" s="64" t="s">
        <v>8</v>
      </c>
      <c r="I346" s="64" t="s">
        <v>472</v>
      </c>
      <c r="J346" s="64">
        <f t="shared" si="5"/>
        <v>66.739999999999995</v>
      </c>
      <c r="K346" s="64">
        <v>66740</v>
      </c>
      <c r="L346" s="64"/>
    </row>
    <row r="347" spans="1:12">
      <c r="A347" s="64">
        <v>4080</v>
      </c>
      <c r="B347" s="72">
        <v>42732</v>
      </c>
      <c r="C347" s="32" t="s">
        <v>510</v>
      </c>
      <c r="D347" s="32">
        <v>8</v>
      </c>
      <c r="E347" s="64" t="s">
        <v>8</v>
      </c>
      <c r="F347" s="64" t="s">
        <v>327</v>
      </c>
      <c r="G347" s="64" t="s">
        <v>144</v>
      </c>
      <c r="H347" s="64" t="s">
        <v>8</v>
      </c>
      <c r="I347" s="64" t="s">
        <v>480</v>
      </c>
      <c r="J347" s="64">
        <f t="shared" si="5"/>
        <v>58.65</v>
      </c>
      <c r="K347" s="64">
        <v>58650</v>
      </c>
      <c r="L347" s="64"/>
    </row>
    <row r="348" spans="1:12">
      <c r="A348" s="64">
        <v>4082</v>
      </c>
      <c r="B348" s="72">
        <v>42732</v>
      </c>
      <c r="C348" s="70" t="s">
        <v>508</v>
      </c>
      <c r="D348" s="70">
        <v>10</v>
      </c>
      <c r="E348" s="64" t="s">
        <v>8</v>
      </c>
      <c r="F348" s="64" t="s">
        <v>488</v>
      </c>
      <c r="G348" s="64" t="s">
        <v>241</v>
      </c>
      <c r="H348" s="64" t="s">
        <v>8</v>
      </c>
      <c r="I348" s="64" t="s">
        <v>489</v>
      </c>
      <c r="J348" s="64">
        <f t="shared" si="5"/>
        <v>332.21300000000002</v>
      </c>
      <c r="K348" s="64">
        <v>332213</v>
      </c>
      <c r="L348" s="64"/>
    </row>
    <row r="349" spans="1:12" ht="15.75" thickBot="1">
      <c r="A349" s="64">
        <v>4082</v>
      </c>
      <c r="B349" s="72">
        <v>42732</v>
      </c>
      <c r="C349" s="37" t="s">
        <v>499</v>
      </c>
      <c r="D349" s="37">
        <v>10</v>
      </c>
      <c r="E349" s="64" t="s">
        <v>8</v>
      </c>
      <c r="F349" s="64" t="s">
        <v>488</v>
      </c>
      <c r="G349" s="64" t="s">
        <v>56</v>
      </c>
      <c r="H349" s="64" t="s">
        <v>8</v>
      </c>
      <c r="I349" s="64" t="s">
        <v>489</v>
      </c>
      <c r="J349" s="64">
        <f t="shared" si="5"/>
        <v>28.157</v>
      </c>
      <c r="K349" s="64">
        <v>28157</v>
      </c>
      <c r="L349" s="64" t="s">
        <v>492</v>
      </c>
    </row>
    <row r="350" spans="1:12" ht="15.75" thickBot="1">
      <c r="A350" s="64">
        <v>4141</v>
      </c>
      <c r="B350" s="72">
        <v>42732</v>
      </c>
      <c r="C350" s="22" t="s">
        <v>503</v>
      </c>
      <c r="D350" s="22">
        <v>4</v>
      </c>
      <c r="E350" s="64" t="s">
        <v>8</v>
      </c>
      <c r="F350" s="64" t="s">
        <v>132</v>
      </c>
      <c r="G350" s="64" t="s">
        <v>490</v>
      </c>
      <c r="H350" s="64" t="s">
        <v>20</v>
      </c>
      <c r="I350" s="64" t="s">
        <v>30</v>
      </c>
      <c r="J350" s="64">
        <f t="shared" si="5"/>
        <v>4.5</v>
      </c>
      <c r="K350" s="64">
        <v>4500</v>
      </c>
      <c r="L350" s="64"/>
    </row>
    <row r="351" spans="1:12" ht="15.75" thickBot="1">
      <c r="A351" s="64">
        <v>4163</v>
      </c>
      <c r="B351" s="72">
        <v>42734</v>
      </c>
      <c r="C351" s="32" t="s">
        <v>510</v>
      </c>
      <c r="D351" s="32">
        <v>8</v>
      </c>
      <c r="E351" s="64" t="s">
        <v>8</v>
      </c>
      <c r="F351" s="64" t="s">
        <v>491</v>
      </c>
      <c r="G351" s="64" t="s">
        <v>144</v>
      </c>
      <c r="H351" s="64" t="s">
        <v>8</v>
      </c>
      <c r="I351" s="64" t="s">
        <v>145</v>
      </c>
      <c r="J351" s="64">
        <f t="shared" si="5"/>
        <v>136</v>
      </c>
      <c r="K351" s="64">
        <v>136000</v>
      </c>
      <c r="L351" s="64"/>
    </row>
    <row r="352" spans="1:12" ht="15.75" thickBot="1">
      <c r="A352" s="64">
        <v>4244</v>
      </c>
      <c r="B352" s="72">
        <v>42734</v>
      </c>
      <c r="C352" s="32" t="s">
        <v>510</v>
      </c>
      <c r="D352" s="32">
        <v>8</v>
      </c>
      <c r="E352" s="64" t="s">
        <v>8</v>
      </c>
      <c r="F352" s="64" t="s">
        <v>493</v>
      </c>
      <c r="G352" s="64" t="s">
        <v>144</v>
      </c>
      <c r="H352" s="64" t="s">
        <v>8</v>
      </c>
      <c r="I352" s="64" t="s">
        <v>482</v>
      </c>
      <c r="J352" s="64">
        <f t="shared" si="5"/>
        <v>6.9720000000000004</v>
      </c>
      <c r="K352" s="64">
        <v>6972</v>
      </c>
      <c r="L352" s="64"/>
    </row>
    <row r="353" spans="1:12" ht="15.75" thickBot="1">
      <c r="A353" s="64">
        <v>4244</v>
      </c>
      <c r="B353" s="72">
        <v>42734</v>
      </c>
      <c r="C353" s="18" t="s">
        <v>498</v>
      </c>
      <c r="D353" s="18">
        <v>8</v>
      </c>
      <c r="E353" s="64" t="s">
        <v>8</v>
      </c>
      <c r="F353" s="64" t="s">
        <v>493</v>
      </c>
      <c r="G353" s="64" t="s">
        <v>281</v>
      </c>
      <c r="H353" s="64" t="s">
        <v>8</v>
      </c>
      <c r="I353" s="64" t="s">
        <v>482</v>
      </c>
      <c r="J353" s="64">
        <f t="shared" si="5"/>
        <v>23</v>
      </c>
      <c r="K353" s="64">
        <v>23000</v>
      </c>
      <c r="L353" s="64"/>
    </row>
  </sheetData>
  <autoFilter ref="A3:BI353">
    <filterColumn colId="3"/>
  </autoFilter>
  <mergeCells count="3">
    <mergeCell ref="B1:I1"/>
    <mergeCell ref="C2:F2"/>
    <mergeCell ref="G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CESIONES 2016</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2018-07-09T16:13:26Z</dcterms:modified>
</cp:coreProperties>
</file>